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benn\Work Folders\Retail\"/>
    </mc:Choice>
  </mc:AlternateContent>
  <bookViews>
    <workbookView xWindow="0" yWindow="0" windowWidth="28800" windowHeight="12450" tabRatio="781"/>
  </bookViews>
  <sheets>
    <sheet name="Contents" sheetId="15" r:id="rId1"/>
    <sheet name="Cust numbers resi elec" sheetId="1" r:id="rId2"/>
    <sheet name="Cust numbers resi gas " sheetId="4" r:id="rId3"/>
    <sheet name="Cust numbers small bus elec" sheetId="2" r:id="rId4"/>
    <sheet name="Cust numbers small bus gas" sheetId="5" r:id="rId5"/>
    <sheet name="Cust numbers large elec" sheetId="3" r:id="rId6"/>
    <sheet name="Cust numbers large gas" sheetId="7" r:id="rId7"/>
    <sheet name="Switching" sheetId="13" r:id="rId8"/>
    <sheet name="Complaints resi" sheetId="14" r:id="rId9"/>
    <sheet name="Complaints small bus" sheetId="22" r:id="rId10"/>
    <sheet name="Debt resi elec" sheetId="16" r:id="rId11"/>
    <sheet name="Debt resi gas" sheetId="17" r:id="rId12"/>
    <sheet name="Debt small bus elec" sheetId="18" r:id="rId13"/>
    <sheet name="Debt small bus gas" sheetId="19" r:id="rId14"/>
    <sheet name="Payment plans elec" sheetId="11" r:id="rId15"/>
    <sheet name="Payment plans gas" sheetId="12" r:id="rId16"/>
    <sheet name="Hardship elec" sheetId="9" r:id="rId17"/>
    <sheet name="Hardship gas" sheetId="10" r:id="rId18"/>
    <sheet name="Disco resi elec" sheetId="6" r:id="rId19"/>
    <sheet name="Disco resi gas" sheetId="8" r:id="rId20"/>
    <sheet name="Disco small bus elec" sheetId="20" r:id="rId21"/>
    <sheet name="Disco small bus gas" sheetId="21" r:id="rId22"/>
  </sheets>
  <externalReferences>
    <externalReference r:id="rId2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1" i="3" l="1"/>
  <c r="T141" i="3"/>
  <c r="U141" i="3"/>
  <c r="R141" i="3"/>
  <c r="P141" i="3"/>
  <c r="P140" i="3"/>
  <c r="C141" i="3"/>
  <c r="D141" i="3"/>
  <c r="E141" i="3"/>
  <c r="F141" i="3"/>
  <c r="B141" i="3"/>
  <c r="P118" i="3"/>
  <c r="O118" i="3"/>
  <c r="N118" i="3"/>
  <c r="M118" i="3"/>
  <c r="L118" i="3"/>
  <c r="C118" i="3"/>
  <c r="D118" i="3"/>
  <c r="E118" i="3"/>
  <c r="F118" i="3"/>
  <c r="B118" i="3"/>
  <c r="AA4" i="5"/>
  <c r="AI4" i="1"/>
  <c r="AI4" i="4" s="1"/>
  <c r="AI4" i="2" s="1"/>
  <c r="AI4" i="5" s="1"/>
  <c r="AE4" i="1"/>
  <c r="AE4" i="4" s="1"/>
  <c r="AE4" i="2" s="1"/>
  <c r="AE4" i="5" s="1"/>
  <c r="AA4" i="1"/>
  <c r="AA4" i="4" s="1"/>
  <c r="AA4" i="2" s="1"/>
  <c r="W4" i="1"/>
  <c r="W4" i="4" s="1"/>
  <c r="W4" i="2" s="1"/>
  <c r="W4" i="5" s="1"/>
  <c r="Q4" i="22" l="1"/>
  <c r="M4" i="22"/>
  <c r="Q4" i="14"/>
  <c r="M4" i="14"/>
  <c r="D2" i="21" l="1"/>
  <c r="Q4" i="8" l="1"/>
  <c r="D2" i="8"/>
  <c r="C2" i="8"/>
  <c r="D2" i="6"/>
  <c r="C2" i="6"/>
  <c r="AI4" i="12"/>
  <c r="AE4" i="12"/>
  <c r="AA4" i="12"/>
  <c r="W4" i="12"/>
  <c r="AI4" i="11"/>
  <c r="AE4" i="11"/>
  <c r="W4" i="11"/>
  <c r="D2" i="12" l="1"/>
  <c r="C2" i="12"/>
  <c r="D2" i="11"/>
  <c r="C2" i="11"/>
  <c r="D2" i="5" l="1"/>
  <c r="C2" i="1"/>
  <c r="B2" i="1"/>
</calcChain>
</file>

<file path=xl/comments1.xml><?xml version="1.0" encoding="utf-8"?>
<comments xmlns="http://schemas.openxmlformats.org/spreadsheetml/2006/main">
  <authors>
    <author>Author</author>
  </authors>
  <commentList>
    <comment ref="AE66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<sst xmlns="http://schemas.openxmlformats.org/spreadsheetml/2006/main" count="6353" uniqueCount="171">
  <si>
    <t>Retailer</t>
  </si>
  <si>
    <t>Customer numbers</t>
  </si>
  <si>
    <t>Customers on market contracts %</t>
  </si>
  <si>
    <t>Number of customers on market contracts</t>
  </si>
  <si>
    <t>2013-14</t>
  </si>
  <si>
    <t>2014-15</t>
  </si>
  <si>
    <t>2015-16</t>
  </si>
  <si>
    <t>2017-18</t>
  </si>
  <si>
    <t>Annual</t>
  </si>
  <si>
    <t>Quarterly</t>
  </si>
  <si>
    <t>Total</t>
  </si>
  <si>
    <t xml:space="preserve">1st Energy Pty Ltd </t>
  </si>
  <si>
    <t>ActewAGL Retail</t>
  </si>
  <si>
    <t>AGL</t>
  </si>
  <si>
    <t>Alinta Energy Retail Sales Pty Ltd</t>
  </si>
  <si>
    <t>amaysim Energy Pty Ltd</t>
  </si>
  <si>
    <t>Aurora Energy Pty Ltd</t>
  </si>
  <si>
    <t>Australian Power and Gas Pty Ltd</t>
  </si>
  <si>
    <t>Blue NRG Pty Ltd</t>
  </si>
  <si>
    <t>CovaU Pty Ltd</t>
  </si>
  <si>
    <t>COzero Energy Retail Pty Ltd</t>
  </si>
  <si>
    <t>CS Energy Limited</t>
  </si>
  <si>
    <t>Diamond Energy Pty Ltd</t>
  </si>
  <si>
    <t>Energy Locals Pty Ltd</t>
  </si>
  <si>
    <t>EnergyAustralia Pty Ltd</t>
  </si>
  <si>
    <t>Enova Energy Pty Ltd</t>
  </si>
  <si>
    <t>Ergon Energy</t>
  </si>
  <si>
    <t>ERM Power Retail Pty Ltd</t>
  </si>
  <si>
    <t>GoEnergy Pty Ltd</t>
  </si>
  <si>
    <t>Infigen Energy Markets Pty Limited</t>
  </si>
  <si>
    <t xml:space="preserve">Locality Planning Energy </t>
  </si>
  <si>
    <t>Lumo</t>
  </si>
  <si>
    <t>Macquarie Bank</t>
  </si>
  <si>
    <t>Metered Energy Holdings</t>
  </si>
  <si>
    <t xml:space="preserve">Mojo Power Pty Ltd </t>
  </si>
  <si>
    <t>Momentum Energy Pty Ltd</t>
  </si>
  <si>
    <t>Next Business Energy Pty Ltd</t>
  </si>
  <si>
    <t>OC Energy Pty Ltd</t>
  </si>
  <si>
    <t>Origin</t>
  </si>
  <si>
    <t>OzGen Retail Pty Ltd</t>
  </si>
  <si>
    <t>People Energy Pty Ltd</t>
  </si>
  <si>
    <t>Pooled Energy Pty Limited</t>
  </si>
  <si>
    <t>Powerdirect Pty Ltd</t>
  </si>
  <si>
    <t>Powershop Australia Pty Ltd</t>
  </si>
  <si>
    <t>Progressive Green Pty Ltd</t>
  </si>
  <si>
    <t>Qenergy Pty Ltd</t>
  </si>
  <si>
    <t>Red Energy Pty Ltd</t>
  </si>
  <si>
    <t>Sanctuary Energy Pty Ltd</t>
  </si>
  <si>
    <t>Savant Energy Power Networks Pty Ltd</t>
  </si>
  <si>
    <t>Simply Energy</t>
  </si>
  <si>
    <t>Stanwell Corporation Limited</t>
  </si>
  <si>
    <t>Tango Energy Pty Ltd</t>
  </si>
  <si>
    <t>Urth Energy Pty Ltd</t>
  </si>
  <si>
    <t>Winenergy Pty Ltd</t>
  </si>
  <si>
    <t>ACT</t>
  </si>
  <si>
    <t>NSW</t>
  </si>
  <si>
    <t>QLD</t>
  </si>
  <si>
    <t>SA</t>
  </si>
  <si>
    <t>TAS</t>
  </si>
  <si>
    <t>National</t>
  </si>
  <si>
    <t>Retailers</t>
  </si>
  <si>
    <t>2016-17</t>
  </si>
  <si>
    <t>Disconnections as a % of customers</t>
  </si>
  <si>
    <t>Complaints as a % of customers</t>
  </si>
  <si>
    <t>Debt</t>
  </si>
  <si>
    <t>Contents</t>
  </si>
  <si>
    <t>Large customers electricity</t>
  </si>
  <si>
    <t>Small business customers electricity</t>
  </si>
  <si>
    <t xml:space="preserve">Residential customers electricity </t>
  </si>
  <si>
    <t xml:space="preserve">Residential customers gas </t>
  </si>
  <si>
    <t>Small business customers gas</t>
  </si>
  <si>
    <t>Large customers gas</t>
  </si>
  <si>
    <t>Complaints</t>
  </si>
  <si>
    <t>Residential debt electricity</t>
  </si>
  <si>
    <t>Residential debt gas</t>
  </si>
  <si>
    <t>Small business debt electricity</t>
  </si>
  <si>
    <t>Small business debt gas</t>
  </si>
  <si>
    <t>Payment plans</t>
  </si>
  <si>
    <t xml:space="preserve">Payment plans electricity </t>
  </si>
  <si>
    <t xml:space="preserve">Payment plans gas </t>
  </si>
  <si>
    <t xml:space="preserve">Hardship </t>
  </si>
  <si>
    <t>Hardship electricity</t>
  </si>
  <si>
    <t>Hardship gas</t>
  </si>
  <si>
    <t xml:space="preserve">Disconnections </t>
  </si>
  <si>
    <t>Residential disconnections electricity</t>
  </si>
  <si>
    <t>Residential disconnections gas</t>
  </si>
  <si>
    <t>Small business disconnections electricity</t>
  </si>
  <si>
    <t>Small business disconnections gas</t>
  </si>
  <si>
    <t xml:space="preserve">Switching </t>
  </si>
  <si>
    <t>O</t>
  </si>
  <si>
    <t>P</t>
  </si>
  <si>
    <t>Q</t>
  </si>
  <si>
    <t>R</t>
  </si>
  <si>
    <t>S</t>
  </si>
  <si>
    <t>T</t>
  </si>
  <si>
    <t>TOTAL</t>
  </si>
  <si>
    <t>MARKET_CONTRACT</t>
  </si>
  <si>
    <t>ELECTRICITY</t>
  </si>
  <si>
    <t>RESIDENTIAL</t>
  </si>
  <si>
    <t>Q1</t>
  </si>
  <si>
    <t>Q2</t>
  </si>
  <si>
    <t>Q3</t>
  </si>
  <si>
    <t>Q4</t>
  </si>
  <si>
    <t>Number of customers on</t>
  </si>
  <si>
    <t>Tier 1 Retailers</t>
  </si>
  <si>
    <t xml:space="preserve">National </t>
  </si>
  <si>
    <t>Tier 2</t>
  </si>
  <si>
    <t>Tier2</t>
  </si>
  <si>
    <t/>
  </si>
  <si>
    <t>GAS</t>
  </si>
  <si>
    <t>SMALL</t>
  </si>
  <si>
    <t>LARGE</t>
  </si>
  <si>
    <t>Jurisdictions</t>
  </si>
  <si>
    <t>Residential complaints</t>
  </si>
  <si>
    <t>Small business complaints</t>
  </si>
  <si>
    <t>SMALL BUSINESS</t>
  </si>
  <si>
    <t xml:space="preserve">SMALL BUSINESS </t>
  </si>
  <si>
    <t>LARGE BUSINESS</t>
  </si>
  <si>
    <t>Number of customers on market</t>
  </si>
  <si>
    <t xml:space="preserve">Complaints </t>
  </si>
  <si>
    <t>Percentage of electricity residential and small business customers switching *</t>
  </si>
  <si>
    <t>Percentage of gas residential and small business customers switching *</t>
  </si>
  <si>
    <t>Quarter</t>
  </si>
  <si>
    <t>VIC</t>
  </si>
  <si>
    <t>NSW/ACT</t>
  </si>
  <si>
    <t xml:space="preserve">ACT </t>
  </si>
  <si>
    <t xml:space="preserve">Electricity </t>
  </si>
  <si>
    <t>Gas</t>
  </si>
  <si>
    <t xml:space="preserve">* Note that the AER uses publically available data from AEMO combined with AER data for analysis </t>
  </si>
  <si>
    <t>Electricity switching data from AEMO can be found here</t>
  </si>
  <si>
    <t xml:space="preserve">Gas switching data from AEMO can be found here </t>
  </si>
  <si>
    <t>COMPLAINTS</t>
  </si>
  <si>
    <t>Payment plans as a % of customers</t>
  </si>
  <si>
    <t>Cancelled payment plans</t>
  </si>
  <si>
    <t>Cancelled payment plans as a % total payment plans</t>
  </si>
  <si>
    <t xml:space="preserve">                                                                                                                                                                           </t>
  </si>
  <si>
    <t>Customers on hardship programs</t>
  </si>
  <si>
    <t>Disconnections</t>
  </si>
  <si>
    <t>Average debt on entry to hardship programs  ($)</t>
  </si>
  <si>
    <t>Average debt of hardship programs  ($)</t>
  </si>
  <si>
    <t>Average debt of  hardship programs  ($)</t>
  </si>
  <si>
    <t>Average Debt  ($)</t>
  </si>
  <si>
    <t>Market share</t>
  </si>
  <si>
    <t>Average debt non-hardship ($)</t>
  </si>
  <si>
    <t>Average debt non-hardship  ($)</t>
  </si>
  <si>
    <t>Hardship customers as a % of residential customers</t>
  </si>
  <si>
    <t xml:space="preserve">% of customers exiting successfully </t>
  </si>
  <si>
    <t>Total customers successfully exiting the hardship program</t>
  </si>
  <si>
    <t>Q1 16/17</t>
  </si>
  <si>
    <t>M2 Energy Pty Ltd (trading as Dodo Power &amp; Gas and Commander Power and Gas)</t>
  </si>
  <si>
    <t>National Total</t>
  </si>
  <si>
    <t>ACT Total</t>
  </si>
  <si>
    <t>NSW Total</t>
  </si>
  <si>
    <t>QLD Total</t>
  </si>
  <si>
    <t>SA Total</t>
  </si>
  <si>
    <t>TAS Total</t>
  </si>
  <si>
    <t xml:space="preserve">Quarterly </t>
  </si>
  <si>
    <t>PowerHub Pty Ltd</t>
  </si>
  <si>
    <t>(Q1 15/16 to Q1 16/17)</t>
  </si>
  <si>
    <t>Q1 15/16</t>
  </si>
  <si>
    <t>Q2 15/16</t>
  </si>
  <si>
    <t>Q3 15/16</t>
  </si>
  <si>
    <t>Q4 15/16</t>
  </si>
  <si>
    <t>2012-13</t>
  </si>
  <si>
    <t>x</t>
  </si>
  <si>
    <t>EnergyAustralia</t>
  </si>
  <si>
    <t>Cozero Energy Retail Pty Ltd</t>
  </si>
  <si>
    <t>Jurisdications</t>
  </si>
  <si>
    <t xml:space="preserve"> </t>
  </si>
  <si>
    <t>Switching data Q1 2015-16 to Q1 2016-17</t>
  </si>
  <si>
    <t>This document contains data for the retail energy market performance update covering the period Q1 15/16 to Q1 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</si>
</sst>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&quot;$&quot;#,##0.00"/>
    <numFmt numFmtId="166" formatCode="_-* #,##0.0_-;\-* #,##0.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Arial Narrow"/>
      <family val="2"/>
    </font>
    <font>
      <sz val="9"/>
      <name val="Calibri"/>
      <family val="2"/>
      <scheme val="minor"/>
    </font>
    <font>
      <b/>
      <sz val="10"/>
      <name val="Arial Narrow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9"/>
      <name val="Calibri"/>
      <family val="2"/>
      <scheme val="minor"/>
    </font>
    <font>
      <sz val="10"/>
      <color theme="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Arial Narrow"/>
      <family val="2"/>
    </font>
    <font>
      <b/>
      <sz val="9"/>
      <color rgb="FFFF0000"/>
      <name val="Calibri"/>
      <family val="2"/>
      <scheme val="minor"/>
    </font>
    <font>
      <sz val="9"/>
      <color theme="9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theme="9"/>
      <name val="Calibri"/>
      <family val="2"/>
      <scheme val="minor"/>
    </font>
    <font>
      <b/>
      <sz val="10"/>
      <color theme="8"/>
      <name val="Calibri"/>
      <family val="2"/>
      <scheme val="minor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b/>
      <sz val="10"/>
      <color theme="5"/>
      <name val="Calibri"/>
      <family val="2"/>
      <scheme val="minor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color theme="9"/>
      <name val="Calibri"/>
      <family val="2"/>
      <scheme val="minor"/>
    </font>
    <font>
      <sz val="14"/>
      <color theme="8"/>
      <name val="Calibri"/>
      <family val="2"/>
      <scheme val="minor"/>
    </font>
    <font>
      <sz val="14"/>
      <color theme="5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221">
    <xf numFmtId="0" fontId="0" fillId="0" borderId="0" xfId="0"/>
    <xf numFmtId="9" fontId="3" fillId="0" borderId="0" xfId="0" applyNumberFormat="1" applyFont="1" applyBorder="1"/>
    <xf numFmtId="9" fontId="4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1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2" fontId="4" fillId="0" borderId="0" xfId="0" applyNumberFormat="1" applyFont="1" applyBorder="1"/>
    <xf numFmtId="1" fontId="4" fillId="0" borderId="0" xfId="0" applyNumberFormat="1" applyFont="1" applyBorder="1"/>
    <xf numFmtId="0" fontId="4" fillId="0" borderId="0" xfId="0" applyFont="1" applyBorder="1" applyAlignment="1">
      <alignment horizontal="center" vertical="center"/>
    </xf>
    <xf numFmtId="10" fontId="4" fillId="0" borderId="0" xfId="0" applyNumberFormat="1" applyFont="1" applyBorder="1"/>
    <xf numFmtId="0" fontId="5" fillId="0" borderId="0" xfId="0" applyFont="1" applyBorder="1"/>
    <xf numFmtId="0" fontId="6" fillId="0" borderId="0" xfId="0" applyFont="1" applyBorder="1"/>
    <xf numFmtId="0" fontId="4" fillId="0" borderId="0" xfId="0" applyNumberFormat="1" applyFont="1" applyBorder="1"/>
    <xf numFmtId="2" fontId="3" fillId="0" borderId="0" xfId="0" applyNumberFormat="1" applyFont="1" applyBorder="1"/>
    <xf numFmtId="1" fontId="3" fillId="0" borderId="0" xfId="0" applyNumberFormat="1" applyFont="1" applyBorder="1"/>
    <xf numFmtId="2" fontId="2" fillId="0" borderId="0" xfId="0" applyNumberFormat="1" applyFont="1" applyBorder="1"/>
    <xf numFmtId="0" fontId="7" fillId="0" borderId="0" xfId="0" applyFont="1" applyBorder="1"/>
    <xf numFmtId="14" fontId="3" fillId="0" borderId="0" xfId="0" applyNumberFormat="1" applyFont="1" applyBorder="1"/>
    <xf numFmtId="0" fontId="9" fillId="0" borderId="0" xfId="0" applyFont="1" applyBorder="1"/>
    <xf numFmtId="0" fontId="10" fillId="0" borderId="0" xfId="0" applyFont="1" applyBorder="1"/>
    <xf numFmtId="0" fontId="8" fillId="0" borderId="0" xfId="0" applyFont="1" applyBorder="1"/>
    <xf numFmtId="2" fontId="8" fillId="0" borderId="0" xfId="0" applyNumberFormat="1" applyFont="1" applyBorder="1"/>
    <xf numFmtId="0" fontId="4" fillId="0" borderId="0" xfId="0" applyFont="1" applyBorder="1" applyAlignment="1"/>
    <xf numFmtId="0" fontId="3" fillId="0" borderId="0" xfId="0" applyFont="1" applyBorder="1" applyAlignment="1"/>
    <xf numFmtId="10" fontId="3" fillId="0" borderId="0" xfId="0" applyNumberFormat="1" applyFont="1" applyBorder="1"/>
    <xf numFmtId="0" fontId="3" fillId="0" borderId="0" xfId="0" applyNumberFormat="1" applyFont="1" applyBorder="1"/>
    <xf numFmtId="0" fontId="4" fillId="0" borderId="0" xfId="0" applyFont="1" applyBorder="1" applyAlignment="1">
      <alignment horizontal="left"/>
    </xf>
    <xf numFmtId="10" fontId="2" fillId="0" borderId="0" xfId="0" applyNumberFormat="1" applyFont="1" applyBorder="1"/>
    <xf numFmtId="164" fontId="3" fillId="0" borderId="0" xfId="0" applyNumberFormat="1" applyFont="1" applyBorder="1"/>
    <xf numFmtId="164" fontId="4" fillId="0" borderId="0" xfId="0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 applyBorder="1"/>
    <xf numFmtId="1" fontId="16" fillId="0" borderId="0" xfId="0" applyNumberFormat="1" applyFont="1" applyBorder="1"/>
    <xf numFmtId="10" fontId="16" fillId="0" borderId="0" xfId="0" applyNumberFormat="1" applyFont="1" applyBorder="1"/>
    <xf numFmtId="164" fontId="16" fillId="0" borderId="0" xfId="0" applyNumberFormat="1" applyFont="1" applyBorder="1"/>
    <xf numFmtId="1" fontId="10" fillId="0" borderId="0" xfId="0" applyNumberFormat="1" applyFont="1" applyBorder="1"/>
    <xf numFmtId="0" fontId="18" fillId="0" borderId="0" xfId="0" applyFont="1" applyBorder="1"/>
    <xf numFmtId="14" fontId="18" fillId="0" borderId="0" xfId="0" applyNumberFormat="1" applyFont="1" applyBorder="1"/>
    <xf numFmtId="0" fontId="19" fillId="0" borderId="0" xfId="0" applyFont="1" applyBorder="1"/>
    <xf numFmtId="1" fontId="18" fillId="0" borderId="0" xfId="0" applyNumberFormat="1" applyFont="1" applyBorder="1"/>
    <xf numFmtId="10" fontId="18" fillId="0" borderId="0" xfId="0" applyNumberFormat="1" applyFont="1" applyBorder="1"/>
    <xf numFmtId="164" fontId="18" fillId="0" borderId="0" xfId="0" applyNumberFormat="1" applyFont="1" applyBorder="1"/>
    <xf numFmtId="0" fontId="20" fillId="0" borderId="0" xfId="0" applyFont="1" applyBorder="1"/>
    <xf numFmtId="0" fontId="20" fillId="0" borderId="0" xfId="0" applyFont="1" applyBorder="1" applyAlignment="1"/>
    <xf numFmtId="0" fontId="20" fillId="0" borderId="0" xfId="0" applyFont="1" applyBorder="1" applyAlignment="1">
      <alignment horizontal="center"/>
    </xf>
    <xf numFmtId="0" fontId="21" fillId="0" borderId="0" xfId="0" applyFont="1" applyBorder="1"/>
    <xf numFmtId="1" fontId="21" fillId="0" borderId="0" xfId="0" applyNumberFormat="1" applyFont="1" applyBorder="1"/>
    <xf numFmtId="10" fontId="21" fillId="0" borderId="0" xfId="0" applyNumberFormat="1" applyFont="1" applyBorder="1"/>
    <xf numFmtId="164" fontId="21" fillId="0" borderId="0" xfId="0" applyNumberFormat="1" applyFont="1" applyBorder="1"/>
    <xf numFmtId="0" fontId="16" fillId="0" borderId="0" xfId="0" applyFont="1" applyBorder="1" applyAlignment="1">
      <alignment horizontal="left"/>
    </xf>
    <xf numFmtId="9" fontId="16" fillId="0" borderId="0" xfId="0" applyNumberFormat="1" applyFont="1" applyBorder="1"/>
    <xf numFmtId="164" fontId="2" fillId="0" borderId="0" xfId="0" applyNumberFormat="1" applyFont="1" applyBorder="1"/>
    <xf numFmtId="9" fontId="21" fillId="0" borderId="0" xfId="0" applyNumberFormat="1" applyFont="1" applyBorder="1"/>
    <xf numFmtId="0" fontId="21" fillId="0" borderId="0" xfId="0" applyFont="1" applyBorder="1" applyAlignment="1">
      <alignment horizontal="center" vertical="center"/>
    </xf>
    <xf numFmtId="1" fontId="20" fillId="0" borderId="0" xfId="0" applyNumberFormat="1" applyFont="1" applyBorder="1"/>
    <xf numFmtId="9" fontId="20" fillId="0" borderId="0" xfId="0" applyNumberFormat="1" applyFont="1" applyBorder="1"/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164" fontId="20" fillId="0" borderId="0" xfId="0" applyNumberFormat="1" applyFont="1" applyBorder="1"/>
    <xf numFmtId="10" fontId="20" fillId="0" borderId="0" xfId="0" applyNumberFormat="1" applyFont="1" applyBorder="1"/>
    <xf numFmtId="1" fontId="21" fillId="0" borderId="0" xfId="0" applyNumberFormat="1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2" fillId="0" borderId="0" xfId="0" applyFont="1" applyBorder="1"/>
    <xf numFmtId="10" fontId="2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1" fillId="0" borderId="0" xfId="0" applyFont="1" applyBorder="1" applyAlignment="1">
      <alignment horizontal="left" vertical="center"/>
    </xf>
    <xf numFmtId="0" fontId="23" fillId="0" borderId="0" xfId="0" applyFont="1" applyBorder="1"/>
    <xf numFmtId="0" fontId="24" fillId="0" borderId="0" xfId="0" applyFont="1" applyBorder="1"/>
    <xf numFmtId="0" fontId="17" fillId="0" borderId="0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6" fillId="0" borderId="0" xfId="3"/>
    <xf numFmtId="0" fontId="25" fillId="0" borderId="0" xfId="0" applyFont="1" applyBorder="1"/>
    <xf numFmtId="0" fontId="27" fillId="0" borderId="0" xfId="0" applyFont="1" applyBorder="1"/>
    <xf numFmtId="0" fontId="28" fillId="0" borderId="0" xfId="0" applyFont="1" applyBorder="1"/>
    <xf numFmtId="1" fontId="27" fillId="0" borderId="0" xfId="0" applyNumberFormat="1" applyFont="1" applyBorder="1"/>
    <xf numFmtId="10" fontId="27" fillId="0" borderId="0" xfId="0" applyNumberFormat="1" applyFont="1" applyBorder="1"/>
    <xf numFmtId="164" fontId="27" fillId="0" borderId="0" xfId="0" applyNumberFormat="1" applyFont="1" applyBorder="1"/>
    <xf numFmtId="0" fontId="29" fillId="0" borderId="0" xfId="0" applyFont="1" applyBorder="1"/>
    <xf numFmtId="0" fontId="30" fillId="0" borderId="0" xfId="0" applyFont="1" applyBorder="1"/>
    <xf numFmtId="1" fontId="25" fillId="0" borderId="0" xfId="0" applyNumberFormat="1" applyFont="1" applyBorder="1"/>
    <xf numFmtId="10" fontId="25" fillId="0" borderId="0" xfId="0" applyNumberFormat="1" applyFont="1" applyBorder="1"/>
    <xf numFmtId="164" fontId="25" fillId="0" borderId="0" xfId="0" applyNumberFormat="1" applyFont="1" applyBorder="1"/>
    <xf numFmtId="0" fontId="13" fillId="0" borderId="0" xfId="0" applyFont="1" applyBorder="1" applyAlignment="1"/>
    <xf numFmtId="2" fontId="21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1" fillId="0" borderId="0" xfId="0" applyFont="1" applyBorder="1"/>
    <xf numFmtId="0" fontId="13" fillId="0" borderId="0" xfId="0" applyFont="1" applyBorder="1" applyAlignment="1">
      <alignment horizontal="left"/>
    </xf>
    <xf numFmtId="0" fontId="31" fillId="0" borderId="0" xfId="0" applyFont="1" applyBorder="1" applyAlignment="1">
      <alignment horizontal="left"/>
    </xf>
    <xf numFmtId="17" fontId="14" fillId="0" borderId="0" xfId="0" applyNumberFormat="1" applyFont="1" applyAlignment="1"/>
    <xf numFmtId="17" fontId="0" fillId="0" borderId="0" xfId="0" applyNumberFormat="1"/>
    <xf numFmtId="166" fontId="1" fillId="0" borderId="0" xfId="2" applyNumberFormat="1" applyFont="1"/>
    <xf numFmtId="43" fontId="1" fillId="0" borderId="0" xfId="2" applyNumberFormat="1" applyFont="1"/>
    <xf numFmtId="43" fontId="0" fillId="0" borderId="0" xfId="0" applyNumberFormat="1"/>
    <xf numFmtId="0" fontId="16" fillId="0" borderId="0" xfId="0" applyFont="1" applyBorder="1" applyAlignment="1"/>
    <xf numFmtId="0" fontId="17" fillId="0" borderId="0" xfId="0" applyFont="1" applyBorder="1" applyAlignment="1"/>
    <xf numFmtId="0" fontId="21" fillId="0" borderId="0" xfId="0" applyFont="1" applyBorder="1" applyAlignment="1"/>
    <xf numFmtId="0" fontId="2" fillId="0" borderId="0" xfId="0" applyFont="1" applyBorder="1" applyAlignment="1"/>
    <xf numFmtId="2" fontId="16" fillId="0" borderId="0" xfId="0" applyNumberFormat="1" applyFont="1" applyBorder="1"/>
    <xf numFmtId="0" fontId="32" fillId="0" borderId="0" xfId="0" applyFont="1" applyBorder="1"/>
    <xf numFmtId="0" fontId="33" fillId="0" borderId="0" xfId="0" applyFont="1" applyBorder="1"/>
    <xf numFmtId="0" fontId="34" fillId="0" borderId="0" xfId="0" applyFont="1" applyBorder="1"/>
    <xf numFmtId="0" fontId="35" fillId="0" borderId="0" xfId="0" applyFont="1" applyBorder="1"/>
    <xf numFmtId="165" fontId="16" fillId="0" borderId="0" xfId="0" applyNumberFormat="1" applyFont="1" applyBorder="1"/>
    <xf numFmtId="2" fontId="22" fillId="0" borderId="0" xfId="0" applyNumberFormat="1" applyFont="1" applyBorder="1"/>
    <xf numFmtId="2" fontId="25" fillId="0" borderId="0" xfId="0" applyNumberFormat="1" applyFont="1" applyBorder="1"/>
    <xf numFmtId="0" fontId="37" fillId="0" borderId="0" xfId="0" applyFont="1" applyBorder="1"/>
    <xf numFmtId="2" fontId="38" fillId="0" borderId="0" xfId="0" applyNumberFormat="1" applyFont="1" applyFill="1" applyBorder="1"/>
    <xf numFmtId="2" fontId="18" fillId="0" borderId="0" xfId="0" applyNumberFormat="1" applyFont="1" applyBorder="1"/>
    <xf numFmtId="2" fontId="36" fillId="0" borderId="0" xfId="0" applyNumberFormat="1" applyFont="1" applyBorder="1"/>
    <xf numFmtId="0" fontId="39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1" fontId="38" fillId="0" borderId="0" xfId="0" applyNumberFormat="1" applyFont="1" applyFill="1" applyBorder="1"/>
    <xf numFmtId="1" fontId="38" fillId="0" borderId="0" xfId="0" applyNumberFormat="1" applyFont="1" applyBorder="1"/>
    <xf numFmtId="1" fontId="42" fillId="0" borderId="0" xfId="0" applyNumberFormat="1" applyFont="1" applyBorder="1"/>
    <xf numFmtId="1" fontId="20" fillId="0" borderId="0" xfId="0" applyNumberFormat="1" applyFont="1" applyBorder="1" applyAlignment="1"/>
    <xf numFmtId="2" fontId="20" fillId="0" borderId="0" xfId="0" applyNumberFormat="1" applyFont="1" applyBorder="1" applyAlignment="1"/>
    <xf numFmtId="0" fontId="43" fillId="0" borderId="0" xfId="0" applyFont="1" applyBorder="1" applyAlignment="1"/>
    <xf numFmtId="0" fontId="44" fillId="0" borderId="0" xfId="0" applyFont="1" applyBorder="1" applyAlignment="1"/>
    <xf numFmtId="0" fontId="35" fillId="0" borderId="0" xfId="0" applyFont="1" applyBorder="1" applyAlignment="1"/>
    <xf numFmtId="10" fontId="20" fillId="0" borderId="0" xfId="0" applyNumberFormat="1" applyFont="1" applyBorder="1" applyAlignment="1"/>
    <xf numFmtId="165" fontId="20" fillId="0" borderId="0" xfId="0" applyNumberFormat="1" applyFont="1" applyBorder="1" applyAlignment="1"/>
    <xf numFmtId="10" fontId="23" fillId="0" borderId="0" xfId="0" applyNumberFormat="1" applyFont="1" applyBorder="1" applyAlignment="1"/>
    <xf numFmtId="10" fontId="4" fillId="0" borderId="0" xfId="0" applyNumberFormat="1" applyFont="1" applyBorder="1" applyAlignment="1"/>
    <xf numFmtId="0" fontId="43" fillId="0" borderId="0" xfId="0" applyFont="1" applyBorder="1"/>
    <xf numFmtId="0" fontId="44" fillId="0" borderId="0" xfId="0" applyFont="1" applyBorder="1"/>
    <xf numFmtId="0" fontId="45" fillId="0" borderId="0" xfId="0" applyFont="1" applyBorder="1"/>
    <xf numFmtId="165" fontId="22" fillId="0" borderId="0" xfId="0" applyNumberFormat="1" applyFont="1" applyBorder="1"/>
    <xf numFmtId="165" fontId="4" fillId="0" borderId="0" xfId="0" applyNumberFormat="1" applyFont="1" applyBorder="1"/>
    <xf numFmtId="0" fontId="46" fillId="0" borderId="0" xfId="0" applyFont="1" applyBorder="1"/>
    <xf numFmtId="165" fontId="21" fillId="0" borderId="0" xfId="0" applyNumberFormat="1" applyFont="1" applyBorder="1"/>
    <xf numFmtId="1" fontId="35" fillId="0" borderId="0" xfId="0" applyNumberFormat="1" applyFont="1" applyBorder="1"/>
    <xf numFmtId="0" fontId="47" fillId="0" borderId="0" xfId="0" applyFont="1" applyBorder="1"/>
    <xf numFmtId="2" fontId="20" fillId="0" borderId="0" xfId="0" applyNumberFormat="1" applyFont="1" applyBorder="1"/>
    <xf numFmtId="10" fontId="35" fillId="0" borderId="0" xfId="0" applyNumberFormat="1" applyFont="1" applyBorder="1"/>
    <xf numFmtId="1" fontId="6" fillId="0" borderId="0" xfId="0" applyNumberFormat="1" applyFont="1" applyBorder="1"/>
    <xf numFmtId="2" fontId="6" fillId="3" borderId="0" xfId="0" applyNumberFormat="1" applyFont="1" applyFill="1" applyBorder="1"/>
    <xf numFmtId="2" fontId="6" fillId="0" borderId="0" xfId="0" applyNumberFormat="1" applyFont="1" applyBorder="1"/>
    <xf numFmtId="1" fontId="12" fillId="0" borderId="0" xfId="0" applyNumberFormat="1" applyFont="1" applyBorder="1"/>
    <xf numFmtId="0" fontId="17" fillId="0" borderId="0" xfId="0" applyFont="1" applyBorder="1" applyAlignment="1">
      <alignment horizontal="center"/>
    </xf>
    <xf numFmtId="165" fontId="2" fillId="0" borderId="0" xfId="0" applyNumberFormat="1" applyFont="1" applyBorder="1"/>
    <xf numFmtId="1" fontId="6" fillId="2" borderId="0" xfId="0" applyNumberFormat="1" applyFont="1" applyFill="1" applyBorder="1"/>
    <xf numFmtId="2" fontId="24" fillId="0" borderId="0" xfId="0" applyNumberFormat="1" applyFont="1" applyBorder="1"/>
    <xf numFmtId="0" fontId="18" fillId="0" borderId="0" xfId="0" applyFont="1" applyBorder="1" applyAlignment="1"/>
    <xf numFmtId="0" fontId="40" fillId="0" borderId="0" xfId="0" applyFont="1" applyBorder="1" applyAlignment="1"/>
    <xf numFmtId="14" fontId="12" fillId="0" borderId="0" xfId="0" applyNumberFormat="1" applyFont="1" applyBorder="1"/>
    <xf numFmtId="0" fontId="3" fillId="0" borderId="0" xfId="0" applyFont="1" applyFill="1" applyBorder="1"/>
    <xf numFmtId="2" fontId="3" fillId="0" borderId="0" xfId="0" applyNumberFormat="1" applyFont="1" applyFill="1" applyBorder="1"/>
    <xf numFmtId="2" fontId="8" fillId="0" borderId="0" xfId="0" applyNumberFormat="1" applyFont="1" applyFill="1" applyBorder="1"/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2" fontId="4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NumberFormat="1" applyFont="1" applyFill="1" applyBorder="1"/>
    <xf numFmtId="165" fontId="3" fillId="0" borderId="0" xfId="0" applyNumberFormat="1" applyFont="1" applyFill="1" applyBorder="1"/>
    <xf numFmtId="165" fontId="11" fillId="0" borderId="0" xfId="0" applyNumberFormat="1" applyFont="1" applyFill="1" applyBorder="1"/>
    <xf numFmtId="0" fontId="20" fillId="0" borderId="0" xfId="0" applyFont="1" applyBorder="1" applyAlignment="1">
      <alignment horizontal="center"/>
    </xf>
    <xf numFmtId="2" fontId="29" fillId="0" borderId="0" xfId="0" applyNumberFormat="1" applyFont="1" applyBorder="1"/>
    <xf numFmtId="0" fontId="50" fillId="0" borderId="0" xfId="0" applyFont="1"/>
    <xf numFmtId="2" fontId="49" fillId="0" borderId="0" xfId="0" applyNumberFormat="1" applyFont="1"/>
    <xf numFmtId="14" fontId="4" fillId="0" borderId="0" xfId="0" applyNumberFormat="1" applyFont="1" applyBorder="1" applyAlignment="1"/>
    <xf numFmtId="0" fontId="16" fillId="0" borderId="0" xfId="0" applyFont="1"/>
    <xf numFmtId="2" fontId="16" fillId="0" borderId="0" xfId="0" applyNumberFormat="1" applyFont="1"/>
    <xf numFmtId="2" fontId="0" fillId="0" borderId="0" xfId="0" applyNumberFormat="1" applyFont="1"/>
    <xf numFmtId="0" fontId="0" fillId="0" borderId="0" xfId="0" applyFont="1"/>
    <xf numFmtId="2" fontId="20" fillId="0" borderId="0" xfId="0" applyNumberFormat="1" applyFont="1"/>
    <xf numFmtId="0" fontId="20" fillId="0" borderId="0" xfId="0" applyFont="1"/>
    <xf numFmtId="0" fontId="4" fillId="0" borderId="0" xfId="0" applyFont="1"/>
    <xf numFmtId="2" fontId="21" fillId="0" borderId="0" xfId="0" applyNumberFormat="1" applyFont="1"/>
    <xf numFmtId="0" fontId="21" fillId="0" borderId="0" xfId="0" applyFont="1"/>
    <xf numFmtId="2" fontId="10" fillId="0" borderId="0" xfId="0" applyNumberFormat="1" applyFont="1" applyBorder="1"/>
    <xf numFmtId="0" fontId="0" fillId="0" borderId="0" xfId="0" applyAlignment="1">
      <alignment wrapText="1"/>
    </xf>
    <xf numFmtId="0" fontId="10" fillId="0" borderId="0" xfId="0" applyFont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25" fillId="0" borderId="0" xfId="0" applyFont="1" applyBorder="1" applyAlignment="1"/>
    <xf numFmtId="2" fontId="27" fillId="0" borderId="0" xfId="0" applyNumberFormat="1" applyFont="1" applyBorder="1"/>
    <xf numFmtId="2" fontId="27" fillId="0" borderId="0" xfId="0" applyNumberFormat="1" applyFont="1"/>
    <xf numFmtId="0" fontId="27" fillId="0" borderId="0" xfId="0" applyFont="1"/>
    <xf numFmtId="1" fontId="29" fillId="0" borderId="0" xfId="0" applyNumberFormat="1" applyFont="1" applyBorder="1"/>
    <xf numFmtId="2" fontId="51" fillId="0" borderId="0" xfId="0" applyNumberFormat="1" applyFont="1" applyBorder="1"/>
    <xf numFmtId="0" fontId="52" fillId="0" borderId="0" xfId="0" applyFont="1" applyBorder="1"/>
    <xf numFmtId="0" fontId="53" fillId="0" borderId="0" xfId="0" applyFont="1" applyBorder="1"/>
    <xf numFmtId="0" fontId="54" fillId="0" borderId="0" xfId="0" applyFont="1" applyBorder="1"/>
    <xf numFmtId="0" fontId="55" fillId="0" borderId="0" xfId="0" applyFont="1" applyBorder="1"/>
    <xf numFmtId="0" fontId="56" fillId="0" borderId="0" xfId="0" applyFont="1" applyBorder="1"/>
    <xf numFmtId="10" fontId="57" fillId="0" borderId="0" xfId="0" applyNumberFormat="1" applyFont="1" applyBorder="1"/>
    <xf numFmtId="165" fontId="27" fillId="0" borderId="0" xfId="0" applyNumberFormat="1" applyFont="1" applyBorder="1"/>
    <xf numFmtId="2" fontId="58" fillId="0" borderId="0" xfId="0" applyNumberFormat="1" applyFont="1" applyFill="1" applyBorder="1"/>
    <xf numFmtId="1" fontId="10" fillId="0" borderId="0" xfId="0" applyNumberFormat="1" applyFont="1" applyFill="1" applyBorder="1"/>
    <xf numFmtId="0" fontId="10" fillId="0" borderId="0" xfId="0" applyFont="1" applyFill="1" applyBorder="1"/>
    <xf numFmtId="2" fontId="29" fillId="0" borderId="0" xfId="0" applyNumberFormat="1" applyFont="1" applyFill="1" applyBorder="1"/>
    <xf numFmtId="164" fontId="16" fillId="0" borderId="0" xfId="1" applyNumberFormat="1" applyFont="1" applyBorder="1"/>
    <xf numFmtId="0" fontId="2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0" fontId="59" fillId="0" borderId="0" xfId="0" applyFont="1" applyBorder="1" applyAlignment="1">
      <alignment horizontal="left"/>
    </xf>
    <xf numFmtId="1" fontId="21" fillId="0" borderId="0" xfId="0" applyNumberFormat="1" applyFont="1"/>
    <xf numFmtId="1" fontId="16" fillId="0" borderId="0" xfId="0" applyNumberFormat="1" applyFont="1"/>
    <xf numFmtId="2" fontId="4" fillId="0" borderId="0" xfId="0" applyNumberFormat="1" applyFont="1"/>
    <xf numFmtId="1" fontId="20" fillId="0" borderId="0" xfId="0" applyNumberFormat="1" applyFont="1"/>
    <xf numFmtId="2" fontId="3" fillId="0" borderId="0" xfId="0" applyNumberFormat="1" applyFont="1"/>
    <xf numFmtId="1" fontId="3" fillId="0" borderId="0" xfId="0" applyNumberFormat="1" applyFont="1"/>
    <xf numFmtId="10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6" fillId="0" borderId="0" xfId="0" applyNumberFormat="1" applyFont="1" applyBorder="1"/>
    <xf numFmtId="10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2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" fontId="20" fillId="0" borderId="0" xfId="0" applyNumberFormat="1" applyFont="1" applyBorder="1" applyAlignment="1">
      <alignment horizontal="center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6</xdr:row>
      <xdr:rowOff>154053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933825" cy="1297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104775</xdr:colOff>
      <xdr:row>6</xdr:row>
      <xdr:rowOff>154053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086225" cy="1258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sharecl\HomeDrives\gkenn\D19-7679%20Master%20Data%20Report%20and%20trend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ustomer Numbers Master"/>
      <sheetName val="Disconnections Master"/>
      <sheetName val="PP2 Master"/>
      <sheetName val="Hardship Master"/>
      <sheetName val="Complaints Master"/>
      <sheetName val="Hardship"/>
      <sheetName val="Payment plans"/>
      <sheetName val="Contacts"/>
      <sheetName val="Complaints"/>
      <sheetName val="Paymentdifference"/>
      <sheetName val="Disconnect and reconnect"/>
      <sheetName val="Lookup"/>
      <sheetName val="Primary"/>
      <sheetName val="Table 2.2"/>
      <sheetName val="Table 2.5"/>
      <sheetName val="HS Table 2.9 validation"/>
      <sheetName val="Tables 2.3 - 2.6"/>
      <sheetName val="Sheet4"/>
      <sheetName val="Sheet3"/>
      <sheetName val="Customer Service"/>
      <sheetName val="Centre pay"/>
      <sheetName val="Concession"/>
      <sheetName val="Repayment meters"/>
      <sheetName val="Security deposits"/>
      <sheetName val="Sheet2"/>
      <sheetName val="Table 2.1"/>
      <sheetName val="Master "/>
      <sheetName val="HS Table 7 validation"/>
      <sheetName val="HS Table 2.6 validation"/>
      <sheetName val="HS Table 2.7 validation"/>
      <sheetName val="HS Table validation 2.8"/>
      <sheetName val="DISCO Table 2.10"/>
      <sheetName val="DISCO Table 2.11"/>
      <sheetName val="DISCO Table 2.12"/>
      <sheetName val="DISCO Table 2.13"/>
      <sheetName val="DISCO Table 2.14"/>
      <sheetName val="Table 3.10 - 3.11"/>
      <sheetName val="EB QLD"/>
      <sheetName val="EB NSW"/>
      <sheetName val="EB ACT"/>
      <sheetName val="EB SA"/>
      <sheetName val="EB TAS"/>
      <sheetName val="Sheet1"/>
      <sheetName val="Customer Numb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aemo.com.au/Gas/Retail-markets-and-metering/Data" TargetMode="External"/><Relationship Id="rId1" Type="http://schemas.openxmlformats.org/officeDocument/2006/relationships/hyperlink" Target="http://www.aemo.com.au/Electricity/National-Electricity-Market-NEM/Data/Metering/Retail-Transfer-Statistical-Da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45"/>
  <sheetViews>
    <sheetView tabSelected="1" workbookViewId="0">
      <selection activeCell="D18" sqref="D18"/>
    </sheetView>
  </sheetViews>
  <sheetFormatPr defaultRowHeight="15" x14ac:dyDescent="0.25"/>
  <cols>
    <col min="1" max="1" width="48.28515625" customWidth="1"/>
  </cols>
  <sheetData>
    <row r="9" spans="1:1" x14ac:dyDescent="0.25">
      <c r="A9" s="34" t="s">
        <v>170</v>
      </c>
    </row>
    <row r="11" spans="1:1" x14ac:dyDescent="0.25">
      <c r="A11" s="35" t="s">
        <v>65</v>
      </c>
    </row>
    <row r="13" spans="1:1" x14ac:dyDescent="0.25">
      <c r="A13" s="34" t="s">
        <v>1</v>
      </c>
    </row>
    <row r="14" spans="1:1" x14ac:dyDescent="0.25">
      <c r="A14" s="76" t="s">
        <v>68</v>
      </c>
    </row>
    <row r="15" spans="1:1" x14ac:dyDescent="0.25">
      <c r="A15" s="76" t="s">
        <v>69</v>
      </c>
    </row>
    <row r="16" spans="1:1" x14ac:dyDescent="0.25">
      <c r="A16" s="76" t="s">
        <v>67</v>
      </c>
    </row>
    <row r="17" spans="1:1" x14ac:dyDescent="0.25">
      <c r="A17" s="76" t="s">
        <v>70</v>
      </c>
    </row>
    <row r="18" spans="1:1" x14ac:dyDescent="0.25">
      <c r="A18" s="76" t="s">
        <v>66</v>
      </c>
    </row>
    <row r="19" spans="1:1" x14ac:dyDescent="0.25">
      <c r="A19" s="76" t="s">
        <v>71</v>
      </c>
    </row>
    <row r="21" spans="1:1" x14ac:dyDescent="0.25">
      <c r="A21" s="76" t="s">
        <v>88</v>
      </c>
    </row>
    <row r="22" spans="1:1" x14ac:dyDescent="0.25">
      <c r="A22" s="34"/>
    </row>
    <row r="23" spans="1:1" x14ac:dyDescent="0.25">
      <c r="A23" s="34" t="s">
        <v>72</v>
      </c>
    </row>
    <row r="24" spans="1:1" x14ac:dyDescent="0.25">
      <c r="A24" s="76" t="s">
        <v>113</v>
      </c>
    </row>
    <row r="25" spans="1:1" x14ac:dyDescent="0.25">
      <c r="A25" s="76" t="s">
        <v>114</v>
      </c>
    </row>
    <row r="27" spans="1:1" x14ac:dyDescent="0.25">
      <c r="A27" s="34" t="s">
        <v>64</v>
      </c>
    </row>
    <row r="28" spans="1:1" x14ac:dyDescent="0.25">
      <c r="A28" s="76" t="s">
        <v>73</v>
      </c>
    </row>
    <row r="29" spans="1:1" x14ac:dyDescent="0.25">
      <c r="A29" s="76" t="s">
        <v>74</v>
      </c>
    </row>
    <row r="30" spans="1:1" x14ac:dyDescent="0.25">
      <c r="A30" s="76" t="s">
        <v>75</v>
      </c>
    </row>
    <row r="31" spans="1:1" x14ac:dyDescent="0.25">
      <c r="A31" s="76" t="s">
        <v>76</v>
      </c>
    </row>
    <row r="33" spans="1:3" x14ac:dyDescent="0.25">
      <c r="A33" s="34" t="s">
        <v>77</v>
      </c>
    </row>
    <row r="34" spans="1:3" x14ac:dyDescent="0.25">
      <c r="A34" s="76" t="s">
        <v>78</v>
      </c>
      <c r="C34" s="34"/>
    </row>
    <row r="35" spans="1:3" x14ac:dyDescent="0.25">
      <c r="A35" s="76" t="s">
        <v>79</v>
      </c>
    </row>
    <row r="37" spans="1:3" x14ac:dyDescent="0.25">
      <c r="A37" s="34" t="s">
        <v>80</v>
      </c>
    </row>
    <row r="38" spans="1:3" x14ac:dyDescent="0.25">
      <c r="A38" s="76" t="s">
        <v>81</v>
      </c>
    </row>
    <row r="39" spans="1:3" x14ac:dyDescent="0.25">
      <c r="A39" s="76" t="s">
        <v>82</v>
      </c>
    </row>
    <row r="41" spans="1:3" x14ac:dyDescent="0.25">
      <c r="A41" s="34" t="s">
        <v>83</v>
      </c>
    </row>
    <row r="42" spans="1:3" x14ac:dyDescent="0.25">
      <c r="A42" s="76" t="s">
        <v>84</v>
      </c>
    </row>
    <row r="43" spans="1:3" x14ac:dyDescent="0.25">
      <c r="A43" s="76" t="s">
        <v>85</v>
      </c>
    </row>
    <row r="44" spans="1:3" x14ac:dyDescent="0.25">
      <c r="A44" s="76" t="s">
        <v>86</v>
      </c>
    </row>
    <row r="45" spans="1:3" x14ac:dyDescent="0.25">
      <c r="A45" s="76" t="s">
        <v>87</v>
      </c>
    </row>
  </sheetData>
  <hyperlinks>
    <hyperlink ref="A14" location="'Cust numbers resi elec'!A1" display="Residential customers electricity "/>
    <hyperlink ref="A15" location="'Cust numbers resi gas '!A1" display="Residential customers gas "/>
    <hyperlink ref="A16" location="'Cust numbers small bus elec'!A1" display="Small business customers electricity"/>
    <hyperlink ref="A17" location="'Cust numbers small bus gas'!A1" display="Small business customers gas"/>
    <hyperlink ref="A18" location="'Cust numbers large elec'!A1" display="Large customers electricity"/>
    <hyperlink ref="A19" location="'Cust numbers large gas'!A1" display="Large customers gas"/>
    <hyperlink ref="A21" location="Switching!A1" display="Switching "/>
    <hyperlink ref="A24" location="'Complaints resi'!A1" display="Residential complaints"/>
    <hyperlink ref="A25" location="'Complaints small bus'!A1" display="Small business complaints"/>
    <hyperlink ref="A28" location="'Debt resi elec'!A1" display="Residential debt electricity"/>
    <hyperlink ref="A29" location="'Debt resi gas'!A1" display="Residential debt gas"/>
    <hyperlink ref="A30" location="'Debt small bus elec'!A1" display="Small business debt electricity"/>
    <hyperlink ref="A31" location="'Debt small bus gas'!A1" display="Small business debt gas"/>
    <hyperlink ref="A34" location="'Payment plans elec'!A1" display="Payment plans electricity "/>
    <hyperlink ref="A35" location="'Payment plans gas'!A1" display="Payment plans gas "/>
    <hyperlink ref="A38" location="'Hardship elec'!A1" display="Hardship electricity"/>
    <hyperlink ref="A39" location="'Hardship gas'!A1" display="Hardship gas"/>
    <hyperlink ref="A42" location="'Disco resi elec'!A1" display="Residential disconnections electricity"/>
    <hyperlink ref="A43" location="'Disco resi gas'!A1" display="Residential disconnections gas"/>
    <hyperlink ref="A44" location="'Disco small bus elec'!A1" display="Small business disconnections electricity"/>
    <hyperlink ref="A45" location="'Disco small bus gas'!A1" display="Small business disconnections ga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4" style="99" customWidth="1"/>
    <col min="2" max="2" width="11.5703125" style="36" customWidth="1"/>
    <col min="3" max="3" width="14" style="36" customWidth="1"/>
    <col min="4" max="11" width="11.5703125" style="36" customWidth="1"/>
    <col min="12" max="12" width="11.5703125" style="32" customWidth="1"/>
    <col min="13" max="20" width="13.140625" style="36" customWidth="1"/>
    <col min="21" max="16384" width="8.7109375" style="36"/>
  </cols>
  <sheetData>
    <row r="1" spans="1:20" x14ac:dyDescent="0.2">
      <c r="A1" s="25"/>
      <c r="G1" s="32"/>
      <c r="H1" s="32"/>
    </row>
    <row r="2" spans="1:20" s="77" customFormat="1" ht="18.75" x14ac:dyDescent="0.3">
      <c r="A2" s="179" t="s">
        <v>9</v>
      </c>
      <c r="C2" s="47" t="s">
        <v>115</v>
      </c>
      <c r="D2" s="47" t="s">
        <v>131</v>
      </c>
      <c r="G2" s="84" t="s">
        <v>58</v>
      </c>
      <c r="H2" s="84" t="s">
        <v>95</v>
      </c>
      <c r="L2" s="84"/>
      <c r="M2" s="77" t="s">
        <v>8</v>
      </c>
    </row>
    <row r="3" spans="1:20" s="41" customFormat="1" ht="12" x14ac:dyDescent="0.2">
      <c r="A3" s="74" t="s">
        <v>158</v>
      </c>
      <c r="B3" s="43"/>
      <c r="C3" s="43" t="s">
        <v>97</v>
      </c>
      <c r="D3" s="43" t="s">
        <v>110</v>
      </c>
      <c r="E3" s="42"/>
      <c r="G3" s="43" t="s">
        <v>99</v>
      </c>
      <c r="H3" s="43"/>
      <c r="L3" s="43"/>
    </row>
    <row r="4" spans="1:20" s="47" customFormat="1" ht="15" customHeight="1" x14ac:dyDescent="0.2">
      <c r="A4" s="48" t="s">
        <v>59</v>
      </c>
      <c r="B4" s="210" t="s">
        <v>72</v>
      </c>
      <c r="C4" s="210"/>
      <c r="D4" s="210"/>
      <c r="E4" s="210"/>
      <c r="F4" s="210"/>
      <c r="G4" s="210" t="s">
        <v>63</v>
      </c>
      <c r="H4" s="210"/>
      <c r="I4" s="210"/>
      <c r="J4" s="210"/>
      <c r="K4" s="210"/>
      <c r="L4" s="88"/>
      <c r="M4" s="210" t="str">
        <f>B4</f>
        <v>Complaints</v>
      </c>
      <c r="N4" s="210"/>
      <c r="O4" s="210"/>
      <c r="P4" s="210"/>
      <c r="Q4" s="210" t="str">
        <f>G4</f>
        <v>Complaints as a % of customers</v>
      </c>
      <c r="R4" s="210"/>
      <c r="S4" s="210"/>
      <c r="T4" s="210"/>
    </row>
    <row r="5" spans="1:20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M5" s="50" t="s">
        <v>4</v>
      </c>
      <c r="N5" s="50" t="s">
        <v>5</v>
      </c>
      <c r="O5" s="50" t="s">
        <v>6</v>
      </c>
      <c r="P5" s="50" t="s">
        <v>61</v>
      </c>
      <c r="Q5" s="50" t="s">
        <v>4</v>
      </c>
      <c r="R5" s="50" t="s">
        <v>5</v>
      </c>
      <c r="S5" s="50" t="s">
        <v>6</v>
      </c>
      <c r="T5" s="50" t="s">
        <v>61</v>
      </c>
    </row>
    <row r="6" spans="1:20" ht="15" customHeight="1" x14ac:dyDescent="0.2">
      <c r="A6" s="54" t="s">
        <v>11</v>
      </c>
      <c r="B6" s="36">
        <v>0</v>
      </c>
      <c r="C6" s="36">
        <v>0</v>
      </c>
      <c r="D6" s="36">
        <v>0</v>
      </c>
      <c r="E6" s="36">
        <v>1</v>
      </c>
      <c r="F6" s="36">
        <v>2</v>
      </c>
      <c r="G6" s="38">
        <v>0</v>
      </c>
      <c r="H6" s="38">
        <v>0</v>
      </c>
      <c r="I6" s="38">
        <v>0</v>
      </c>
      <c r="J6" s="38">
        <v>5.5157198014340876E-4</v>
      </c>
      <c r="K6" s="38">
        <v>9.7323600973236014E-4</v>
      </c>
      <c r="L6" s="36"/>
      <c r="M6" s="36">
        <v>0</v>
      </c>
      <c r="N6" s="36">
        <v>0</v>
      </c>
      <c r="O6" s="36">
        <v>1</v>
      </c>
      <c r="P6" s="36">
        <v>22</v>
      </c>
      <c r="Q6" s="38">
        <v>0</v>
      </c>
      <c r="R6" s="38">
        <v>0</v>
      </c>
      <c r="S6" s="38">
        <v>5.5157198014340876E-4</v>
      </c>
      <c r="T6" s="38">
        <v>1.0546500479386385E-2</v>
      </c>
    </row>
    <row r="7" spans="1:20" ht="15" customHeight="1" x14ac:dyDescent="0.2">
      <c r="A7" s="54" t="s">
        <v>12</v>
      </c>
      <c r="B7" s="36">
        <v>16</v>
      </c>
      <c r="C7" s="36">
        <v>9</v>
      </c>
      <c r="D7" s="36">
        <v>12</v>
      </c>
      <c r="E7" s="36">
        <v>27</v>
      </c>
      <c r="F7" s="36">
        <v>15</v>
      </c>
      <c r="G7" s="38">
        <v>1.3137367599967158E-3</v>
      </c>
      <c r="H7" s="38">
        <v>7.4208443271767805E-4</v>
      </c>
      <c r="I7" s="38">
        <v>9.760858955588092E-4</v>
      </c>
      <c r="J7" s="38">
        <v>2.2211253701875616E-3</v>
      </c>
      <c r="K7" s="38">
        <v>1.2342631449024932E-3</v>
      </c>
      <c r="L7" s="36"/>
      <c r="M7" s="36">
        <v>60</v>
      </c>
      <c r="N7" s="36">
        <v>51</v>
      </c>
      <c r="O7" s="36">
        <v>64</v>
      </c>
      <c r="P7" s="36">
        <v>41</v>
      </c>
      <c r="Q7" s="38">
        <v>4.7393364928909956E-3</v>
      </c>
      <c r="R7" s="38">
        <v>4.0914560770156441E-3</v>
      </c>
      <c r="S7" s="38">
        <v>5.2648897663705166E-3</v>
      </c>
      <c r="T7" s="38">
        <v>3.4590399055091539E-3</v>
      </c>
    </row>
    <row r="8" spans="1:20" ht="15" customHeight="1" x14ac:dyDescent="0.2">
      <c r="A8" s="54" t="s">
        <v>13</v>
      </c>
      <c r="B8" s="36">
        <v>496</v>
      </c>
      <c r="C8" s="36">
        <v>319</v>
      </c>
      <c r="D8" s="36">
        <v>404</v>
      </c>
      <c r="E8" s="36">
        <v>285</v>
      </c>
      <c r="F8" s="36">
        <v>169</v>
      </c>
      <c r="G8" s="38">
        <v>4.39805988809775E-3</v>
      </c>
      <c r="H8" s="38">
        <v>2.8138203565348553E-3</v>
      </c>
      <c r="I8" s="38">
        <v>3.6225061645370994E-3</v>
      </c>
      <c r="J8" s="38">
        <v>2.5698596045121325E-3</v>
      </c>
      <c r="K8" s="38">
        <v>1.5418723256726305E-3</v>
      </c>
      <c r="L8" s="36"/>
      <c r="M8" s="36">
        <v>1932</v>
      </c>
      <c r="N8" s="36">
        <v>1695</v>
      </c>
      <c r="O8" s="36">
        <v>1504</v>
      </c>
      <c r="P8" s="36">
        <v>1061</v>
      </c>
      <c r="Q8" s="38">
        <v>2.0006005943813361E-2</v>
      </c>
      <c r="R8" s="38">
        <v>1.854262616096531E-2</v>
      </c>
      <c r="S8" s="38">
        <v>1.3561645070828937E-2</v>
      </c>
      <c r="T8" s="38">
        <v>1.0037178237959642E-2</v>
      </c>
    </row>
    <row r="9" spans="1:20" ht="15" customHeight="1" x14ac:dyDescent="0.2">
      <c r="A9" s="54" t="s">
        <v>14</v>
      </c>
      <c r="B9" s="36">
        <v>2</v>
      </c>
      <c r="C9" s="36">
        <v>7</v>
      </c>
      <c r="D9" s="36">
        <v>16</v>
      </c>
      <c r="E9" s="36">
        <v>8</v>
      </c>
      <c r="F9" s="36">
        <v>34</v>
      </c>
      <c r="G9" s="38">
        <v>1.8099547511312218E-3</v>
      </c>
      <c r="H9" s="38">
        <v>3.721424774056353E-3</v>
      </c>
      <c r="I9" s="38">
        <v>5.0939191340337473E-3</v>
      </c>
      <c r="J9" s="38">
        <v>1.4958863126402393E-3</v>
      </c>
      <c r="K9" s="38">
        <v>4.9824150058616649E-3</v>
      </c>
      <c r="L9" s="36"/>
      <c r="M9" s="36">
        <v>0</v>
      </c>
      <c r="N9" s="36">
        <v>0</v>
      </c>
      <c r="O9" s="36">
        <v>33</v>
      </c>
      <c r="P9" s="36">
        <v>141</v>
      </c>
      <c r="Q9" s="38">
        <v>0</v>
      </c>
      <c r="R9" s="38">
        <v>0</v>
      </c>
      <c r="S9" s="38">
        <v>6.1705310396409875E-3</v>
      </c>
      <c r="T9" s="38">
        <v>1.3512218495448012E-2</v>
      </c>
    </row>
    <row r="10" spans="1:20" ht="15" customHeight="1" x14ac:dyDescent="0.2">
      <c r="A10" s="54" t="s">
        <v>15</v>
      </c>
      <c r="B10" s="36">
        <v>8</v>
      </c>
      <c r="C10" s="36">
        <v>2</v>
      </c>
      <c r="D10" s="36">
        <v>1</v>
      </c>
      <c r="E10" s="36">
        <v>16</v>
      </c>
      <c r="F10" s="36">
        <v>5</v>
      </c>
      <c r="G10" s="38">
        <v>5.5944055944055944E-3</v>
      </c>
      <c r="H10" s="38">
        <v>1.4275517487508922E-3</v>
      </c>
      <c r="I10" s="38">
        <v>7.1428571428571429E-4</v>
      </c>
      <c r="J10" s="38">
        <v>1.0382868267358857E-2</v>
      </c>
      <c r="K10" s="38">
        <v>2.8951939779965257E-3</v>
      </c>
      <c r="L10" s="36"/>
      <c r="M10" s="36">
        <v>0</v>
      </c>
      <c r="N10" s="36">
        <v>1</v>
      </c>
      <c r="O10" s="36">
        <v>27</v>
      </c>
      <c r="P10" s="36">
        <v>16</v>
      </c>
      <c r="Q10" s="38">
        <v>0</v>
      </c>
      <c r="R10" s="38">
        <v>7.0422535211267607E-3</v>
      </c>
      <c r="S10" s="38">
        <v>1.7521090201168071E-2</v>
      </c>
      <c r="T10" s="38">
        <v>6.1871616395978348E-3</v>
      </c>
    </row>
    <row r="11" spans="1:20" ht="15" customHeight="1" x14ac:dyDescent="0.2">
      <c r="A11" s="54" t="s">
        <v>16</v>
      </c>
      <c r="B11" s="36">
        <v>23</v>
      </c>
      <c r="C11" s="36">
        <v>14</v>
      </c>
      <c r="D11" s="36">
        <v>24</v>
      </c>
      <c r="E11" s="36">
        <v>22</v>
      </c>
      <c r="F11" s="36">
        <v>18</v>
      </c>
      <c r="G11" s="38">
        <v>6.3383580896739884E-4</v>
      </c>
      <c r="H11" s="38">
        <v>3.8518681560556869E-4</v>
      </c>
      <c r="I11" s="38">
        <v>6.6219683801009848E-4</v>
      </c>
      <c r="J11" s="38">
        <v>6.1012812690665037E-4</v>
      </c>
      <c r="K11" s="38">
        <v>5.0123917462615913E-4</v>
      </c>
      <c r="L11" s="36"/>
      <c r="M11" s="36">
        <v>125</v>
      </c>
      <c r="N11" s="36">
        <v>68</v>
      </c>
      <c r="O11" s="36">
        <v>83</v>
      </c>
      <c r="P11" s="36">
        <v>83</v>
      </c>
      <c r="Q11" s="38">
        <v>3.4735730561885176E-3</v>
      </c>
      <c r="R11" s="38">
        <v>1.8951534238176194E-3</v>
      </c>
      <c r="S11" s="38">
        <v>2.3018470242387266E-3</v>
      </c>
      <c r="T11" s="38">
        <v>2.3585575857463558E-3</v>
      </c>
    </row>
    <row r="12" spans="1:20" ht="15" customHeight="1" x14ac:dyDescent="0.2">
      <c r="A12" s="54" t="s">
        <v>18</v>
      </c>
      <c r="B12" s="36">
        <v>9</v>
      </c>
      <c r="C12" s="36">
        <v>4</v>
      </c>
      <c r="D12" s="36">
        <v>1</v>
      </c>
      <c r="E12" s="36">
        <v>4</v>
      </c>
      <c r="F12" s="36">
        <v>8</v>
      </c>
      <c r="G12" s="38">
        <v>7.0202808112324495E-3</v>
      </c>
      <c r="H12" s="38">
        <v>2.6143790849673201E-3</v>
      </c>
      <c r="I12" s="38">
        <v>5.9136605558840927E-4</v>
      </c>
      <c r="J12" s="38">
        <v>2.0512820512820513E-3</v>
      </c>
      <c r="K12" s="38">
        <v>3.889158969372873E-3</v>
      </c>
      <c r="L12" s="36"/>
      <c r="M12" s="36">
        <v>0</v>
      </c>
      <c r="N12" s="36">
        <v>9</v>
      </c>
      <c r="O12" s="36">
        <v>18</v>
      </c>
      <c r="P12" s="36">
        <v>23</v>
      </c>
      <c r="Q12" s="38">
        <v>0</v>
      </c>
      <c r="R12" s="38">
        <v>1.1688311688311689E-2</v>
      </c>
      <c r="S12" s="38">
        <v>9.2307692307692316E-3</v>
      </c>
      <c r="T12" s="38">
        <v>1.018149623727313E-2</v>
      </c>
    </row>
    <row r="13" spans="1:20" ht="15" customHeight="1" x14ac:dyDescent="0.2">
      <c r="A13" s="54" t="s">
        <v>19</v>
      </c>
      <c r="B13" s="36">
        <v>5</v>
      </c>
      <c r="C13" s="36">
        <v>0</v>
      </c>
      <c r="D13" s="36">
        <v>11</v>
      </c>
      <c r="E13" s="36">
        <v>8</v>
      </c>
      <c r="F13" s="36">
        <v>6</v>
      </c>
      <c r="G13" s="38">
        <v>1.3947001394700139E-3</v>
      </c>
      <c r="H13" s="38">
        <v>0</v>
      </c>
      <c r="I13" s="38">
        <v>2.6908023483365948E-3</v>
      </c>
      <c r="J13" s="38">
        <v>1.7414018284719198E-3</v>
      </c>
      <c r="K13" s="38">
        <v>1.4391940513312545E-3</v>
      </c>
      <c r="L13" s="36"/>
      <c r="M13" s="36">
        <v>0</v>
      </c>
      <c r="N13" s="36">
        <v>4</v>
      </c>
      <c r="O13" s="36">
        <v>24</v>
      </c>
      <c r="P13" s="36">
        <v>60</v>
      </c>
      <c r="Q13" s="38">
        <v>0</v>
      </c>
      <c r="R13" s="38">
        <v>1.3418316001341832E-3</v>
      </c>
      <c r="S13" s="38">
        <v>5.2242054854157597E-3</v>
      </c>
      <c r="T13" s="38">
        <v>1.5822784810126583E-2</v>
      </c>
    </row>
    <row r="14" spans="1:20" ht="15" customHeight="1" x14ac:dyDescent="0.2">
      <c r="A14" s="54" t="s">
        <v>22</v>
      </c>
      <c r="B14" s="36">
        <v>0</v>
      </c>
      <c r="C14" s="36">
        <v>2</v>
      </c>
      <c r="D14" s="36">
        <v>0</v>
      </c>
      <c r="E14" s="36">
        <v>0</v>
      </c>
      <c r="F14" s="36">
        <v>1</v>
      </c>
      <c r="G14" s="38">
        <v>0</v>
      </c>
      <c r="H14" s="38">
        <v>4.3010752688172043E-3</v>
      </c>
      <c r="I14" s="38">
        <v>0</v>
      </c>
      <c r="J14" s="38">
        <v>0</v>
      </c>
      <c r="K14" s="38">
        <v>1.9880715705765406E-3</v>
      </c>
      <c r="L14" s="36"/>
      <c r="M14" s="36">
        <v>0</v>
      </c>
      <c r="N14" s="36">
        <v>0</v>
      </c>
      <c r="O14" s="36">
        <v>2</v>
      </c>
      <c r="P14" s="36">
        <v>1</v>
      </c>
      <c r="Q14" s="38">
        <v>0</v>
      </c>
      <c r="R14" s="38">
        <v>0</v>
      </c>
      <c r="S14" s="38">
        <v>3.9840637450199202E-3</v>
      </c>
      <c r="T14" s="38">
        <v>1.6366612111292963E-3</v>
      </c>
    </row>
    <row r="15" spans="1:20" ht="15" customHeight="1" x14ac:dyDescent="0.2">
      <c r="A15" s="54" t="s">
        <v>24</v>
      </c>
      <c r="B15" s="36">
        <v>174</v>
      </c>
      <c r="C15" s="36">
        <v>234</v>
      </c>
      <c r="D15" s="36">
        <v>143</v>
      </c>
      <c r="E15" s="36">
        <v>261</v>
      </c>
      <c r="F15" s="36">
        <v>88</v>
      </c>
      <c r="G15" s="38">
        <v>1.6951794552043959E-3</v>
      </c>
      <c r="H15" s="38">
        <v>2.3166023166023165E-3</v>
      </c>
      <c r="I15" s="38">
        <v>1.4351233905040997E-3</v>
      </c>
      <c r="J15" s="38">
        <v>2.660062373876353E-3</v>
      </c>
      <c r="K15" s="38">
        <v>9.1092593551058429E-4</v>
      </c>
      <c r="L15" s="36"/>
      <c r="M15" s="36">
        <v>1409</v>
      </c>
      <c r="N15" s="36">
        <v>327</v>
      </c>
      <c r="O15" s="36">
        <v>812</v>
      </c>
      <c r="P15" s="36">
        <v>514</v>
      </c>
      <c r="Q15" s="38">
        <v>1.3299604504308921E-2</v>
      </c>
      <c r="R15" s="38">
        <v>3.4363900039933583E-3</v>
      </c>
      <c r="S15" s="38">
        <v>8.2757496076153198E-3</v>
      </c>
      <c r="T15" s="38">
        <v>5.359693850950459E-3</v>
      </c>
    </row>
    <row r="16" spans="1:20" ht="15" customHeight="1" x14ac:dyDescent="0.2">
      <c r="A16" s="54" t="s">
        <v>26</v>
      </c>
      <c r="B16" s="36">
        <v>115</v>
      </c>
      <c r="C16" s="36">
        <v>111</v>
      </c>
      <c r="D16" s="36">
        <v>89</v>
      </c>
      <c r="E16" s="36">
        <v>69</v>
      </c>
      <c r="F16" s="36">
        <v>256</v>
      </c>
      <c r="G16" s="38">
        <v>1.2552940662795267E-3</v>
      </c>
      <c r="H16" s="38">
        <v>1.203747885307769E-3</v>
      </c>
      <c r="I16" s="38">
        <v>9.639023967595551E-4</v>
      </c>
      <c r="J16" s="38">
        <v>7.5343961563660187E-4</v>
      </c>
      <c r="K16" s="38">
        <v>2.8153524689321454E-3</v>
      </c>
      <c r="L16" s="36"/>
      <c r="M16" s="36">
        <v>0</v>
      </c>
      <c r="N16" s="36">
        <v>0</v>
      </c>
      <c r="O16" s="36">
        <v>384</v>
      </c>
      <c r="P16" s="36">
        <v>698</v>
      </c>
      <c r="Q16" s="38">
        <v>0</v>
      </c>
      <c r="R16" s="38">
        <v>0</v>
      </c>
      <c r="S16" s="38">
        <v>4.1930552522384803E-3</v>
      </c>
      <c r="T16" s="38">
        <v>7.7590040017785685E-3</v>
      </c>
    </row>
    <row r="17" spans="1:20" ht="15" customHeight="1" x14ac:dyDescent="0.2">
      <c r="A17" s="54" t="s">
        <v>27</v>
      </c>
      <c r="B17" s="36">
        <v>0</v>
      </c>
      <c r="C17" s="36">
        <v>1</v>
      </c>
      <c r="D17" s="36">
        <v>8</v>
      </c>
      <c r="E17" s="36">
        <v>3</v>
      </c>
      <c r="F17" s="36">
        <v>3</v>
      </c>
      <c r="G17" s="38">
        <v>0</v>
      </c>
      <c r="H17" s="38">
        <v>2.3408239700374532E-4</v>
      </c>
      <c r="I17" s="38">
        <v>1.7211703958691911E-3</v>
      </c>
      <c r="J17" s="38">
        <v>6.0876623376623375E-4</v>
      </c>
      <c r="K17" s="38">
        <v>6.3707793586748778E-4</v>
      </c>
      <c r="L17" s="36"/>
      <c r="M17" s="36">
        <v>0</v>
      </c>
      <c r="N17" s="36">
        <v>1</v>
      </c>
      <c r="O17" s="36">
        <v>12</v>
      </c>
      <c r="P17" s="36">
        <v>6</v>
      </c>
      <c r="Q17" s="38">
        <v>0</v>
      </c>
      <c r="R17" s="38">
        <v>3.1007751937984498E-4</v>
      </c>
      <c r="S17" s="38">
        <v>2.435064935064935E-3</v>
      </c>
      <c r="T17" s="38">
        <v>1.4194464158977999E-3</v>
      </c>
    </row>
    <row r="18" spans="1:20" ht="15" customHeight="1" x14ac:dyDescent="0.2">
      <c r="A18" s="54" t="s">
        <v>31</v>
      </c>
      <c r="B18" s="36">
        <v>29</v>
      </c>
      <c r="C18" s="36">
        <v>11</v>
      </c>
      <c r="D18" s="36">
        <v>10</v>
      </c>
      <c r="E18" s="36">
        <v>25</v>
      </c>
      <c r="F18" s="36">
        <v>24</v>
      </c>
      <c r="G18" s="38">
        <v>7.9977937120794262E-3</v>
      </c>
      <c r="H18" s="38">
        <v>3.0598052851182199E-3</v>
      </c>
      <c r="I18" s="38">
        <v>2.7457440966501922E-3</v>
      </c>
      <c r="J18" s="38">
        <v>6.8889501240011024E-3</v>
      </c>
      <c r="K18" s="38">
        <v>6.3241106719367588E-3</v>
      </c>
      <c r="L18" s="36"/>
      <c r="M18" s="36">
        <v>51</v>
      </c>
      <c r="N18" s="36">
        <v>33</v>
      </c>
      <c r="O18" s="36">
        <v>75</v>
      </c>
      <c r="P18" s="36">
        <v>82</v>
      </c>
      <c r="Q18" s="38">
        <v>2.5373134328358207E-2</v>
      </c>
      <c r="R18" s="38">
        <v>1.5676959619952493E-2</v>
      </c>
      <c r="S18" s="38">
        <v>2.0666850372003307E-2</v>
      </c>
      <c r="T18" s="38">
        <v>1.3230074217489512E-2</v>
      </c>
    </row>
    <row r="19" spans="1:20" ht="15" customHeight="1" x14ac:dyDescent="0.2">
      <c r="A19" s="54" t="s">
        <v>35</v>
      </c>
      <c r="B19" s="36">
        <v>94</v>
      </c>
      <c r="C19" s="36">
        <v>44</v>
      </c>
      <c r="D19" s="36">
        <v>19</v>
      </c>
      <c r="E19" s="36">
        <v>118</v>
      </c>
      <c r="F19" s="36">
        <v>21</v>
      </c>
      <c r="G19" s="38">
        <v>5.9991065160508008E-3</v>
      </c>
      <c r="H19" s="38">
        <v>2.6544401544401543E-3</v>
      </c>
      <c r="I19" s="38">
        <v>1.2692898657224931E-3</v>
      </c>
      <c r="J19" s="38">
        <v>7.6395183218956365E-3</v>
      </c>
      <c r="K19" s="38">
        <v>1.48022837809262E-3</v>
      </c>
      <c r="L19" s="36"/>
      <c r="M19" s="36">
        <v>103</v>
      </c>
      <c r="N19" s="36">
        <v>87</v>
      </c>
      <c r="O19" s="36">
        <v>275</v>
      </c>
      <c r="P19" s="36">
        <v>58</v>
      </c>
      <c r="Q19" s="38">
        <v>6.948660864872158E-3</v>
      </c>
      <c r="R19" s="38">
        <v>4.1541326457527573E-3</v>
      </c>
      <c r="S19" s="38">
        <v>1.7803962190858474E-2</v>
      </c>
      <c r="T19" s="38">
        <v>5.1350154935812303E-3</v>
      </c>
    </row>
    <row r="20" spans="1:20" ht="15" customHeight="1" x14ac:dyDescent="0.2">
      <c r="A20" s="54" t="s">
        <v>36</v>
      </c>
      <c r="B20" s="36">
        <v>0</v>
      </c>
      <c r="C20" s="36">
        <v>0</v>
      </c>
      <c r="D20" s="36">
        <v>1</v>
      </c>
      <c r="E20" s="36">
        <v>4</v>
      </c>
      <c r="F20" s="36">
        <v>60</v>
      </c>
      <c r="G20" s="38">
        <v>0</v>
      </c>
      <c r="H20" s="38">
        <v>0</v>
      </c>
      <c r="I20" s="38">
        <v>2.6219192448872575E-4</v>
      </c>
      <c r="J20" s="38">
        <v>1.2734797835084368E-3</v>
      </c>
      <c r="K20" s="38">
        <v>1.7657445556209534E-2</v>
      </c>
      <c r="L20" s="36"/>
      <c r="M20" s="36">
        <v>0</v>
      </c>
      <c r="N20" s="36">
        <v>0</v>
      </c>
      <c r="O20" s="36">
        <v>5</v>
      </c>
      <c r="P20" s="36">
        <v>131</v>
      </c>
      <c r="Q20" s="38">
        <v>0</v>
      </c>
      <c r="R20" s="38">
        <v>0</v>
      </c>
      <c r="S20" s="38">
        <v>1.5918497293855461E-3</v>
      </c>
      <c r="T20" s="38">
        <v>3.0429732868757258E-2</v>
      </c>
    </row>
    <row r="21" spans="1:20" ht="15" customHeight="1" x14ac:dyDescent="0.2">
      <c r="A21" s="54" t="s">
        <v>38</v>
      </c>
      <c r="B21" s="36">
        <v>385</v>
      </c>
      <c r="C21" s="36">
        <v>257</v>
      </c>
      <c r="D21" s="36">
        <v>222</v>
      </c>
      <c r="E21" s="36">
        <v>295</v>
      </c>
      <c r="F21" s="36">
        <v>317</v>
      </c>
      <c r="G21" s="38">
        <v>2.0304514985786839E-3</v>
      </c>
      <c r="H21" s="38">
        <v>1.3547564074179502E-3</v>
      </c>
      <c r="I21" s="38">
        <v>1.1636317891624997E-3</v>
      </c>
      <c r="J21" s="38">
        <v>1.5311630610804301E-3</v>
      </c>
      <c r="K21" s="38">
        <v>1.61978488030454E-3</v>
      </c>
      <c r="L21" s="36"/>
      <c r="M21" s="36">
        <v>1109</v>
      </c>
      <c r="N21" s="36">
        <v>1083</v>
      </c>
      <c r="O21" s="36">
        <v>1159</v>
      </c>
      <c r="P21" s="36">
        <v>1215</v>
      </c>
      <c r="Q21" s="38">
        <v>8.0240214166847554E-3</v>
      </c>
      <c r="R21" s="38">
        <v>8.2321731264774958E-3</v>
      </c>
      <c r="S21" s="38">
        <v>6.0156541959058259E-3</v>
      </c>
      <c r="T21" s="38">
        <v>5.9395485943068323E-3</v>
      </c>
    </row>
    <row r="22" spans="1:20" ht="15" customHeight="1" x14ac:dyDescent="0.2">
      <c r="A22" s="54" t="s">
        <v>42</v>
      </c>
      <c r="B22" s="36">
        <v>80</v>
      </c>
      <c r="C22" s="36">
        <v>9</v>
      </c>
      <c r="D22" s="36">
        <v>76</v>
      </c>
      <c r="E22" s="36">
        <v>59</v>
      </c>
      <c r="F22" s="36">
        <v>21</v>
      </c>
      <c r="G22" s="38">
        <v>1.8320890395273209E-3</v>
      </c>
      <c r="H22" s="38">
        <v>2.1075802636817085E-4</v>
      </c>
      <c r="I22" s="38">
        <v>1.8434073930338605E-3</v>
      </c>
      <c r="J22" s="38">
        <v>1.4794383149448346E-3</v>
      </c>
      <c r="K22" s="38">
        <v>6.2804677453120799E-4</v>
      </c>
      <c r="L22" s="36"/>
      <c r="M22" s="36">
        <v>161</v>
      </c>
      <c r="N22" s="36">
        <v>125</v>
      </c>
      <c r="O22" s="36">
        <v>224</v>
      </c>
      <c r="P22" s="36">
        <v>127</v>
      </c>
      <c r="Q22" s="38">
        <v>5.0063745763238906E-3</v>
      </c>
      <c r="R22" s="38">
        <v>3.9126079879804685E-3</v>
      </c>
      <c r="S22" s="38">
        <v>5.6168505516549653E-3</v>
      </c>
      <c r="T22" s="38">
        <v>5.3129183400267739E-3</v>
      </c>
    </row>
    <row r="23" spans="1:20" ht="15" customHeight="1" x14ac:dyDescent="0.2">
      <c r="A23" s="54" t="s">
        <v>43</v>
      </c>
      <c r="B23" s="36">
        <v>0</v>
      </c>
      <c r="C23" s="36">
        <v>0</v>
      </c>
      <c r="D23" s="36">
        <v>0</v>
      </c>
      <c r="E23" s="36">
        <v>1</v>
      </c>
      <c r="F23" s="36">
        <v>0</v>
      </c>
      <c r="G23" s="38">
        <v>0</v>
      </c>
      <c r="H23" s="38">
        <v>0</v>
      </c>
      <c r="I23" s="38">
        <v>0</v>
      </c>
      <c r="J23" s="38">
        <v>1.1123470522803114E-3</v>
      </c>
      <c r="K23" s="38">
        <v>0</v>
      </c>
      <c r="L23" s="36"/>
      <c r="M23" s="36">
        <v>0</v>
      </c>
      <c r="N23" s="36">
        <v>0</v>
      </c>
      <c r="O23" s="36">
        <v>1</v>
      </c>
      <c r="P23" s="36">
        <v>1</v>
      </c>
      <c r="Q23" s="38">
        <v>0</v>
      </c>
      <c r="R23" s="38">
        <v>0</v>
      </c>
      <c r="S23" s="38">
        <v>1.1123470522803114E-3</v>
      </c>
      <c r="T23" s="38">
        <v>6.6401062416998667E-4</v>
      </c>
    </row>
    <row r="24" spans="1:20" ht="15" customHeight="1" x14ac:dyDescent="0.2">
      <c r="A24" s="54" t="s">
        <v>45</v>
      </c>
      <c r="B24" s="36">
        <v>36</v>
      </c>
      <c r="C24" s="36">
        <v>50</v>
      </c>
      <c r="D24" s="36">
        <v>28</v>
      </c>
      <c r="E24" s="36">
        <v>37</v>
      </c>
      <c r="F24" s="36">
        <v>49</v>
      </c>
      <c r="G24" s="38">
        <v>2.569043031470777E-3</v>
      </c>
      <c r="H24" s="38">
        <v>3.5716836916922638E-3</v>
      </c>
      <c r="I24" s="38">
        <v>2.004725424214219E-3</v>
      </c>
      <c r="J24" s="38">
        <v>2.6404053379005211E-3</v>
      </c>
      <c r="K24" s="38">
        <v>4.4116323039524626E-3</v>
      </c>
      <c r="L24" s="36"/>
      <c r="M24" s="36">
        <v>77</v>
      </c>
      <c r="N24" s="36">
        <v>124</v>
      </c>
      <c r="O24" s="36">
        <v>151</v>
      </c>
      <c r="P24" s="36">
        <v>135</v>
      </c>
      <c r="Q24" s="38">
        <v>1.5739983646770237E-2</v>
      </c>
      <c r="R24" s="38">
        <v>1.9935691318327974E-2</v>
      </c>
      <c r="S24" s="38">
        <v>1.0775708270891315E-2</v>
      </c>
      <c r="T24" s="38">
        <v>1.4119861939127707E-2</v>
      </c>
    </row>
    <row r="25" spans="1:20" ht="15" customHeight="1" x14ac:dyDescent="0.2">
      <c r="A25" s="54" t="s">
        <v>46</v>
      </c>
      <c r="B25" s="36">
        <v>2</v>
      </c>
      <c r="C25" s="36">
        <v>4</v>
      </c>
      <c r="D25" s="36">
        <v>2</v>
      </c>
      <c r="E25" s="36">
        <v>3</v>
      </c>
      <c r="F25" s="36">
        <v>2</v>
      </c>
      <c r="G25" s="38">
        <v>4.0281973816717019E-4</v>
      </c>
      <c r="H25" s="38">
        <v>7.8957757599684166E-4</v>
      </c>
      <c r="I25" s="38">
        <v>3.9308176100628933E-4</v>
      </c>
      <c r="J25" s="38">
        <v>5.7383320581484319E-4</v>
      </c>
      <c r="K25" s="38">
        <v>3.6825630638924689E-4</v>
      </c>
      <c r="L25" s="36"/>
      <c r="M25" s="36">
        <v>6</v>
      </c>
      <c r="N25" s="36">
        <v>9</v>
      </c>
      <c r="O25" s="36">
        <v>11</v>
      </c>
      <c r="P25" s="36">
        <v>10</v>
      </c>
      <c r="Q25" s="38">
        <v>2.4135156878519709E-3</v>
      </c>
      <c r="R25" s="38">
        <v>1.7045454545454545E-3</v>
      </c>
      <c r="S25" s="38">
        <v>2.1040550879877582E-3</v>
      </c>
      <c r="T25" s="38">
        <v>1.6196954972465176E-3</v>
      </c>
    </row>
    <row r="26" spans="1:20" ht="15" customHeight="1" x14ac:dyDescent="0.2">
      <c r="A26" s="54" t="s">
        <v>47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6"/>
      <c r="M26" s="36">
        <v>8</v>
      </c>
      <c r="N26" s="36">
        <v>0</v>
      </c>
      <c r="O26" s="36">
        <v>0</v>
      </c>
      <c r="P26" s="36">
        <v>0</v>
      </c>
      <c r="Q26" s="38">
        <v>8.1632653061224483E-2</v>
      </c>
      <c r="R26" s="38">
        <v>0</v>
      </c>
      <c r="S26" s="38">
        <v>0</v>
      </c>
      <c r="T26" s="38">
        <v>0</v>
      </c>
    </row>
    <row r="27" spans="1:20" ht="15" customHeight="1" x14ac:dyDescent="0.2">
      <c r="A27" s="54" t="s">
        <v>49</v>
      </c>
      <c r="B27" s="36">
        <v>108</v>
      </c>
      <c r="C27" s="36">
        <v>63</v>
      </c>
      <c r="D27" s="36">
        <v>125</v>
      </c>
      <c r="E27" s="36">
        <v>187</v>
      </c>
      <c r="F27" s="36">
        <v>97</v>
      </c>
      <c r="G27" s="38">
        <v>1.1774967291757523E-2</v>
      </c>
      <c r="H27" s="38">
        <v>7.2239422084623322E-3</v>
      </c>
      <c r="I27" s="38">
        <v>1.4489393763764924E-2</v>
      </c>
      <c r="J27" s="38">
        <v>2.2880215343203229E-2</v>
      </c>
      <c r="K27" s="38">
        <v>1.1717806233389708E-2</v>
      </c>
      <c r="L27" s="36"/>
      <c r="M27" s="36">
        <v>129</v>
      </c>
      <c r="N27" s="36">
        <v>187</v>
      </c>
      <c r="O27" s="36">
        <v>483</v>
      </c>
      <c r="P27" s="36">
        <v>231</v>
      </c>
      <c r="Q27" s="38">
        <v>2.737691001697793E-2</v>
      </c>
      <c r="R27" s="38">
        <v>2.2603650429106732E-2</v>
      </c>
      <c r="S27" s="38">
        <v>5.9097026795546313E-2</v>
      </c>
      <c r="T27" s="38">
        <v>2.6985981308411216E-2</v>
      </c>
    </row>
    <row r="28" spans="1:20" s="13" customFormat="1" ht="15" customHeight="1" x14ac:dyDescent="0.2">
      <c r="A28" s="63" t="s">
        <v>150</v>
      </c>
      <c r="B28" s="3">
        <v>1582</v>
      </c>
      <c r="C28" s="3">
        <v>1141</v>
      </c>
      <c r="D28" s="3">
        <v>1192</v>
      </c>
      <c r="E28" s="3">
        <v>1433</v>
      </c>
      <c r="F28" s="3">
        <v>1196</v>
      </c>
      <c r="G28" s="11">
        <v>2.4261087332246543E-3</v>
      </c>
      <c r="H28" s="11">
        <v>1.7387858976996519E-3</v>
      </c>
      <c r="I28" s="11">
        <v>1.8219446507888471E-3</v>
      </c>
      <c r="J28" s="11">
        <v>2.1841282615223056E-3</v>
      </c>
      <c r="K28" s="11">
        <v>1.8474152405578699E-3</v>
      </c>
      <c r="L28" s="140"/>
      <c r="M28" s="9">
        <v>5170</v>
      </c>
      <c r="N28" s="9">
        <v>3804</v>
      </c>
      <c r="O28" s="9">
        <v>5348</v>
      </c>
      <c r="P28" s="9">
        <v>4656</v>
      </c>
      <c r="Q28" s="11">
        <v>1.1462702980746206E-2</v>
      </c>
      <c r="R28" s="11">
        <v>8.4268169493327671E-3</v>
      </c>
      <c r="S28" s="11">
        <v>8.1512337352556107E-3</v>
      </c>
      <c r="T28" s="11">
        <v>7.2175304140779046E-3</v>
      </c>
    </row>
    <row r="29" spans="1:20" s="4" customFormat="1" ht="15" customHeight="1" x14ac:dyDescent="0.2">
      <c r="A29" s="63"/>
      <c r="G29" s="29"/>
      <c r="H29" s="29"/>
      <c r="I29" s="29"/>
      <c r="J29" s="29"/>
      <c r="K29" s="29"/>
      <c r="L29" s="6"/>
      <c r="M29" s="6"/>
      <c r="N29" s="6"/>
      <c r="O29" s="6"/>
      <c r="P29" s="6"/>
      <c r="Q29" s="38"/>
      <c r="R29" s="38"/>
      <c r="S29" s="38"/>
      <c r="T29" s="38"/>
    </row>
    <row r="30" spans="1:20" ht="15" customHeight="1" x14ac:dyDescent="0.2">
      <c r="A30" s="63" t="s">
        <v>112</v>
      </c>
      <c r="B30" s="4"/>
      <c r="C30" s="4"/>
      <c r="D30" s="4"/>
      <c r="E30" s="4"/>
      <c r="F30" s="4"/>
      <c r="G30" s="38"/>
      <c r="H30" s="38"/>
      <c r="I30" s="38"/>
      <c r="J30" s="38"/>
      <c r="K30" s="38"/>
      <c r="L30" s="89"/>
      <c r="M30" s="89"/>
      <c r="N30" s="89"/>
      <c r="O30" s="89"/>
      <c r="P30" s="89"/>
      <c r="Q30" s="38"/>
      <c r="R30" s="38"/>
      <c r="S30" s="38"/>
      <c r="T30" s="38"/>
    </row>
    <row r="31" spans="1:20" s="58" customFormat="1" ht="15" customHeight="1" x14ac:dyDescent="0.2">
      <c r="A31" s="71" t="s">
        <v>54</v>
      </c>
      <c r="B31" s="58" t="s">
        <v>159</v>
      </c>
      <c r="C31" s="58" t="s">
        <v>160</v>
      </c>
      <c r="D31" s="58" t="s">
        <v>161</v>
      </c>
      <c r="E31" s="58" t="s">
        <v>162</v>
      </c>
      <c r="F31" s="58" t="s">
        <v>148</v>
      </c>
      <c r="G31" s="52" t="s">
        <v>159</v>
      </c>
      <c r="H31" s="52" t="s">
        <v>160</v>
      </c>
      <c r="I31" s="52" t="s">
        <v>161</v>
      </c>
      <c r="J31" s="52" t="s">
        <v>162</v>
      </c>
      <c r="K31" s="52" t="s">
        <v>148</v>
      </c>
      <c r="M31" s="58" t="s">
        <v>4</v>
      </c>
      <c r="N31" s="58" t="s">
        <v>5</v>
      </c>
      <c r="O31" s="58" t="s">
        <v>6</v>
      </c>
      <c r="P31" s="58" t="s">
        <v>61</v>
      </c>
      <c r="Q31" s="52" t="s">
        <v>4</v>
      </c>
      <c r="R31" s="52" t="s">
        <v>5</v>
      </c>
      <c r="S31" s="52" t="s">
        <v>6</v>
      </c>
      <c r="T31" s="52" t="s">
        <v>61</v>
      </c>
    </row>
    <row r="32" spans="1:20" ht="15" customHeight="1" x14ac:dyDescent="0.2">
      <c r="A32" s="54" t="s">
        <v>12</v>
      </c>
      <c r="B32" s="36">
        <v>14</v>
      </c>
      <c r="C32" s="36">
        <v>8</v>
      </c>
      <c r="D32" s="36">
        <v>10</v>
      </c>
      <c r="E32" s="36">
        <v>25</v>
      </c>
      <c r="F32" s="36">
        <v>14</v>
      </c>
      <c r="G32" s="38">
        <v>1.2883040397533819E-3</v>
      </c>
      <c r="H32" s="38">
        <v>7.4252830889177653E-4</v>
      </c>
      <c r="I32" s="38">
        <v>9.2524056254626199E-4</v>
      </c>
      <c r="J32" s="38">
        <v>2.3234200743494425E-3</v>
      </c>
      <c r="K32" s="38">
        <v>1.3085335078044677E-3</v>
      </c>
      <c r="L32" s="36"/>
      <c r="M32" s="36">
        <v>59</v>
      </c>
      <c r="N32" s="36">
        <v>45</v>
      </c>
      <c r="O32" s="36">
        <v>57</v>
      </c>
      <c r="P32" s="36">
        <v>36</v>
      </c>
      <c r="Q32" s="38">
        <v>5.0418731840710992E-3</v>
      </c>
      <c r="R32" s="38">
        <v>4.0200107200285863E-3</v>
      </c>
      <c r="S32" s="38">
        <v>5.2973977695167287E-3</v>
      </c>
      <c r="T32" s="38">
        <v>3.4321670321288971E-3</v>
      </c>
    </row>
    <row r="33" spans="1:20" ht="15" customHeight="1" x14ac:dyDescent="0.2">
      <c r="A33" s="54" t="s">
        <v>38</v>
      </c>
      <c r="B33" s="36">
        <v>6</v>
      </c>
      <c r="C33" s="36">
        <v>2</v>
      </c>
      <c r="D33" s="36">
        <v>3</v>
      </c>
      <c r="E33" s="36">
        <v>4</v>
      </c>
      <c r="F33" s="36">
        <v>1</v>
      </c>
      <c r="G33" s="38">
        <v>6.8807339449541288E-3</v>
      </c>
      <c r="H33" s="38">
        <v>2.0898641588296763E-3</v>
      </c>
      <c r="I33" s="38">
        <v>2.9069767441860465E-3</v>
      </c>
      <c r="J33" s="38">
        <v>3.2336297493936943E-3</v>
      </c>
      <c r="K33" s="38">
        <v>7.2939460247994166E-4</v>
      </c>
      <c r="L33" s="36"/>
      <c r="M33" s="36">
        <v>0</v>
      </c>
      <c r="N33" s="36">
        <v>5</v>
      </c>
      <c r="O33" s="36">
        <v>15</v>
      </c>
      <c r="P33" s="36">
        <v>33</v>
      </c>
      <c r="Q33" s="38">
        <v>0</v>
      </c>
      <c r="R33" s="38">
        <v>8.0906148867313909E-3</v>
      </c>
      <c r="S33" s="38">
        <v>1.2126111560226353E-2</v>
      </c>
      <c r="T33" s="38">
        <v>2.2633744855967079E-2</v>
      </c>
    </row>
    <row r="34" spans="1:20" ht="15" customHeight="1" x14ac:dyDescent="0.2">
      <c r="A34" s="54" t="s">
        <v>24</v>
      </c>
      <c r="B34" s="36">
        <v>1</v>
      </c>
      <c r="C34" s="36">
        <v>0</v>
      </c>
      <c r="D34" s="36">
        <v>1</v>
      </c>
      <c r="E34" s="36">
        <v>1</v>
      </c>
      <c r="F34" s="36">
        <v>1</v>
      </c>
      <c r="G34" s="38">
        <v>3.937007874015748E-3</v>
      </c>
      <c r="H34" s="38">
        <v>0</v>
      </c>
      <c r="I34" s="38">
        <v>4.4247787610619468E-3</v>
      </c>
      <c r="J34" s="38">
        <v>4.464285714285714E-3</v>
      </c>
      <c r="K34" s="38">
        <v>4.5248868778280547E-3</v>
      </c>
      <c r="L34" s="36"/>
      <c r="M34" s="36">
        <v>1</v>
      </c>
      <c r="N34" s="36">
        <v>0</v>
      </c>
      <c r="O34" s="36">
        <v>3</v>
      </c>
      <c r="P34" s="36">
        <v>2</v>
      </c>
      <c r="Q34" s="38">
        <v>3.3557046979865771E-3</v>
      </c>
      <c r="R34" s="38">
        <v>0</v>
      </c>
      <c r="S34" s="38">
        <v>1.3392857142857142E-2</v>
      </c>
      <c r="T34" s="38">
        <v>7.8125E-3</v>
      </c>
    </row>
    <row r="35" spans="1:20" ht="15" customHeight="1" x14ac:dyDescent="0.2">
      <c r="A35" s="54" t="s">
        <v>36</v>
      </c>
      <c r="B35" s="36">
        <v>0</v>
      </c>
      <c r="C35" s="36">
        <v>0</v>
      </c>
      <c r="D35" s="36">
        <v>0</v>
      </c>
      <c r="E35" s="36">
        <v>0</v>
      </c>
      <c r="F35" s="36">
        <v>2</v>
      </c>
      <c r="G35" s="38">
        <v>0</v>
      </c>
      <c r="H35" s="38">
        <v>0</v>
      </c>
      <c r="I35" s="38">
        <v>0</v>
      </c>
      <c r="J35" s="38">
        <v>0</v>
      </c>
      <c r="K35" s="38">
        <v>2.7777777777777776E-2</v>
      </c>
      <c r="L35" s="36"/>
      <c r="M35" s="36">
        <v>0</v>
      </c>
      <c r="N35" s="36">
        <v>0</v>
      </c>
      <c r="O35" s="36">
        <v>0</v>
      </c>
      <c r="P35" s="36">
        <v>2</v>
      </c>
      <c r="Q35" s="38">
        <v>0</v>
      </c>
      <c r="R35" s="38">
        <v>0</v>
      </c>
      <c r="S35" s="38">
        <v>0</v>
      </c>
      <c r="T35" s="38">
        <v>2.0408163265306121E-2</v>
      </c>
    </row>
    <row r="36" spans="1:20" ht="15" customHeight="1" x14ac:dyDescent="0.2">
      <c r="A36" s="54" t="s">
        <v>49</v>
      </c>
      <c r="B36" s="36">
        <v>0</v>
      </c>
      <c r="C36" s="36">
        <v>0</v>
      </c>
      <c r="D36" s="36">
        <v>0</v>
      </c>
      <c r="E36" s="36">
        <v>0</v>
      </c>
      <c r="F36" s="36">
        <v>1</v>
      </c>
      <c r="G36" s="38">
        <v>0</v>
      </c>
      <c r="H36" s="38">
        <v>0</v>
      </c>
      <c r="I36" s="38">
        <v>0</v>
      </c>
      <c r="J36" s="38">
        <v>0</v>
      </c>
      <c r="K36" s="38">
        <v>0.1111111111111111</v>
      </c>
      <c r="L36" s="36"/>
      <c r="M36" s="36">
        <v>0</v>
      </c>
      <c r="N36" s="36">
        <v>0</v>
      </c>
      <c r="O36" s="36">
        <v>0</v>
      </c>
      <c r="P36" s="36">
        <v>1</v>
      </c>
      <c r="Q36" s="38">
        <v>0</v>
      </c>
      <c r="R36" s="38">
        <v>0</v>
      </c>
      <c r="S36" s="38">
        <v>0</v>
      </c>
      <c r="T36" s="38">
        <v>0.2</v>
      </c>
    </row>
    <row r="37" spans="1:20" s="47" customFormat="1" ht="15" customHeight="1" x14ac:dyDescent="0.2">
      <c r="A37" s="63" t="s">
        <v>151</v>
      </c>
      <c r="B37" s="47">
        <v>21</v>
      </c>
      <c r="C37" s="47">
        <v>10</v>
      </c>
      <c r="D37" s="47">
        <v>14</v>
      </c>
      <c r="E37" s="47">
        <v>30</v>
      </c>
      <c r="F37" s="47">
        <v>19</v>
      </c>
      <c r="G37" s="65">
        <v>1.6906851300217374E-3</v>
      </c>
      <c r="H37" s="65">
        <v>8.056719303899452E-4</v>
      </c>
      <c r="I37" s="65">
        <v>1.1214354373598205E-3</v>
      </c>
      <c r="J37" s="65">
        <v>2.3668639053254438E-3</v>
      </c>
      <c r="K37" s="65">
        <v>1.508415369958717E-3</v>
      </c>
      <c r="M37" s="47">
        <v>60</v>
      </c>
      <c r="N37" s="47">
        <v>50</v>
      </c>
      <c r="O37" s="47">
        <v>75</v>
      </c>
      <c r="P37" s="47">
        <v>74</v>
      </c>
      <c r="Q37" s="65">
        <v>4.7820196062803855E-3</v>
      </c>
      <c r="R37" s="65">
        <v>3.9856516540454365E-3</v>
      </c>
      <c r="S37" s="65">
        <v>5.9171597633136093E-3</v>
      </c>
      <c r="T37" s="65">
        <v>5.9252141884858674E-3</v>
      </c>
    </row>
    <row r="38" spans="1:20" s="47" customFormat="1" ht="15" customHeight="1" x14ac:dyDescent="0.2">
      <c r="A38" s="63"/>
      <c r="G38" s="65"/>
      <c r="H38" s="65"/>
      <c r="I38" s="65"/>
      <c r="J38" s="65"/>
      <c r="K38" s="65"/>
      <c r="Q38" s="65"/>
      <c r="R38" s="65"/>
      <c r="S38" s="65"/>
      <c r="T38" s="65"/>
    </row>
    <row r="39" spans="1:20" ht="15" customHeight="1" x14ac:dyDescent="0.2">
      <c r="A39" s="67" t="s">
        <v>55</v>
      </c>
      <c r="B39" s="61" t="s">
        <v>159</v>
      </c>
      <c r="C39" s="61" t="s">
        <v>160</v>
      </c>
      <c r="D39" s="61" t="s">
        <v>161</v>
      </c>
      <c r="E39" s="61" t="s">
        <v>162</v>
      </c>
      <c r="F39" s="61" t="s">
        <v>148</v>
      </c>
      <c r="G39" s="52" t="s">
        <v>159</v>
      </c>
      <c r="H39" s="52" t="s">
        <v>160</v>
      </c>
      <c r="I39" s="52" t="s">
        <v>161</v>
      </c>
      <c r="J39" s="52" t="s">
        <v>162</v>
      </c>
      <c r="K39" s="52" t="s">
        <v>148</v>
      </c>
      <c r="L39" s="62"/>
      <c r="M39" s="62" t="s">
        <v>4</v>
      </c>
      <c r="N39" s="62" t="s">
        <v>5</v>
      </c>
      <c r="O39" s="62" t="s">
        <v>6</v>
      </c>
      <c r="P39" s="62" t="s">
        <v>61</v>
      </c>
      <c r="Q39" s="52" t="s">
        <v>4</v>
      </c>
      <c r="R39" s="52" t="s">
        <v>5</v>
      </c>
      <c r="S39" s="52" t="s">
        <v>6</v>
      </c>
      <c r="T39" s="52" t="s">
        <v>61</v>
      </c>
    </row>
    <row r="40" spans="1:20" s="50" customFormat="1" ht="15" customHeight="1" x14ac:dyDescent="0.2">
      <c r="A40" s="54" t="s">
        <v>38</v>
      </c>
      <c r="B40" s="36">
        <v>237</v>
      </c>
      <c r="C40" s="36">
        <v>163</v>
      </c>
      <c r="D40" s="36">
        <v>132</v>
      </c>
      <c r="E40" s="36">
        <v>149</v>
      </c>
      <c r="F40" s="36">
        <v>155</v>
      </c>
      <c r="G40" s="38">
        <v>2.0537439665854989E-3</v>
      </c>
      <c r="H40" s="38">
        <v>1.4166891193060831E-3</v>
      </c>
      <c r="I40" s="38">
        <v>1.146978320371899E-3</v>
      </c>
      <c r="J40" s="38">
        <v>1.2903784532779076E-3</v>
      </c>
      <c r="K40" s="38">
        <v>1.3279871142411624E-3</v>
      </c>
      <c r="M40" s="36">
        <v>1029</v>
      </c>
      <c r="N40" s="36">
        <v>988</v>
      </c>
      <c r="O40" s="36">
        <v>681</v>
      </c>
      <c r="P40" s="36">
        <v>625</v>
      </c>
      <c r="Q40" s="38">
        <v>8.3511881573821584E-3</v>
      </c>
      <c r="R40" s="38">
        <v>8.5584102839521142E-3</v>
      </c>
      <c r="S40" s="38">
        <v>5.8976357495453364E-3</v>
      </c>
      <c r="T40" s="38">
        <v>5.1489063722865262E-3</v>
      </c>
    </row>
    <row r="41" spans="1:20" ht="15" customHeight="1" x14ac:dyDescent="0.2">
      <c r="A41" s="54" t="s">
        <v>24</v>
      </c>
      <c r="B41" s="36">
        <v>138</v>
      </c>
      <c r="C41" s="36">
        <v>195</v>
      </c>
      <c r="D41" s="36">
        <v>115</v>
      </c>
      <c r="E41" s="36">
        <v>218</v>
      </c>
      <c r="F41" s="36">
        <v>74</v>
      </c>
      <c r="G41" s="38">
        <v>1.5537915892585711E-3</v>
      </c>
      <c r="H41" s="38">
        <v>2.2291828615848917E-3</v>
      </c>
      <c r="I41" s="38">
        <v>1.3323292591090772E-3</v>
      </c>
      <c r="J41" s="38">
        <v>2.5666988485176724E-3</v>
      </c>
      <c r="K41" s="38">
        <v>8.80354997204278E-4</v>
      </c>
      <c r="L41" s="36"/>
      <c r="M41" s="36">
        <v>1357</v>
      </c>
      <c r="N41" s="36">
        <v>312</v>
      </c>
      <c r="O41" s="36">
        <v>666</v>
      </c>
      <c r="P41" s="36">
        <v>435</v>
      </c>
      <c r="Q41" s="38">
        <v>1.3413199695558917E-2</v>
      </c>
      <c r="R41" s="38">
        <v>3.4350262581334156E-3</v>
      </c>
      <c r="S41" s="38">
        <v>7.8413827207007795E-3</v>
      </c>
      <c r="T41" s="38">
        <v>5.2680658326571643E-3</v>
      </c>
    </row>
    <row r="42" spans="1:20" ht="15" customHeight="1" x14ac:dyDescent="0.2">
      <c r="A42" s="54" t="s">
        <v>13</v>
      </c>
      <c r="B42" s="36">
        <v>273</v>
      </c>
      <c r="C42" s="36">
        <v>194</v>
      </c>
      <c r="D42" s="36">
        <v>232</v>
      </c>
      <c r="E42" s="36">
        <v>145</v>
      </c>
      <c r="F42" s="36">
        <v>104</v>
      </c>
      <c r="G42" s="38">
        <v>5.7779000613769607E-3</v>
      </c>
      <c r="H42" s="38">
        <v>3.9865198093046198E-3</v>
      </c>
      <c r="I42" s="38">
        <v>4.8906971351476694E-3</v>
      </c>
      <c r="J42" s="38">
        <v>3.0660576841749134E-3</v>
      </c>
      <c r="K42" s="38">
        <v>2.2276962621827138E-3</v>
      </c>
      <c r="L42" s="36"/>
      <c r="M42" s="36">
        <v>1233</v>
      </c>
      <c r="N42" s="36">
        <v>1159</v>
      </c>
      <c r="O42" s="36">
        <v>844</v>
      </c>
      <c r="P42" s="36">
        <v>419</v>
      </c>
      <c r="Q42" s="38">
        <v>2.4905065847943768E-2</v>
      </c>
      <c r="R42" s="38">
        <v>2.4594686359392243E-2</v>
      </c>
      <c r="S42" s="38">
        <v>1.7846570244438805E-2</v>
      </c>
      <c r="T42" s="38">
        <v>8.3788269642250078E-3</v>
      </c>
    </row>
    <row r="43" spans="1:20" ht="15" customHeight="1" x14ac:dyDescent="0.2">
      <c r="A43" s="54" t="s">
        <v>46</v>
      </c>
      <c r="B43" s="36">
        <v>2</v>
      </c>
      <c r="C43" s="36">
        <v>3</v>
      </c>
      <c r="D43" s="36">
        <v>2</v>
      </c>
      <c r="E43" s="36">
        <v>3</v>
      </c>
      <c r="F43" s="36">
        <v>2</v>
      </c>
      <c r="G43" s="38">
        <v>4.9407114624505926E-4</v>
      </c>
      <c r="H43" s="38">
        <v>7.2184793070259861E-4</v>
      </c>
      <c r="I43" s="38">
        <v>4.7732696897374703E-4</v>
      </c>
      <c r="J43" s="38">
        <v>6.9156293222683268E-4</v>
      </c>
      <c r="K43" s="38">
        <v>4.391743522178305E-4</v>
      </c>
      <c r="L43" s="36"/>
      <c r="M43" s="36">
        <v>4</v>
      </c>
      <c r="N43" s="36">
        <v>8</v>
      </c>
      <c r="O43" s="36">
        <v>10</v>
      </c>
      <c r="P43" s="36">
        <v>10</v>
      </c>
      <c r="Q43" s="38">
        <v>1.8984337921214998E-3</v>
      </c>
      <c r="R43" s="38">
        <v>1.7625027539105529E-3</v>
      </c>
      <c r="S43" s="38">
        <v>2.3052097740894422E-3</v>
      </c>
      <c r="T43" s="38">
        <v>1.8950161076369148E-3</v>
      </c>
    </row>
    <row r="44" spans="1:20" ht="15" customHeight="1" x14ac:dyDescent="0.2">
      <c r="A44" s="54" t="s">
        <v>14</v>
      </c>
      <c r="B44" s="36">
        <v>0</v>
      </c>
      <c r="C44" s="36">
        <v>0</v>
      </c>
      <c r="D44" s="36">
        <v>0</v>
      </c>
      <c r="E44" s="36">
        <v>0</v>
      </c>
      <c r="F44" s="36">
        <v>9</v>
      </c>
      <c r="G44" s="38">
        <v>0</v>
      </c>
      <c r="H44" s="38">
        <v>0</v>
      </c>
      <c r="I44" s="38">
        <v>0</v>
      </c>
      <c r="J44" s="38">
        <v>0</v>
      </c>
      <c r="K44" s="38">
        <v>4.4731610337972166E-3</v>
      </c>
      <c r="L44" s="36"/>
      <c r="M44" s="36">
        <v>0</v>
      </c>
      <c r="N44" s="36">
        <v>0</v>
      </c>
      <c r="O44" s="36">
        <v>0</v>
      </c>
      <c r="P44" s="36">
        <v>53</v>
      </c>
      <c r="Q44" s="38">
        <v>0</v>
      </c>
      <c r="R44" s="38">
        <v>0</v>
      </c>
      <c r="S44" s="38">
        <v>0</v>
      </c>
      <c r="T44" s="38">
        <v>8.5414987912973417E-3</v>
      </c>
    </row>
    <row r="45" spans="1:20" ht="15" customHeight="1" x14ac:dyDescent="0.2">
      <c r="A45" s="54" t="s">
        <v>15</v>
      </c>
      <c r="B45" s="36">
        <v>1</v>
      </c>
      <c r="C45" s="36">
        <v>0</v>
      </c>
      <c r="D45" s="36">
        <v>0</v>
      </c>
      <c r="E45" s="36">
        <v>2</v>
      </c>
      <c r="F45" s="36">
        <v>1</v>
      </c>
      <c r="G45" s="38">
        <v>6.6666666666666671E-3</v>
      </c>
      <c r="H45" s="38">
        <v>0</v>
      </c>
      <c r="I45" s="38">
        <v>0</v>
      </c>
      <c r="J45" s="38">
        <v>7.6335877862595417E-3</v>
      </c>
      <c r="K45" s="38">
        <v>2.5575447570332483E-3</v>
      </c>
      <c r="L45" s="36"/>
      <c r="M45" s="36">
        <v>0</v>
      </c>
      <c r="N45" s="36">
        <v>1</v>
      </c>
      <c r="O45" s="36">
        <v>3</v>
      </c>
      <c r="P45" s="36">
        <v>3</v>
      </c>
      <c r="Q45" s="38">
        <v>0</v>
      </c>
      <c r="R45" s="38">
        <v>7.0422535211267607E-3</v>
      </c>
      <c r="S45" s="38">
        <v>1.1450381679389313E-2</v>
      </c>
      <c r="T45" s="38">
        <v>3.1813361611876989E-3</v>
      </c>
    </row>
    <row r="46" spans="1:20" ht="15" customHeight="1" x14ac:dyDescent="0.2">
      <c r="A46" s="54" t="s">
        <v>49</v>
      </c>
      <c r="B46" s="36">
        <v>94</v>
      </c>
      <c r="C46" s="36">
        <v>54</v>
      </c>
      <c r="D46" s="36">
        <v>113</v>
      </c>
      <c r="E46" s="36">
        <v>169</v>
      </c>
      <c r="F46" s="36">
        <v>78</v>
      </c>
      <c r="G46" s="38">
        <v>2.2994129158512719E-2</v>
      </c>
      <c r="H46" s="38">
        <v>1.3608870967741936E-2</v>
      </c>
      <c r="I46" s="38">
        <v>3.0815380419961822E-2</v>
      </c>
      <c r="J46" s="38">
        <v>4.9881936245572613E-2</v>
      </c>
      <c r="K46" s="38">
        <v>2.1763392857142856E-2</v>
      </c>
      <c r="L46" s="36"/>
      <c r="M46" s="36">
        <v>2</v>
      </c>
      <c r="N46" s="36">
        <v>79</v>
      </c>
      <c r="O46" s="36">
        <v>430</v>
      </c>
      <c r="P46" s="36">
        <v>169</v>
      </c>
      <c r="Q46" s="38">
        <v>5.3050397877984082E-3</v>
      </c>
      <c r="R46" s="38">
        <v>2.2360600056609115E-2</v>
      </c>
      <c r="S46" s="38">
        <v>0.12691853600944511</v>
      </c>
      <c r="T46" s="38">
        <v>5.1776960784313729E-2</v>
      </c>
    </row>
    <row r="47" spans="1:20" ht="15" customHeight="1" x14ac:dyDescent="0.2">
      <c r="A47" s="54" t="s">
        <v>43</v>
      </c>
      <c r="B47" s="36">
        <v>0</v>
      </c>
      <c r="C47" s="36">
        <v>0</v>
      </c>
      <c r="D47" s="36">
        <v>0</v>
      </c>
      <c r="E47" s="36">
        <v>1</v>
      </c>
      <c r="F47" s="36">
        <v>0</v>
      </c>
      <c r="G47" s="38">
        <v>0</v>
      </c>
      <c r="H47" s="38">
        <v>0</v>
      </c>
      <c r="I47" s="38">
        <v>0</v>
      </c>
      <c r="J47" s="38">
        <v>1.1123470522803114E-3</v>
      </c>
      <c r="K47" s="38">
        <v>0</v>
      </c>
      <c r="L47" s="36"/>
      <c r="M47" s="36">
        <v>0</v>
      </c>
      <c r="N47" s="36">
        <v>0</v>
      </c>
      <c r="O47" s="36">
        <v>1</v>
      </c>
      <c r="P47" s="36">
        <v>1</v>
      </c>
      <c r="Q47" s="38">
        <v>0</v>
      </c>
      <c r="R47" s="38">
        <v>0</v>
      </c>
      <c r="S47" s="38">
        <v>1.1123470522803114E-3</v>
      </c>
      <c r="T47" s="38">
        <v>7.1022727272727275E-4</v>
      </c>
    </row>
    <row r="48" spans="1:20" ht="15" customHeight="1" x14ac:dyDescent="0.2">
      <c r="A48" s="54" t="s">
        <v>12</v>
      </c>
      <c r="B48" s="36">
        <v>2</v>
      </c>
      <c r="C48" s="36">
        <v>1</v>
      </c>
      <c r="D48" s="36">
        <v>2</v>
      </c>
      <c r="E48" s="36">
        <v>2</v>
      </c>
      <c r="F48" s="36">
        <v>1</v>
      </c>
      <c r="G48" s="38">
        <v>1.5243902439024391E-3</v>
      </c>
      <c r="H48" s="38">
        <v>7.3855243722304289E-4</v>
      </c>
      <c r="I48" s="38">
        <v>1.3458950201884253E-3</v>
      </c>
      <c r="J48" s="38">
        <v>1.4326647564469914E-3</v>
      </c>
      <c r="K48" s="38">
        <v>6.8775790921595599E-4</v>
      </c>
      <c r="L48" s="36"/>
      <c r="M48" s="36">
        <v>1</v>
      </c>
      <c r="N48" s="36">
        <v>6</v>
      </c>
      <c r="O48" s="36">
        <v>7</v>
      </c>
      <c r="P48" s="36">
        <v>5</v>
      </c>
      <c r="Q48" s="38">
        <v>1.0438413361169101E-3</v>
      </c>
      <c r="R48" s="38">
        <v>4.7206923682140047E-3</v>
      </c>
      <c r="S48" s="38">
        <v>5.0143266475644703E-3</v>
      </c>
      <c r="T48" s="38">
        <v>3.6656891495601175E-3</v>
      </c>
    </row>
    <row r="49" spans="1:20" ht="15" customHeight="1" x14ac:dyDescent="0.2">
      <c r="A49" s="54" t="s">
        <v>42</v>
      </c>
      <c r="B49" s="36">
        <v>21</v>
      </c>
      <c r="C49" s="36">
        <v>2</v>
      </c>
      <c r="D49" s="36">
        <v>42</v>
      </c>
      <c r="E49" s="36">
        <v>30</v>
      </c>
      <c r="F49" s="36">
        <v>8</v>
      </c>
      <c r="G49" s="38">
        <v>9.7123300342244012E-4</v>
      </c>
      <c r="H49" s="38">
        <v>9.3580385551188478E-5</v>
      </c>
      <c r="I49" s="38">
        <v>2.0251699696224503E-3</v>
      </c>
      <c r="J49" s="38">
        <v>1.4894250819183796E-3</v>
      </c>
      <c r="K49" s="38">
        <v>4.7775455359808897E-4</v>
      </c>
      <c r="L49" s="36"/>
      <c r="M49" s="36">
        <v>80</v>
      </c>
      <c r="N49" s="36">
        <v>73</v>
      </c>
      <c r="O49" s="36">
        <v>95</v>
      </c>
      <c r="P49" s="36">
        <v>30</v>
      </c>
      <c r="Q49" s="38">
        <v>3.6120642947444466E-3</v>
      </c>
      <c r="R49" s="38">
        <v>3.3001808318264014E-3</v>
      </c>
      <c r="S49" s="38">
        <v>4.7165127594082021E-3</v>
      </c>
      <c r="T49" s="38">
        <v>3.1155883269290683E-3</v>
      </c>
    </row>
    <row r="50" spans="1:20" ht="15" customHeight="1" x14ac:dyDescent="0.2">
      <c r="A50" s="54" t="s">
        <v>35</v>
      </c>
      <c r="B50" s="36">
        <v>74</v>
      </c>
      <c r="C50" s="36">
        <v>34</v>
      </c>
      <c r="D50" s="36">
        <v>15</v>
      </c>
      <c r="E50" s="36">
        <v>81</v>
      </c>
      <c r="F50" s="36">
        <v>11</v>
      </c>
      <c r="G50" s="38">
        <v>7.9948141745894551E-3</v>
      </c>
      <c r="H50" s="38">
        <v>3.578570676770866E-3</v>
      </c>
      <c r="I50" s="38">
        <v>1.7425650557620818E-3</v>
      </c>
      <c r="J50" s="38">
        <v>8.8341149525575317E-3</v>
      </c>
      <c r="K50" s="38">
        <v>1.288056206088993E-3</v>
      </c>
      <c r="L50" s="36"/>
      <c r="M50" s="36">
        <v>62</v>
      </c>
      <c r="N50" s="36">
        <v>52</v>
      </c>
      <c r="O50" s="36">
        <v>204</v>
      </c>
      <c r="P50" s="36">
        <v>29</v>
      </c>
      <c r="Q50" s="38">
        <v>7.8500886300329198E-3</v>
      </c>
      <c r="R50" s="38">
        <v>4.2054185200161749E-3</v>
      </c>
      <c r="S50" s="38">
        <v>2.2248882102737486E-2</v>
      </c>
      <c r="T50" s="38">
        <v>4.2484617638441254E-3</v>
      </c>
    </row>
    <row r="51" spans="1:20" ht="15" customHeight="1" x14ac:dyDescent="0.2">
      <c r="A51" s="54" t="s">
        <v>11</v>
      </c>
      <c r="B51" s="36">
        <v>0</v>
      </c>
      <c r="C51" s="36">
        <v>0</v>
      </c>
      <c r="D51" s="36">
        <v>0</v>
      </c>
      <c r="E51" s="36">
        <v>1</v>
      </c>
      <c r="F51" s="36">
        <v>2</v>
      </c>
      <c r="G51" s="38">
        <v>0</v>
      </c>
      <c r="H51" s="38">
        <v>0</v>
      </c>
      <c r="I51" s="38">
        <v>0</v>
      </c>
      <c r="J51" s="38">
        <v>5.5157198014340876E-4</v>
      </c>
      <c r="K51" s="38">
        <v>9.7323600973236014E-4</v>
      </c>
      <c r="L51" s="36"/>
      <c r="M51" s="36">
        <v>0</v>
      </c>
      <c r="N51" s="36">
        <v>0</v>
      </c>
      <c r="O51" s="36">
        <v>1</v>
      </c>
      <c r="P51" s="36">
        <v>22</v>
      </c>
      <c r="Q51" s="38">
        <v>0</v>
      </c>
      <c r="R51" s="38">
        <v>0</v>
      </c>
      <c r="S51" s="38">
        <v>5.5157198014340876E-4</v>
      </c>
      <c r="T51" s="38">
        <v>1.0546500479386385E-2</v>
      </c>
    </row>
    <row r="52" spans="1:20" ht="15" customHeight="1" x14ac:dyDescent="0.2">
      <c r="A52" s="54" t="s">
        <v>19</v>
      </c>
      <c r="B52" s="36">
        <v>5</v>
      </c>
      <c r="C52" s="36">
        <v>0</v>
      </c>
      <c r="D52" s="36">
        <v>11</v>
      </c>
      <c r="E52" s="36">
        <v>8</v>
      </c>
      <c r="F52" s="36">
        <v>6</v>
      </c>
      <c r="G52" s="38">
        <v>1.3947001394700139E-3</v>
      </c>
      <c r="H52" s="38">
        <v>0</v>
      </c>
      <c r="I52" s="38">
        <v>2.6908023483365948E-3</v>
      </c>
      <c r="J52" s="38">
        <v>1.7414018284719198E-3</v>
      </c>
      <c r="K52" s="38">
        <v>1.4391940513312545E-3</v>
      </c>
      <c r="L52" s="36"/>
      <c r="M52" s="36">
        <v>0</v>
      </c>
      <c r="N52" s="36">
        <v>4</v>
      </c>
      <c r="O52" s="36">
        <v>24</v>
      </c>
      <c r="P52" s="36">
        <v>60</v>
      </c>
      <c r="Q52" s="38">
        <v>0</v>
      </c>
      <c r="R52" s="38">
        <v>1.3418316001341832E-3</v>
      </c>
      <c r="S52" s="38">
        <v>5.2242054854157597E-3</v>
      </c>
      <c r="T52" s="38">
        <v>1.5822784810126583E-2</v>
      </c>
    </row>
    <row r="53" spans="1:20" ht="15" customHeight="1" x14ac:dyDescent="0.2">
      <c r="A53" s="54" t="s">
        <v>45</v>
      </c>
      <c r="B53" s="36">
        <v>16</v>
      </c>
      <c r="C53" s="36">
        <v>32</v>
      </c>
      <c r="D53" s="36">
        <v>15</v>
      </c>
      <c r="E53" s="36">
        <v>26</v>
      </c>
      <c r="F53" s="36">
        <v>33</v>
      </c>
      <c r="G53" s="38">
        <v>2.5534631343759975E-3</v>
      </c>
      <c r="H53" s="38">
        <v>5.0809780882819944E-3</v>
      </c>
      <c r="I53" s="38">
        <v>2.3360847220059182E-3</v>
      </c>
      <c r="J53" s="38">
        <v>4.1493775933609959E-3</v>
      </c>
      <c r="K53" s="38">
        <v>6.2773444930568764E-3</v>
      </c>
      <c r="L53" s="36"/>
      <c r="M53" s="36">
        <v>74</v>
      </c>
      <c r="N53" s="36">
        <v>101</v>
      </c>
      <c r="O53" s="36">
        <v>89</v>
      </c>
      <c r="P53" s="36">
        <v>99</v>
      </c>
      <c r="Q53" s="38">
        <v>1.6181937458998468E-2</v>
      </c>
      <c r="R53" s="38">
        <v>1.7244323032269079E-2</v>
      </c>
      <c r="S53" s="38">
        <v>1.4203638684966486E-2</v>
      </c>
      <c r="T53" s="38">
        <v>2.3179583235776166E-2</v>
      </c>
    </row>
    <row r="54" spans="1:20" ht="15" customHeight="1" x14ac:dyDescent="0.2">
      <c r="A54" s="54" t="s">
        <v>36</v>
      </c>
      <c r="B54" s="36">
        <v>0</v>
      </c>
      <c r="C54" s="36">
        <v>0</v>
      </c>
      <c r="D54" s="36">
        <v>1</v>
      </c>
      <c r="E54" s="36">
        <v>4</v>
      </c>
      <c r="F54" s="36">
        <v>58</v>
      </c>
      <c r="G54" s="38">
        <v>0</v>
      </c>
      <c r="H54" s="38">
        <v>0</v>
      </c>
      <c r="I54" s="38">
        <v>2.6476039184537993E-4</v>
      </c>
      <c r="J54" s="38">
        <v>1.3183915622940012E-3</v>
      </c>
      <c r="K54" s="38">
        <v>1.7726161369193152E-2</v>
      </c>
      <c r="L54" s="36"/>
      <c r="M54" s="36">
        <v>0</v>
      </c>
      <c r="N54" s="36">
        <v>0</v>
      </c>
      <c r="O54" s="36">
        <v>5</v>
      </c>
      <c r="P54" s="36">
        <v>129</v>
      </c>
      <c r="Q54" s="38">
        <v>0</v>
      </c>
      <c r="R54" s="38">
        <v>0</v>
      </c>
      <c r="S54" s="38">
        <v>1.6479894528675016E-3</v>
      </c>
      <c r="T54" s="38">
        <v>3.1017071411396969E-2</v>
      </c>
    </row>
    <row r="55" spans="1:20" ht="15" customHeight="1" x14ac:dyDescent="0.2">
      <c r="A55" s="54" t="s">
        <v>18</v>
      </c>
      <c r="B55" s="36">
        <v>9</v>
      </c>
      <c r="C55" s="36">
        <v>4</v>
      </c>
      <c r="D55" s="36">
        <v>1</v>
      </c>
      <c r="E55" s="36">
        <v>3</v>
      </c>
      <c r="F55" s="36">
        <v>8</v>
      </c>
      <c r="G55" s="38">
        <v>7.5062552126772307E-3</v>
      </c>
      <c r="H55" s="38">
        <v>2.851033499643621E-3</v>
      </c>
      <c r="I55" s="38">
        <v>6.3411540900443881E-4</v>
      </c>
      <c r="J55" s="38">
        <v>1.6242555495397943E-3</v>
      </c>
      <c r="K55" s="38">
        <v>4.0816326530612249E-3</v>
      </c>
      <c r="L55" s="36"/>
      <c r="M55" s="36">
        <v>0</v>
      </c>
      <c r="N55" s="36">
        <v>9</v>
      </c>
      <c r="O55" s="36">
        <v>17</v>
      </c>
      <c r="P55" s="36">
        <v>23</v>
      </c>
      <c r="Q55" s="38">
        <v>0</v>
      </c>
      <c r="R55" s="38">
        <v>1.1688311688311689E-2</v>
      </c>
      <c r="S55" s="38">
        <v>9.204114780725501E-3</v>
      </c>
      <c r="T55" s="38">
        <v>1.0662957811775614E-2</v>
      </c>
    </row>
    <row r="56" spans="1:20" ht="15" customHeight="1" x14ac:dyDescent="0.2">
      <c r="A56" s="54" t="s">
        <v>22</v>
      </c>
      <c r="B56" s="36">
        <v>0</v>
      </c>
      <c r="C56" s="36">
        <v>1</v>
      </c>
      <c r="D56" s="36">
        <v>0</v>
      </c>
      <c r="E56" s="36">
        <v>0</v>
      </c>
      <c r="F56" s="36">
        <v>0</v>
      </c>
      <c r="G56" s="38">
        <v>0</v>
      </c>
      <c r="H56" s="38">
        <v>7.1428571428571425E-2</v>
      </c>
      <c r="I56" s="38">
        <v>0</v>
      </c>
      <c r="J56" s="38">
        <v>0</v>
      </c>
      <c r="K56" s="38">
        <v>0</v>
      </c>
      <c r="L56" s="36"/>
      <c r="M56" s="36">
        <v>0</v>
      </c>
      <c r="N56" s="36">
        <v>0</v>
      </c>
      <c r="O56" s="36">
        <v>1</v>
      </c>
      <c r="P56" s="36">
        <v>0</v>
      </c>
      <c r="Q56" s="38">
        <v>0</v>
      </c>
      <c r="R56" s="38">
        <v>0</v>
      </c>
      <c r="S56" s="38">
        <v>3.7037037037037035E-2</v>
      </c>
      <c r="T56" s="38">
        <v>0</v>
      </c>
    </row>
    <row r="57" spans="1:20" ht="15" customHeight="1" x14ac:dyDescent="0.2">
      <c r="A57" s="54" t="s">
        <v>27</v>
      </c>
      <c r="B57" s="36">
        <v>0</v>
      </c>
      <c r="C57" s="36">
        <v>0</v>
      </c>
      <c r="D57" s="36">
        <v>6</v>
      </c>
      <c r="E57" s="36">
        <v>1</v>
      </c>
      <c r="F57" s="36">
        <v>3</v>
      </c>
      <c r="G57" s="38">
        <v>0</v>
      </c>
      <c r="H57" s="38">
        <v>0</v>
      </c>
      <c r="I57" s="38">
        <v>1.606425702811245E-3</v>
      </c>
      <c r="J57" s="38">
        <v>2.4697456162015312E-4</v>
      </c>
      <c r="K57" s="38">
        <v>7.6433121019108278E-4</v>
      </c>
      <c r="L57" s="36"/>
      <c r="M57" s="36">
        <v>0</v>
      </c>
      <c r="N57" s="36">
        <v>1</v>
      </c>
      <c r="O57" s="36">
        <v>7</v>
      </c>
      <c r="P57" s="36">
        <v>5</v>
      </c>
      <c r="Q57" s="38">
        <v>0</v>
      </c>
      <c r="R57" s="38">
        <v>3.9123630672926448E-4</v>
      </c>
      <c r="S57" s="38">
        <v>1.7288219313410719E-3</v>
      </c>
      <c r="T57" s="38">
        <v>1.435544071202986E-3</v>
      </c>
    </row>
    <row r="58" spans="1:20" ht="15" customHeight="1" x14ac:dyDescent="0.2">
      <c r="A58" s="54" t="s">
        <v>47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6"/>
      <c r="M58" s="36">
        <v>8</v>
      </c>
      <c r="N58" s="36">
        <v>0</v>
      </c>
      <c r="O58" s="36">
        <v>0</v>
      </c>
      <c r="P58" s="36">
        <v>0</v>
      </c>
      <c r="Q58" s="38">
        <v>8.1632653061224483E-2</v>
      </c>
      <c r="R58" s="38">
        <v>0</v>
      </c>
      <c r="S58" s="38">
        <v>0</v>
      </c>
      <c r="T58" s="38">
        <v>0</v>
      </c>
    </row>
    <row r="59" spans="1:20" ht="15" customHeight="1" x14ac:dyDescent="0.2">
      <c r="A59" s="54" t="s">
        <v>31</v>
      </c>
      <c r="B59" s="36">
        <v>12</v>
      </c>
      <c r="C59" s="36">
        <v>1</v>
      </c>
      <c r="D59" s="36">
        <v>3</v>
      </c>
      <c r="E59" s="36">
        <v>6</v>
      </c>
      <c r="F59" s="36">
        <v>8</v>
      </c>
      <c r="G59" s="38">
        <v>2.1052631578947368E-2</v>
      </c>
      <c r="H59" s="38">
        <v>1.9047619047619048E-3</v>
      </c>
      <c r="I59" s="38">
        <v>5.7471264367816091E-3</v>
      </c>
      <c r="J59" s="38">
        <v>1.1834319526627219E-2</v>
      </c>
      <c r="K59" s="38">
        <v>1.3289036544850499E-2</v>
      </c>
      <c r="L59" s="36"/>
      <c r="M59" s="36">
        <v>11</v>
      </c>
      <c r="N59" s="36">
        <v>13</v>
      </c>
      <c r="O59" s="36">
        <v>22</v>
      </c>
      <c r="P59" s="36">
        <v>14</v>
      </c>
      <c r="Q59" s="38">
        <v>2.4719101123595506E-2</v>
      </c>
      <c r="R59" s="38">
        <v>2.355072463768116E-2</v>
      </c>
      <c r="S59" s="38">
        <v>4.3392504930966469E-2</v>
      </c>
      <c r="T59" s="38">
        <v>1.003584229390681E-2</v>
      </c>
    </row>
    <row r="60" spans="1:20" s="47" customFormat="1" ht="15" customHeight="1" x14ac:dyDescent="0.2">
      <c r="A60" s="63" t="s">
        <v>152</v>
      </c>
      <c r="B60" s="3">
        <v>884</v>
      </c>
      <c r="C60" s="3">
        <v>684</v>
      </c>
      <c r="D60" s="3">
        <v>690</v>
      </c>
      <c r="E60" s="3">
        <v>849</v>
      </c>
      <c r="F60" s="3">
        <v>561</v>
      </c>
      <c r="G60" s="65">
        <v>2.8510978661919137E-3</v>
      </c>
      <c r="H60" s="65">
        <v>2.1820687543067149E-3</v>
      </c>
      <c r="I60" s="65">
        <v>2.2138942721100659E-3</v>
      </c>
      <c r="J60" s="65">
        <v>2.7144720687538367E-3</v>
      </c>
      <c r="K60" s="65">
        <v>1.812952430196484E-3</v>
      </c>
      <c r="L60" s="3"/>
      <c r="M60" s="3">
        <v>3861</v>
      </c>
      <c r="N60" s="3">
        <v>2806</v>
      </c>
      <c r="O60" s="3">
        <v>3107</v>
      </c>
      <c r="P60" s="3">
        <v>2131</v>
      </c>
      <c r="Q60" s="65">
        <v>1.2338064895473167E-2</v>
      </c>
      <c r="R60" s="65">
        <v>8.9993008383525436E-3</v>
      </c>
      <c r="S60" s="65">
        <v>9.9338807039083283E-3</v>
      </c>
      <c r="T60" s="65">
        <v>6.8102649324086797E-3</v>
      </c>
    </row>
    <row r="61" spans="1:20" s="47" customFormat="1" ht="15" customHeight="1" x14ac:dyDescent="0.2">
      <c r="A61" s="63"/>
      <c r="B61" s="3"/>
      <c r="C61" s="3"/>
      <c r="D61" s="3"/>
      <c r="E61" s="3"/>
      <c r="F61" s="3"/>
      <c r="G61" s="65"/>
      <c r="H61" s="65"/>
      <c r="I61" s="65"/>
      <c r="J61" s="65"/>
      <c r="K61" s="65"/>
      <c r="L61" s="3"/>
      <c r="M61" s="3"/>
      <c r="N61" s="3"/>
      <c r="O61" s="3"/>
      <c r="P61" s="3"/>
      <c r="Q61" s="65"/>
      <c r="R61" s="65"/>
      <c r="S61" s="65"/>
      <c r="T61" s="65"/>
    </row>
    <row r="62" spans="1:20" ht="15" customHeight="1" x14ac:dyDescent="0.2">
      <c r="A62" s="67" t="s">
        <v>56</v>
      </c>
      <c r="B62" s="58" t="s">
        <v>159</v>
      </c>
      <c r="C62" s="58" t="s">
        <v>160</v>
      </c>
      <c r="D62" s="58" t="s">
        <v>161</v>
      </c>
      <c r="E62" s="58" t="s">
        <v>162</v>
      </c>
      <c r="F62" s="58" t="s">
        <v>148</v>
      </c>
      <c r="G62" s="52" t="s">
        <v>159</v>
      </c>
      <c r="H62" s="52" t="s">
        <v>160</v>
      </c>
      <c r="I62" s="52" t="s">
        <v>161</v>
      </c>
      <c r="J62" s="52" t="s">
        <v>162</v>
      </c>
      <c r="K62" s="52" t="s">
        <v>148</v>
      </c>
      <c r="L62" s="50"/>
      <c r="M62" s="50" t="s">
        <v>4</v>
      </c>
      <c r="N62" s="50" t="s">
        <v>5</v>
      </c>
      <c r="O62" s="50" t="s">
        <v>6</v>
      </c>
      <c r="P62" s="50" t="s">
        <v>61</v>
      </c>
      <c r="Q62" s="52" t="s">
        <v>4</v>
      </c>
      <c r="R62" s="52" t="s">
        <v>5</v>
      </c>
      <c r="S62" s="52" t="s">
        <v>6</v>
      </c>
      <c r="T62" s="52" t="s">
        <v>61</v>
      </c>
    </row>
    <row r="63" spans="1:20" s="50" customFormat="1" ht="15" customHeight="1" x14ac:dyDescent="0.2">
      <c r="A63" s="54" t="s">
        <v>26</v>
      </c>
      <c r="B63" s="36">
        <v>115</v>
      </c>
      <c r="C63" s="36">
        <v>111</v>
      </c>
      <c r="D63" s="36">
        <v>89</v>
      </c>
      <c r="E63" s="36">
        <v>69</v>
      </c>
      <c r="F63" s="36">
        <v>256</v>
      </c>
      <c r="G63" s="38">
        <v>1.2552940662795267E-3</v>
      </c>
      <c r="H63" s="38">
        <v>1.203747885307769E-3</v>
      </c>
      <c r="I63" s="38">
        <v>9.639023967595551E-4</v>
      </c>
      <c r="J63" s="38">
        <v>7.5343961563660187E-4</v>
      </c>
      <c r="K63" s="38">
        <v>2.8153524689321454E-3</v>
      </c>
      <c r="M63" s="36">
        <v>0</v>
      </c>
      <c r="N63" s="36">
        <v>0</v>
      </c>
      <c r="O63" s="36">
        <v>384</v>
      </c>
      <c r="P63" s="36">
        <v>698</v>
      </c>
      <c r="Q63" s="38">
        <v>0</v>
      </c>
      <c r="R63" s="38">
        <v>0</v>
      </c>
      <c r="S63" s="38">
        <v>4.1930552522384803E-3</v>
      </c>
      <c r="T63" s="38">
        <v>7.7590040017785685E-3</v>
      </c>
    </row>
    <row r="64" spans="1:20" ht="15" customHeight="1" x14ac:dyDescent="0.2">
      <c r="A64" s="54" t="s">
        <v>38</v>
      </c>
      <c r="B64" s="36">
        <v>115</v>
      </c>
      <c r="C64" s="36">
        <v>77</v>
      </c>
      <c r="D64" s="36">
        <v>72</v>
      </c>
      <c r="E64" s="36">
        <v>124</v>
      </c>
      <c r="F64" s="36">
        <v>148</v>
      </c>
      <c r="G64" s="38">
        <v>1.9937241032575719E-3</v>
      </c>
      <c r="H64" s="38">
        <v>1.3315118712064881E-3</v>
      </c>
      <c r="I64" s="38">
        <v>1.2426648256817397E-3</v>
      </c>
      <c r="J64" s="38">
        <v>2.1236513101558488E-3</v>
      </c>
      <c r="K64" s="38">
        <v>2.5076670224842847E-3</v>
      </c>
      <c r="L64" s="36"/>
      <c r="M64" s="36">
        <v>0</v>
      </c>
      <c r="N64" s="36">
        <v>0</v>
      </c>
      <c r="O64" s="36">
        <v>388</v>
      </c>
      <c r="P64" s="36">
        <v>501</v>
      </c>
      <c r="Q64" s="38">
        <v>0</v>
      </c>
      <c r="R64" s="38">
        <v>0</v>
      </c>
      <c r="S64" s="38">
        <v>6.644973454358623E-3</v>
      </c>
      <c r="T64" s="38">
        <v>8.5939242156543218E-3</v>
      </c>
    </row>
    <row r="65" spans="1:20" ht="15" customHeight="1" x14ac:dyDescent="0.2">
      <c r="A65" s="54" t="s">
        <v>13</v>
      </c>
      <c r="B65" s="36">
        <v>115</v>
      </c>
      <c r="C65" s="36">
        <v>52</v>
      </c>
      <c r="D65" s="36">
        <v>96</v>
      </c>
      <c r="E65" s="36">
        <v>63</v>
      </c>
      <c r="F65" s="36">
        <v>37</v>
      </c>
      <c r="G65" s="38">
        <v>5.9743363291599565E-3</v>
      </c>
      <c r="H65" s="38">
        <v>2.6385224274406332E-3</v>
      </c>
      <c r="I65" s="38">
        <v>4.7916146743199398E-3</v>
      </c>
      <c r="J65" s="38">
        <v>3.074520521204431E-3</v>
      </c>
      <c r="K65" s="38">
        <v>1.8173780637555873E-3</v>
      </c>
      <c r="L65" s="36"/>
      <c r="M65" s="36">
        <v>0</v>
      </c>
      <c r="N65" s="36">
        <v>0</v>
      </c>
      <c r="O65" s="36">
        <v>326</v>
      </c>
      <c r="P65" s="36">
        <v>206</v>
      </c>
      <c r="Q65" s="38">
        <v>0</v>
      </c>
      <c r="R65" s="38">
        <v>0</v>
      </c>
      <c r="S65" s="38">
        <v>1.5909423649407058E-2</v>
      </c>
      <c r="T65" s="38">
        <v>1.1059215117839695E-2</v>
      </c>
    </row>
    <row r="66" spans="1:20" ht="15" customHeight="1" x14ac:dyDescent="0.2">
      <c r="A66" s="54" t="s">
        <v>24</v>
      </c>
      <c r="B66" s="36">
        <v>23</v>
      </c>
      <c r="C66" s="36">
        <v>30</v>
      </c>
      <c r="D66" s="36">
        <v>19</v>
      </c>
      <c r="E66" s="36">
        <v>31</v>
      </c>
      <c r="F66" s="36">
        <v>10</v>
      </c>
      <c r="G66" s="38">
        <v>2.388617717312286E-3</v>
      </c>
      <c r="H66" s="38">
        <v>3.1911498776725881E-3</v>
      </c>
      <c r="I66" s="38">
        <v>2.032302920098406E-3</v>
      </c>
      <c r="J66" s="38">
        <v>3.3261802575107295E-3</v>
      </c>
      <c r="K66" s="38">
        <v>1.1432491139819366E-3</v>
      </c>
      <c r="L66" s="36"/>
      <c r="M66" s="36">
        <v>0</v>
      </c>
      <c r="N66" s="36">
        <v>0</v>
      </c>
      <c r="O66" s="36">
        <v>103</v>
      </c>
      <c r="P66" s="36">
        <v>58</v>
      </c>
      <c r="Q66" s="38">
        <v>0</v>
      </c>
      <c r="R66" s="38">
        <v>0</v>
      </c>
      <c r="S66" s="38">
        <v>1.1051502145922747E-2</v>
      </c>
      <c r="T66" s="38">
        <v>6.1649659863945577E-3</v>
      </c>
    </row>
    <row r="67" spans="1:20" ht="15" customHeight="1" x14ac:dyDescent="0.2">
      <c r="A67" s="54" t="s">
        <v>15</v>
      </c>
      <c r="B67" s="36">
        <v>7</v>
      </c>
      <c r="C67" s="36">
        <v>2</v>
      </c>
      <c r="D67" s="36">
        <v>1</v>
      </c>
      <c r="E67" s="36">
        <v>14</v>
      </c>
      <c r="F67" s="36">
        <v>4</v>
      </c>
      <c r="G67" s="38">
        <v>5.4687499999999997E-3</v>
      </c>
      <c r="H67" s="38">
        <v>1.6194331983805667E-3</v>
      </c>
      <c r="I67" s="38">
        <v>8.1967213114754098E-4</v>
      </c>
      <c r="J67" s="38">
        <v>1.1041009463722398E-2</v>
      </c>
      <c r="K67" s="38">
        <v>3.0534351145038168E-3</v>
      </c>
      <c r="L67" s="36"/>
      <c r="M67" s="36">
        <v>0</v>
      </c>
      <c r="N67" s="36">
        <v>0</v>
      </c>
      <c r="O67" s="36">
        <v>24</v>
      </c>
      <c r="P67" s="36">
        <v>13</v>
      </c>
      <c r="Q67" s="38">
        <v>0</v>
      </c>
      <c r="R67" s="38">
        <v>0</v>
      </c>
      <c r="S67" s="38">
        <v>1.8927444794952682E-2</v>
      </c>
      <c r="T67" s="38">
        <v>8.3816892327530628E-3</v>
      </c>
    </row>
    <row r="68" spans="1:20" ht="15" customHeight="1" x14ac:dyDescent="0.2">
      <c r="A68" s="54" t="s">
        <v>49</v>
      </c>
      <c r="B68" s="36">
        <v>0</v>
      </c>
      <c r="C68" s="36">
        <v>0</v>
      </c>
      <c r="D68" s="36">
        <v>0</v>
      </c>
      <c r="E68" s="36">
        <v>0</v>
      </c>
      <c r="F68" s="36">
        <v>2</v>
      </c>
      <c r="G68" s="38">
        <v>0</v>
      </c>
      <c r="H68" s="38">
        <v>0</v>
      </c>
      <c r="I68" s="38">
        <v>0</v>
      </c>
      <c r="J68" s="38">
        <v>0</v>
      </c>
      <c r="K68" s="38">
        <v>4.6511627906976744E-2</v>
      </c>
      <c r="L68" s="36"/>
      <c r="M68" s="36">
        <v>0</v>
      </c>
      <c r="N68" s="36">
        <v>0</v>
      </c>
      <c r="O68" s="36">
        <v>0</v>
      </c>
      <c r="P68" s="36">
        <v>2</v>
      </c>
      <c r="Q68" s="38">
        <v>0</v>
      </c>
      <c r="R68" s="38">
        <v>0</v>
      </c>
      <c r="S68" s="38">
        <v>0</v>
      </c>
      <c r="T68" s="38">
        <v>2.9411764705882353E-2</v>
      </c>
    </row>
    <row r="69" spans="1:20" ht="15" customHeight="1" x14ac:dyDescent="0.2">
      <c r="A69" s="54" t="s">
        <v>42</v>
      </c>
      <c r="B69" s="36">
        <v>39</v>
      </c>
      <c r="C69" s="36">
        <v>5</v>
      </c>
      <c r="D69" s="36">
        <v>21</v>
      </c>
      <c r="E69" s="36">
        <v>16</v>
      </c>
      <c r="F69" s="36">
        <v>10</v>
      </c>
      <c r="G69" s="38">
        <v>3.1001589825119238E-3</v>
      </c>
      <c r="H69" s="38">
        <v>4.0387722132471731E-4</v>
      </c>
      <c r="I69" s="38">
        <v>1.7407161803713528E-3</v>
      </c>
      <c r="J69" s="38">
        <v>1.35985041645419E-3</v>
      </c>
      <c r="K69" s="38">
        <v>9.7551458394302991E-4</v>
      </c>
      <c r="L69" s="36"/>
      <c r="M69" s="36">
        <v>0</v>
      </c>
      <c r="N69" s="36">
        <v>0</v>
      </c>
      <c r="O69" s="36">
        <v>81</v>
      </c>
      <c r="P69" s="36">
        <v>72</v>
      </c>
      <c r="Q69" s="38">
        <v>0</v>
      </c>
      <c r="R69" s="38">
        <v>0</v>
      </c>
      <c r="S69" s="38">
        <v>6.8842427332993367E-3</v>
      </c>
      <c r="T69" s="38">
        <v>7.8886819327270742E-3</v>
      </c>
    </row>
    <row r="70" spans="1:20" ht="15" customHeight="1" x14ac:dyDescent="0.2">
      <c r="A70" s="54" t="s">
        <v>45</v>
      </c>
      <c r="B70" s="36">
        <v>20</v>
      </c>
      <c r="C70" s="36">
        <v>18</v>
      </c>
      <c r="D70" s="36">
        <v>12</v>
      </c>
      <c r="E70" s="36">
        <v>11</v>
      </c>
      <c r="F70" s="36">
        <v>16</v>
      </c>
      <c r="G70" s="38">
        <v>2.6990553306342779E-3</v>
      </c>
      <c r="H70" s="38">
        <v>2.4353943985928831E-3</v>
      </c>
      <c r="I70" s="38">
        <v>1.6533480297602646E-3</v>
      </c>
      <c r="J70" s="38">
        <v>1.4844804318488529E-3</v>
      </c>
      <c r="K70" s="38">
        <v>2.8500178126113287E-3</v>
      </c>
      <c r="L70" s="36"/>
      <c r="M70" s="36">
        <v>0</v>
      </c>
      <c r="N70" s="36">
        <v>20</v>
      </c>
      <c r="O70" s="36">
        <v>61</v>
      </c>
      <c r="P70" s="36">
        <v>36</v>
      </c>
      <c r="Q70" s="38">
        <v>0</v>
      </c>
      <c r="R70" s="38">
        <v>0</v>
      </c>
      <c r="S70" s="38">
        <v>8.2321187584345479E-3</v>
      </c>
      <c r="T70" s="38">
        <v>7.0629782224838136E-3</v>
      </c>
    </row>
    <row r="71" spans="1:20" ht="15" customHeight="1" x14ac:dyDescent="0.2">
      <c r="A71" s="54" t="s">
        <v>22</v>
      </c>
      <c r="B71" s="36">
        <v>0</v>
      </c>
      <c r="C71" s="36">
        <v>1</v>
      </c>
      <c r="D71" s="36">
        <v>0</v>
      </c>
      <c r="E71" s="36">
        <v>0</v>
      </c>
      <c r="F71" s="36">
        <v>1</v>
      </c>
      <c r="G71" s="38">
        <v>0</v>
      </c>
      <c r="H71" s="38">
        <v>2.2935779816513763E-3</v>
      </c>
      <c r="I71" s="38">
        <v>0</v>
      </c>
      <c r="J71" s="38">
        <v>0</v>
      </c>
      <c r="K71" s="38">
        <v>2.2075055187637969E-3</v>
      </c>
      <c r="L71" s="36"/>
      <c r="M71" s="36">
        <v>0</v>
      </c>
      <c r="N71" s="36">
        <v>0</v>
      </c>
      <c r="O71" s="36">
        <v>1</v>
      </c>
      <c r="P71" s="36">
        <v>1</v>
      </c>
      <c r="Q71" s="38">
        <v>0</v>
      </c>
      <c r="R71" s="38">
        <v>0</v>
      </c>
      <c r="S71" s="38">
        <v>2.2172949002217295E-3</v>
      </c>
      <c r="T71" s="38">
        <v>1.8796992481203006E-3</v>
      </c>
    </row>
    <row r="72" spans="1:20" ht="15" customHeight="1" x14ac:dyDescent="0.2">
      <c r="A72" s="54" t="s">
        <v>31</v>
      </c>
      <c r="B72" s="36">
        <v>12</v>
      </c>
      <c r="C72" s="36">
        <v>7</v>
      </c>
      <c r="D72" s="36">
        <v>2</v>
      </c>
      <c r="E72" s="36">
        <v>12</v>
      </c>
      <c r="F72" s="36">
        <v>13</v>
      </c>
      <c r="G72" s="38">
        <v>8.0699394754539348E-3</v>
      </c>
      <c r="H72" s="38">
        <v>4.7169811320754715E-3</v>
      </c>
      <c r="I72" s="38">
        <v>1.3280212483399733E-3</v>
      </c>
      <c r="J72" s="38">
        <v>8.091706001348618E-3</v>
      </c>
      <c r="K72" s="38">
        <v>8.563899868247694E-3</v>
      </c>
      <c r="L72" s="36"/>
      <c r="M72" s="36">
        <v>0</v>
      </c>
      <c r="N72" s="36">
        <v>0</v>
      </c>
      <c r="O72" s="36">
        <v>33</v>
      </c>
      <c r="P72" s="36">
        <v>53</v>
      </c>
      <c r="Q72" s="38">
        <v>0</v>
      </c>
      <c r="R72" s="38">
        <v>0</v>
      </c>
      <c r="S72" s="38">
        <v>2.2252191503708697E-2</v>
      </c>
      <c r="T72" s="38">
        <v>2.4123805188893947E-2</v>
      </c>
    </row>
    <row r="73" spans="1:20" ht="15" customHeight="1" x14ac:dyDescent="0.2">
      <c r="A73" s="54" t="s">
        <v>27</v>
      </c>
      <c r="B73" s="36">
        <v>0</v>
      </c>
      <c r="C73" s="36">
        <v>0</v>
      </c>
      <c r="D73" s="36">
        <v>1</v>
      </c>
      <c r="E73" s="36">
        <v>1</v>
      </c>
      <c r="F73" s="36">
        <v>0</v>
      </c>
      <c r="G73" s="38">
        <v>0</v>
      </c>
      <c r="H73" s="38">
        <v>0</v>
      </c>
      <c r="I73" s="38">
        <v>3.5714285714285712E-2</v>
      </c>
      <c r="J73" s="38">
        <v>2.9411764705882353E-2</v>
      </c>
      <c r="K73" s="38">
        <v>0</v>
      </c>
      <c r="L73" s="36"/>
      <c r="M73" s="36">
        <v>0</v>
      </c>
      <c r="N73" s="36">
        <v>0</v>
      </c>
      <c r="O73" s="36">
        <v>2</v>
      </c>
      <c r="P73" s="36">
        <v>1</v>
      </c>
      <c r="Q73" s="38">
        <v>0</v>
      </c>
      <c r="R73" s="38">
        <v>0</v>
      </c>
      <c r="S73" s="38">
        <v>5.8823529411764705E-2</v>
      </c>
      <c r="T73" s="38">
        <v>6.3291139240506328E-3</v>
      </c>
    </row>
    <row r="74" spans="1:20" ht="15" customHeight="1" x14ac:dyDescent="0.2">
      <c r="A74" s="54" t="s">
        <v>35</v>
      </c>
      <c r="B74" s="36">
        <v>0</v>
      </c>
      <c r="C74" s="36">
        <v>1</v>
      </c>
      <c r="D74" s="36">
        <v>0</v>
      </c>
      <c r="E74" s="36">
        <v>0</v>
      </c>
      <c r="F74" s="36">
        <v>0</v>
      </c>
      <c r="G74" s="38">
        <v>0</v>
      </c>
      <c r="H74" s="38">
        <v>0.14285714285714285</v>
      </c>
      <c r="I74" s="38">
        <v>0</v>
      </c>
      <c r="J74" s="38">
        <v>0</v>
      </c>
      <c r="K74" s="38">
        <v>0</v>
      </c>
      <c r="L74" s="36"/>
      <c r="M74" s="36">
        <v>0</v>
      </c>
      <c r="N74" s="36">
        <v>0</v>
      </c>
      <c r="O74" s="36">
        <v>1</v>
      </c>
      <c r="P74" s="36">
        <v>0</v>
      </c>
      <c r="Q74" s="38">
        <v>0</v>
      </c>
      <c r="R74" s="38">
        <v>0</v>
      </c>
      <c r="S74" s="38">
        <v>0.16666666666666666</v>
      </c>
      <c r="T74" s="38">
        <v>0</v>
      </c>
    </row>
    <row r="75" spans="1:20" s="47" customFormat="1" ht="15" customHeight="1" x14ac:dyDescent="0.2">
      <c r="A75" s="54" t="s">
        <v>153</v>
      </c>
      <c r="B75" s="47">
        <v>446</v>
      </c>
      <c r="C75" s="47">
        <v>304</v>
      </c>
      <c r="D75" s="47">
        <v>313</v>
      </c>
      <c r="E75" s="47">
        <v>341</v>
      </c>
      <c r="F75" s="47">
        <v>497</v>
      </c>
      <c r="G75" s="65">
        <v>2.2113472856455795E-3</v>
      </c>
      <c r="H75" s="65">
        <v>1.5001677819229781E-3</v>
      </c>
      <c r="I75" s="65">
        <v>1.5439634973486249E-3</v>
      </c>
      <c r="J75" s="65">
        <v>1.6807551075732558E-3</v>
      </c>
      <c r="K75" s="65">
        <v>2.4978263382468978E-3</v>
      </c>
      <c r="M75" s="47">
        <v>0</v>
      </c>
      <c r="N75" s="47">
        <v>20</v>
      </c>
      <c r="O75" s="47">
        <v>1404</v>
      </c>
      <c r="P75" s="47">
        <v>1641</v>
      </c>
      <c r="Q75" s="65">
        <v>0</v>
      </c>
      <c r="R75" s="65">
        <v>0</v>
      </c>
      <c r="S75" s="65">
        <v>6.9201764546417922E-3</v>
      </c>
      <c r="T75" s="65">
        <v>8.3799738540730456E-3</v>
      </c>
    </row>
    <row r="76" spans="1:20" s="47" customFormat="1" ht="15" customHeight="1" x14ac:dyDescent="0.2">
      <c r="A76" s="54"/>
      <c r="G76" s="65"/>
      <c r="H76" s="65"/>
      <c r="I76" s="65"/>
      <c r="J76" s="65"/>
      <c r="K76" s="65"/>
      <c r="Q76" s="65"/>
      <c r="R76" s="65"/>
      <c r="S76" s="65"/>
      <c r="T76" s="65"/>
    </row>
    <row r="77" spans="1:20" ht="15" customHeight="1" x14ac:dyDescent="0.2">
      <c r="A77" s="67" t="s">
        <v>57</v>
      </c>
      <c r="B77" s="58" t="s">
        <v>159</v>
      </c>
      <c r="C77" s="58" t="s">
        <v>160</v>
      </c>
      <c r="D77" s="58" t="s">
        <v>161</v>
      </c>
      <c r="E77" s="58" t="s">
        <v>162</v>
      </c>
      <c r="F77" s="58" t="s">
        <v>148</v>
      </c>
      <c r="G77" s="52" t="s">
        <v>159</v>
      </c>
      <c r="H77" s="52" t="s">
        <v>160</v>
      </c>
      <c r="I77" s="52" t="s">
        <v>161</v>
      </c>
      <c r="J77" s="52" t="s">
        <v>162</v>
      </c>
      <c r="K77" s="52" t="s">
        <v>148</v>
      </c>
      <c r="L77" s="50"/>
      <c r="M77" s="50" t="s">
        <v>4</v>
      </c>
      <c r="N77" s="50" t="s">
        <v>5</v>
      </c>
      <c r="O77" s="50" t="s">
        <v>6</v>
      </c>
      <c r="P77" s="50" t="s">
        <v>61</v>
      </c>
      <c r="Q77" s="52" t="s">
        <v>4</v>
      </c>
      <c r="R77" s="52" t="s">
        <v>5</v>
      </c>
      <c r="S77" s="52" t="s">
        <v>6</v>
      </c>
      <c r="T77" s="52" t="s">
        <v>61</v>
      </c>
    </row>
    <row r="78" spans="1:20" s="50" customFormat="1" ht="15" customHeight="1" x14ac:dyDescent="0.2">
      <c r="A78" s="7" t="s">
        <v>13</v>
      </c>
      <c r="B78" s="36">
        <v>108</v>
      </c>
      <c r="C78" s="36">
        <v>73</v>
      </c>
      <c r="D78" s="36">
        <v>76</v>
      </c>
      <c r="E78" s="36">
        <v>77</v>
      </c>
      <c r="F78" s="36">
        <v>28</v>
      </c>
      <c r="G78" s="38">
        <v>2.3336718598068237E-3</v>
      </c>
      <c r="H78" s="38">
        <v>1.6223303775807277E-3</v>
      </c>
      <c r="I78" s="38">
        <v>1.725194651896579E-3</v>
      </c>
      <c r="J78" s="38">
        <v>1.7857971148940118E-3</v>
      </c>
      <c r="K78" s="38">
        <v>6.5784836595164816E-4</v>
      </c>
      <c r="M78" s="36">
        <v>699</v>
      </c>
      <c r="N78" s="36">
        <v>536</v>
      </c>
      <c r="O78" s="36">
        <v>334</v>
      </c>
      <c r="P78" s="36">
        <v>436</v>
      </c>
      <c r="Q78" s="38">
        <v>1.4852431846673607E-2</v>
      </c>
      <c r="R78" s="38">
        <v>1.2102874432677761E-2</v>
      </c>
      <c r="S78" s="38">
        <v>7.7461848879818171E-3</v>
      </c>
      <c r="T78" s="38">
        <v>1.1760580476357457E-2</v>
      </c>
    </row>
    <row r="79" spans="1:20" ht="15" customHeight="1" x14ac:dyDescent="0.2">
      <c r="A79" s="7" t="s">
        <v>38</v>
      </c>
      <c r="B79" s="36">
        <v>27</v>
      </c>
      <c r="C79" s="36">
        <v>15</v>
      </c>
      <c r="D79" s="36">
        <v>15</v>
      </c>
      <c r="E79" s="36">
        <v>18</v>
      </c>
      <c r="F79" s="36">
        <v>13</v>
      </c>
      <c r="G79" s="38">
        <v>1.7240278398569695E-3</v>
      </c>
      <c r="H79" s="38">
        <v>9.4583517245727981E-4</v>
      </c>
      <c r="I79" s="38">
        <v>8.9686098654708521E-4</v>
      </c>
      <c r="J79" s="38">
        <v>1.0246484886434792E-3</v>
      </c>
      <c r="K79" s="38">
        <v>6.9903747916330594E-4</v>
      </c>
      <c r="L79" s="36"/>
      <c r="M79" s="36">
        <v>80</v>
      </c>
      <c r="N79" s="36">
        <v>90</v>
      </c>
      <c r="O79" s="36">
        <v>75</v>
      </c>
      <c r="P79" s="36">
        <v>56</v>
      </c>
      <c r="Q79" s="38">
        <v>5.3554692729950466E-3</v>
      </c>
      <c r="R79" s="38">
        <v>5.8075756598051234E-3</v>
      </c>
      <c r="S79" s="38">
        <v>4.2693687026811632E-3</v>
      </c>
      <c r="T79" s="38">
        <v>2.3910166090260875E-3</v>
      </c>
    </row>
    <row r="80" spans="1:20" ht="15" customHeight="1" x14ac:dyDescent="0.2">
      <c r="A80" s="7" t="s">
        <v>49</v>
      </c>
      <c r="B80" s="36">
        <v>14</v>
      </c>
      <c r="C80" s="36">
        <v>9</v>
      </c>
      <c r="D80" s="36">
        <v>12</v>
      </c>
      <c r="E80" s="36">
        <v>18</v>
      </c>
      <c r="F80" s="36">
        <v>16</v>
      </c>
      <c r="G80" s="38">
        <v>2.7855153203342618E-3</v>
      </c>
      <c r="H80" s="38">
        <v>1.9230769230769232E-3</v>
      </c>
      <c r="I80" s="38">
        <v>2.4559967253376994E-3</v>
      </c>
      <c r="J80" s="38">
        <v>3.8289725590299937E-3</v>
      </c>
      <c r="K80" s="38">
        <v>3.4467901766479965E-3</v>
      </c>
      <c r="L80" s="36"/>
      <c r="M80" s="36">
        <v>127</v>
      </c>
      <c r="N80" s="36">
        <v>108</v>
      </c>
      <c r="O80" s="36">
        <v>53</v>
      </c>
      <c r="P80" s="36">
        <v>59</v>
      </c>
      <c r="Q80" s="38">
        <v>2.9296424452133794E-2</v>
      </c>
      <c r="R80" s="38">
        <v>2.2799240025332488E-2</v>
      </c>
      <c r="S80" s="38">
        <v>1.1274196979366092E-2</v>
      </c>
      <c r="T80" s="38">
        <v>1.1296189929159487E-2</v>
      </c>
    </row>
    <row r="81" spans="1:20" ht="15" customHeight="1" x14ac:dyDescent="0.2">
      <c r="A81" s="7" t="s">
        <v>24</v>
      </c>
      <c r="B81" s="36">
        <v>12</v>
      </c>
      <c r="C81" s="36">
        <v>9</v>
      </c>
      <c r="D81" s="36">
        <v>8</v>
      </c>
      <c r="E81" s="36">
        <v>11</v>
      </c>
      <c r="F81" s="36">
        <v>3</v>
      </c>
      <c r="G81" s="38">
        <v>3.0410542321338066E-3</v>
      </c>
      <c r="H81" s="38">
        <v>2.3094688221709007E-3</v>
      </c>
      <c r="I81" s="38">
        <v>2.1316280309086064E-3</v>
      </c>
      <c r="J81" s="38">
        <v>3.0219780219780221E-3</v>
      </c>
      <c r="K81" s="38">
        <v>8.3798882681564244E-4</v>
      </c>
      <c r="L81" s="36"/>
      <c r="M81" s="36">
        <v>51</v>
      </c>
      <c r="N81" s="36">
        <v>15</v>
      </c>
      <c r="O81" s="36">
        <v>40</v>
      </c>
      <c r="P81" s="36">
        <v>19</v>
      </c>
      <c r="Q81" s="38">
        <v>1.1394101876675604E-2</v>
      </c>
      <c r="R81" s="38">
        <v>3.6900369003690036E-3</v>
      </c>
      <c r="S81" s="38">
        <v>1.098901098901099E-2</v>
      </c>
      <c r="T81" s="38">
        <v>5.185589519650655E-3</v>
      </c>
    </row>
    <row r="82" spans="1:20" ht="15" customHeight="1" x14ac:dyDescent="0.2">
      <c r="A82" s="7" t="s">
        <v>14</v>
      </c>
      <c r="B82" s="36">
        <v>2</v>
      </c>
      <c r="C82" s="36">
        <v>7</v>
      </c>
      <c r="D82" s="36">
        <v>16</v>
      </c>
      <c r="E82" s="36">
        <v>8</v>
      </c>
      <c r="F82" s="36">
        <v>25</v>
      </c>
      <c r="G82" s="38">
        <v>1.8099547511312218E-3</v>
      </c>
      <c r="H82" s="38">
        <v>3.7413148049171567E-3</v>
      </c>
      <c r="I82" s="38">
        <v>5.6022408963585435E-3</v>
      </c>
      <c r="J82" s="38">
        <v>1.897083234526915E-3</v>
      </c>
      <c r="K82" s="38">
        <v>5.1964248596965291E-3</v>
      </c>
      <c r="L82" s="36"/>
      <c r="M82" s="36">
        <v>0</v>
      </c>
      <c r="N82" s="36">
        <v>0</v>
      </c>
      <c r="O82" s="36">
        <v>33</v>
      </c>
      <c r="P82" s="36">
        <v>88</v>
      </c>
      <c r="Q82" s="38">
        <v>0</v>
      </c>
      <c r="R82" s="38">
        <v>0</v>
      </c>
      <c r="S82" s="38">
        <v>7.8254683424235239E-3</v>
      </c>
      <c r="T82" s="38">
        <v>2.0803782505910164E-2</v>
      </c>
    </row>
    <row r="83" spans="1:20" ht="15" customHeight="1" x14ac:dyDescent="0.2">
      <c r="A83" s="7" t="s">
        <v>31</v>
      </c>
      <c r="B83" s="36">
        <v>5</v>
      </c>
      <c r="C83" s="36">
        <v>3</v>
      </c>
      <c r="D83" s="36">
        <v>5</v>
      </c>
      <c r="E83" s="36">
        <v>7</v>
      </c>
      <c r="F83" s="36">
        <v>3</v>
      </c>
      <c r="G83" s="38">
        <v>3.1867431485022306E-3</v>
      </c>
      <c r="H83" s="38">
        <v>1.8915510718789407E-3</v>
      </c>
      <c r="I83" s="38">
        <v>3.0978934324659233E-3</v>
      </c>
      <c r="J83" s="38">
        <v>4.2708968883465532E-3</v>
      </c>
      <c r="K83" s="38">
        <v>1.791044776119403E-3</v>
      </c>
      <c r="L83" s="36"/>
      <c r="M83" s="36">
        <v>40</v>
      </c>
      <c r="N83" s="36">
        <v>20</v>
      </c>
      <c r="O83" s="36">
        <v>20</v>
      </c>
      <c r="P83" s="36">
        <v>15</v>
      </c>
      <c r="Q83" s="38">
        <v>2.5559105431309903E-2</v>
      </c>
      <c r="R83" s="38">
        <v>1.28783000643915E-2</v>
      </c>
      <c r="S83" s="38">
        <v>1.2202562538133009E-2</v>
      </c>
      <c r="T83" s="38">
        <v>5.7559478127398311E-3</v>
      </c>
    </row>
    <row r="84" spans="1:20" ht="15" customHeight="1" x14ac:dyDescent="0.2">
      <c r="A84" s="7" t="s">
        <v>42</v>
      </c>
      <c r="B84" s="36">
        <v>20</v>
      </c>
      <c r="C84" s="36">
        <v>2</v>
      </c>
      <c r="D84" s="36">
        <v>13</v>
      </c>
      <c r="E84" s="36">
        <v>13</v>
      </c>
      <c r="F84" s="36">
        <v>3</v>
      </c>
      <c r="G84" s="38">
        <v>2.1949078138718174E-3</v>
      </c>
      <c r="H84" s="38">
        <v>2.3199164830066117E-4</v>
      </c>
      <c r="I84" s="38">
        <v>1.6021690904609318E-3</v>
      </c>
      <c r="J84" s="38">
        <v>1.6949152542372881E-3</v>
      </c>
      <c r="K84" s="38">
        <v>4.7763095048559148E-4</v>
      </c>
      <c r="L84" s="36"/>
      <c r="M84" s="36">
        <v>81</v>
      </c>
      <c r="N84" s="36">
        <v>52</v>
      </c>
      <c r="O84" s="36">
        <v>48</v>
      </c>
      <c r="P84" s="36">
        <v>25</v>
      </c>
      <c r="Q84" s="38">
        <v>8.4914561274766747E-3</v>
      </c>
      <c r="R84" s="38">
        <v>5.5038103302286201E-3</v>
      </c>
      <c r="S84" s="38">
        <v>6.2581486310299868E-3</v>
      </c>
      <c r="T84" s="38">
        <v>4.9731450169086932E-3</v>
      </c>
    </row>
    <row r="85" spans="1:20" ht="15" customHeight="1" x14ac:dyDescent="0.2">
      <c r="A85" s="7" t="s">
        <v>35</v>
      </c>
      <c r="B85" s="36">
        <v>20</v>
      </c>
      <c r="C85" s="36">
        <v>9</v>
      </c>
      <c r="D85" s="36">
        <v>4</v>
      </c>
      <c r="E85" s="36">
        <v>37</v>
      </c>
      <c r="F85" s="36">
        <v>10</v>
      </c>
      <c r="G85" s="38">
        <v>3.1274433150899139E-3</v>
      </c>
      <c r="H85" s="38">
        <v>1.2733446519524619E-3</v>
      </c>
      <c r="I85" s="38">
        <v>6.2942564909520063E-4</v>
      </c>
      <c r="J85" s="38">
        <v>5.9001754106203161E-3</v>
      </c>
      <c r="K85" s="38">
        <v>1.7733640716439084E-3</v>
      </c>
      <c r="L85" s="36"/>
      <c r="M85" s="36">
        <v>41</v>
      </c>
      <c r="N85" s="36">
        <v>35</v>
      </c>
      <c r="O85" s="36">
        <v>70</v>
      </c>
      <c r="P85" s="36">
        <v>29</v>
      </c>
      <c r="Q85" s="38">
        <v>5.9205776173285197E-3</v>
      </c>
      <c r="R85" s="38">
        <v>4.095004095004095E-3</v>
      </c>
      <c r="S85" s="38">
        <v>1.1162494020092489E-2</v>
      </c>
      <c r="T85" s="38">
        <v>6.5022421524663677E-3</v>
      </c>
    </row>
    <row r="86" spans="1:20" ht="15" customHeight="1" x14ac:dyDescent="0.2">
      <c r="A86" s="7" t="s">
        <v>46</v>
      </c>
      <c r="B86" s="36">
        <v>0</v>
      </c>
      <c r="C86" s="36">
        <v>1</v>
      </c>
      <c r="D86" s="36">
        <v>0</v>
      </c>
      <c r="E86" s="36">
        <v>0</v>
      </c>
      <c r="F86" s="36">
        <v>0</v>
      </c>
      <c r="G86" s="38">
        <v>0</v>
      </c>
      <c r="H86" s="38">
        <v>1.4164305949008499E-3</v>
      </c>
      <c r="I86" s="38">
        <v>0</v>
      </c>
      <c r="J86" s="38">
        <v>0</v>
      </c>
      <c r="K86" s="38">
        <v>0</v>
      </c>
      <c r="L86" s="36"/>
      <c r="M86" s="36">
        <v>2</v>
      </c>
      <c r="N86" s="36">
        <v>1</v>
      </c>
      <c r="O86" s="36">
        <v>1</v>
      </c>
      <c r="P86" s="36">
        <v>0</v>
      </c>
      <c r="Q86" s="38">
        <v>5.4644808743169399E-3</v>
      </c>
      <c r="R86" s="38">
        <v>1.4285714285714286E-3</v>
      </c>
      <c r="S86" s="38">
        <v>1.4619883040935672E-3</v>
      </c>
      <c r="T86" s="38">
        <v>0</v>
      </c>
    </row>
    <row r="87" spans="1:20" ht="15" customHeight="1" x14ac:dyDescent="0.2">
      <c r="A87" s="7" t="s">
        <v>45</v>
      </c>
      <c r="B87" s="36">
        <v>0</v>
      </c>
      <c r="C87" s="36">
        <v>0</v>
      </c>
      <c r="D87" s="36">
        <v>1</v>
      </c>
      <c r="E87" s="36">
        <v>0</v>
      </c>
      <c r="F87" s="36">
        <v>0</v>
      </c>
      <c r="G87" s="38">
        <v>0</v>
      </c>
      <c r="H87" s="38">
        <v>0</v>
      </c>
      <c r="I87" s="38">
        <v>3.472222222222222E-3</v>
      </c>
      <c r="J87" s="38">
        <v>0</v>
      </c>
      <c r="K87" s="38">
        <v>0</v>
      </c>
      <c r="L87" s="36"/>
      <c r="M87" s="36">
        <v>3</v>
      </c>
      <c r="N87" s="36">
        <v>3</v>
      </c>
      <c r="O87" s="36">
        <v>1</v>
      </c>
      <c r="P87" s="36">
        <v>0</v>
      </c>
      <c r="Q87" s="38">
        <v>9.4043887147335428E-3</v>
      </c>
      <c r="R87" s="38">
        <v>8.2644628099173556E-3</v>
      </c>
      <c r="S87" s="38">
        <v>2.967359050445104E-3</v>
      </c>
      <c r="T87" s="38">
        <v>0</v>
      </c>
    </row>
    <row r="88" spans="1:20" ht="15" customHeight="1" x14ac:dyDescent="0.2">
      <c r="A88" s="7" t="s">
        <v>18</v>
      </c>
      <c r="B88" s="36">
        <v>0</v>
      </c>
      <c r="C88" s="36">
        <v>0</v>
      </c>
      <c r="D88" s="36">
        <v>0</v>
      </c>
      <c r="E88" s="36">
        <v>1</v>
      </c>
      <c r="F88" s="36">
        <v>0</v>
      </c>
      <c r="G88" s="38">
        <v>0</v>
      </c>
      <c r="H88" s="38">
        <v>0</v>
      </c>
      <c r="I88" s="38">
        <v>0</v>
      </c>
      <c r="J88" s="38">
        <v>9.7087378640776691E-3</v>
      </c>
      <c r="K88" s="38">
        <v>0</v>
      </c>
      <c r="L88" s="36"/>
      <c r="M88" s="36">
        <v>0</v>
      </c>
      <c r="N88" s="36">
        <v>0</v>
      </c>
      <c r="O88" s="36">
        <v>1</v>
      </c>
      <c r="P88" s="36">
        <v>0</v>
      </c>
      <c r="Q88" s="38">
        <v>0</v>
      </c>
      <c r="R88" s="38">
        <v>0</v>
      </c>
      <c r="S88" s="38">
        <v>9.7087378640776691E-3</v>
      </c>
      <c r="T88" s="38">
        <v>0</v>
      </c>
    </row>
    <row r="89" spans="1:20" ht="15" customHeight="1" x14ac:dyDescent="0.2">
      <c r="A89" s="7" t="s">
        <v>27</v>
      </c>
      <c r="B89" s="36">
        <v>0</v>
      </c>
      <c r="C89" s="36">
        <v>1</v>
      </c>
      <c r="D89" s="36">
        <v>0</v>
      </c>
      <c r="E89" s="36">
        <v>1</v>
      </c>
      <c r="F89" s="36">
        <v>0</v>
      </c>
      <c r="G89" s="38">
        <v>0</v>
      </c>
      <c r="H89" s="38">
        <v>1.2970168612191958E-3</v>
      </c>
      <c r="I89" s="38">
        <v>0</v>
      </c>
      <c r="J89" s="38">
        <v>1.4285714285714286E-3</v>
      </c>
      <c r="K89" s="38">
        <v>0</v>
      </c>
      <c r="L89" s="36"/>
      <c r="M89" s="36">
        <v>0</v>
      </c>
      <c r="N89" s="36">
        <v>0</v>
      </c>
      <c r="O89" s="36">
        <v>2</v>
      </c>
      <c r="P89" s="36">
        <v>0</v>
      </c>
      <c r="Q89" s="38">
        <v>0</v>
      </c>
      <c r="R89" s="38">
        <v>0</v>
      </c>
      <c r="S89" s="38">
        <v>2.8571428571428571E-3</v>
      </c>
      <c r="T89" s="38">
        <v>0</v>
      </c>
    </row>
    <row r="90" spans="1:20" ht="15" customHeight="1" x14ac:dyDescent="0.2">
      <c r="A90" s="28" t="s">
        <v>154</v>
      </c>
      <c r="B90" s="3">
        <v>208</v>
      </c>
      <c r="C90" s="3">
        <v>129</v>
      </c>
      <c r="D90" s="3">
        <v>150</v>
      </c>
      <c r="E90" s="3">
        <v>191</v>
      </c>
      <c r="F90" s="3">
        <v>101</v>
      </c>
      <c r="G90" s="11">
        <v>2.2738701707589043E-3</v>
      </c>
      <c r="H90" s="11">
        <v>1.4149701649701649E-3</v>
      </c>
      <c r="I90" s="11">
        <v>1.6480980947986023E-3</v>
      </c>
      <c r="J90" s="11">
        <v>2.0853349637522927E-3</v>
      </c>
      <c r="K90" s="11">
        <v>1.1178873036779599E-3</v>
      </c>
      <c r="L90" s="47"/>
      <c r="M90" s="3">
        <v>1124</v>
      </c>
      <c r="N90" s="3">
        <v>860</v>
      </c>
      <c r="O90" s="3">
        <v>678</v>
      </c>
      <c r="P90" s="3">
        <v>727</v>
      </c>
      <c r="Q90" s="11">
        <v>1.2550385779207003E-2</v>
      </c>
      <c r="R90" s="11">
        <v>9.4382071796222516E-3</v>
      </c>
      <c r="S90" s="11">
        <v>7.4023932221154685E-3</v>
      </c>
      <c r="T90" s="11">
        <v>8.2132971812687115E-3</v>
      </c>
    </row>
    <row r="91" spans="1:20" ht="15" customHeight="1" x14ac:dyDescent="0.2">
      <c r="A91" s="28"/>
      <c r="B91" s="47"/>
      <c r="C91" s="47"/>
      <c r="D91" s="47"/>
      <c r="E91" s="47"/>
      <c r="F91" s="47"/>
      <c r="G91" s="65"/>
      <c r="H91" s="65"/>
      <c r="I91" s="65"/>
      <c r="J91" s="65"/>
      <c r="K91" s="65"/>
      <c r="L91" s="62"/>
      <c r="M91" s="47"/>
      <c r="N91" s="47"/>
      <c r="O91" s="47"/>
      <c r="P91" s="47"/>
      <c r="Q91" s="65"/>
      <c r="R91" s="65"/>
      <c r="S91" s="65"/>
      <c r="T91" s="65"/>
    </row>
    <row r="92" spans="1:20" s="47" customFormat="1" ht="15" customHeight="1" x14ac:dyDescent="0.2">
      <c r="A92" s="67" t="s">
        <v>58</v>
      </c>
      <c r="B92" s="62" t="s">
        <v>159</v>
      </c>
      <c r="C92" s="62" t="s">
        <v>160</v>
      </c>
      <c r="D92" s="62" t="s">
        <v>161</v>
      </c>
      <c r="E92" s="62" t="s">
        <v>162</v>
      </c>
      <c r="F92" s="62" t="s">
        <v>148</v>
      </c>
      <c r="G92" s="52" t="s">
        <v>159</v>
      </c>
      <c r="H92" s="52" t="s">
        <v>160</v>
      </c>
      <c r="I92" s="52" t="s">
        <v>161</v>
      </c>
      <c r="J92" s="52" t="s">
        <v>162</v>
      </c>
      <c r="K92" s="52" t="s">
        <v>148</v>
      </c>
      <c r="M92" s="62" t="s">
        <v>4</v>
      </c>
      <c r="N92" s="62" t="s">
        <v>5</v>
      </c>
      <c r="O92" s="62" t="s">
        <v>6</v>
      </c>
      <c r="P92" s="62" t="s">
        <v>61</v>
      </c>
      <c r="Q92" s="52" t="s">
        <v>4</v>
      </c>
      <c r="R92" s="52" t="s">
        <v>5</v>
      </c>
      <c r="S92" s="52" t="s">
        <v>6</v>
      </c>
      <c r="T92" s="52" t="s">
        <v>61</v>
      </c>
    </row>
    <row r="93" spans="1:20" ht="15" customHeight="1" x14ac:dyDescent="0.2">
      <c r="A93" s="7" t="s">
        <v>16</v>
      </c>
      <c r="B93" s="36">
        <v>23</v>
      </c>
      <c r="C93" s="36">
        <v>14</v>
      </c>
      <c r="D93" s="36">
        <v>24</v>
      </c>
      <c r="E93" s="36">
        <v>22</v>
      </c>
      <c r="F93" s="36">
        <v>18</v>
      </c>
      <c r="G93" s="38">
        <v>6.3383580896739884E-4</v>
      </c>
      <c r="H93" s="38">
        <v>3.8518681560556869E-4</v>
      </c>
      <c r="I93" s="38">
        <v>6.6219683801009848E-4</v>
      </c>
      <c r="J93" s="38">
        <v>6.1012812690665037E-4</v>
      </c>
      <c r="K93" s="38">
        <v>5.0123917462615913E-4</v>
      </c>
      <c r="L93" s="36"/>
      <c r="M93" s="36">
        <v>125</v>
      </c>
      <c r="N93" s="36">
        <v>68</v>
      </c>
      <c r="O93" s="36">
        <v>83</v>
      </c>
      <c r="P93" s="36">
        <v>83</v>
      </c>
      <c r="Q93" s="38">
        <v>3.4735730561885176E-3</v>
      </c>
      <c r="R93" s="38">
        <v>1.8951534238176194E-3</v>
      </c>
      <c r="S93" s="38">
        <v>2.3018470242387266E-3</v>
      </c>
      <c r="T93" s="38">
        <v>2.3585575857463558E-3</v>
      </c>
    </row>
    <row r="94" spans="1:20" s="50" customFormat="1" ht="15" customHeight="1" x14ac:dyDescent="0.2">
      <c r="A94" s="7" t="s">
        <v>27</v>
      </c>
      <c r="B94" s="36">
        <v>0</v>
      </c>
      <c r="C94" s="36">
        <v>0</v>
      </c>
      <c r="D94" s="36">
        <v>1</v>
      </c>
      <c r="E94" s="36">
        <v>0</v>
      </c>
      <c r="F94" s="36">
        <v>0</v>
      </c>
      <c r="G94" s="38">
        <v>0</v>
      </c>
      <c r="H94" s="38">
        <v>0</v>
      </c>
      <c r="I94" s="38">
        <v>8.9285714285714281E-3</v>
      </c>
      <c r="J94" s="38">
        <v>0</v>
      </c>
      <c r="K94" s="38">
        <v>0</v>
      </c>
      <c r="M94" s="36">
        <v>0</v>
      </c>
      <c r="N94" s="36">
        <v>0</v>
      </c>
      <c r="O94" s="36">
        <v>1</v>
      </c>
      <c r="P94" s="36">
        <v>0</v>
      </c>
      <c r="Q94" s="38">
        <v>0</v>
      </c>
      <c r="R94" s="38">
        <v>0</v>
      </c>
      <c r="S94" s="38">
        <v>8.4033613445378148E-3</v>
      </c>
      <c r="T94" s="38">
        <v>0</v>
      </c>
    </row>
    <row r="95" spans="1:20" x14ac:dyDescent="0.2">
      <c r="A95" s="28" t="s">
        <v>155</v>
      </c>
      <c r="B95" s="47">
        <v>23</v>
      </c>
      <c r="C95" s="47">
        <v>14</v>
      </c>
      <c r="D95" s="47">
        <v>25</v>
      </c>
      <c r="E95" s="47">
        <v>22</v>
      </c>
      <c r="F95" s="47">
        <v>18</v>
      </c>
      <c r="G95" s="65">
        <v>6.3221550302363933E-4</v>
      </c>
      <c r="H95" s="65">
        <v>3.8409832917226809E-4</v>
      </c>
      <c r="I95" s="65">
        <v>6.8766332003850918E-4</v>
      </c>
      <c r="J95" s="65">
        <v>6.0812118196644277E-4</v>
      </c>
      <c r="K95" s="65">
        <v>4.9954208642078097E-4</v>
      </c>
      <c r="L95" s="1"/>
      <c r="M95" s="47">
        <v>125</v>
      </c>
      <c r="N95" s="47">
        <v>68</v>
      </c>
      <c r="O95" s="47">
        <v>84</v>
      </c>
      <c r="P95" s="47">
        <v>83</v>
      </c>
      <c r="Q95" s="65">
        <v>3.4731869963878855E-3</v>
      </c>
      <c r="R95" s="65">
        <v>1.8918317382595148E-3</v>
      </c>
      <c r="S95" s="65">
        <v>2.3219172402355087E-3</v>
      </c>
      <c r="T95" s="65">
        <v>2.3474178403755869E-3</v>
      </c>
    </row>
    <row r="96" spans="1:20" x14ac:dyDescent="0.2">
      <c r="A96" s="54"/>
      <c r="G96" s="38"/>
      <c r="H96" s="38"/>
      <c r="I96" s="38"/>
      <c r="J96" s="38"/>
      <c r="K96" s="38"/>
      <c r="L96" s="36"/>
      <c r="Q96" s="38"/>
      <c r="R96" s="38"/>
      <c r="S96" s="38"/>
      <c r="T96" s="38"/>
    </row>
    <row r="97" spans="1:20" s="47" customFormat="1" x14ac:dyDescent="0.2">
      <c r="A97" s="63"/>
      <c r="G97" s="65"/>
      <c r="H97" s="65"/>
      <c r="I97" s="65"/>
      <c r="J97" s="65"/>
      <c r="K97" s="65"/>
      <c r="Q97" s="65"/>
      <c r="R97" s="65"/>
      <c r="S97" s="65"/>
      <c r="T97" s="65"/>
    </row>
    <row r="98" spans="1:20" x14ac:dyDescent="0.2">
      <c r="L98" s="36"/>
    </row>
    <row r="99" spans="1:20" s="50" customFormat="1" x14ac:dyDescent="0.2">
      <c r="A99" s="101"/>
    </row>
    <row r="100" spans="1:20" x14ac:dyDescent="0.2">
      <c r="L100" s="36"/>
      <c r="M100" s="38"/>
      <c r="N100" s="38"/>
      <c r="O100" s="38"/>
      <c r="P100" s="38"/>
    </row>
    <row r="101" spans="1:20" x14ac:dyDescent="0.2">
      <c r="L101" s="36"/>
      <c r="M101" s="38"/>
      <c r="N101" s="38"/>
      <c r="O101" s="38"/>
      <c r="P101" s="38"/>
    </row>
    <row r="102" spans="1:20" x14ac:dyDescent="0.2">
      <c r="L102" s="36"/>
      <c r="M102" s="38"/>
      <c r="N102" s="38"/>
      <c r="O102" s="38"/>
      <c r="P102" s="38"/>
    </row>
    <row r="103" spans="1:20" x14ac:dyDescent="0.2">
      <c r="L103" s="36"/>
      <c r="M103" s="38"/>
      <c r="N103" s="38"/>
      <c r="O103" s="38"/>
      <c r="P103" s="38"/>
    </row>
    <row r="104" spans="1:20" s="47" customFormat="1" x14ac:dyDescent="0.2">
      <c r="A104" s="48"/>
      <c r="H104" s="59"/>
      <c r="I104" s="59"/>
      <c r="J104" s="59"/>
      <c r="K104" s="59"/>
      <c r="L104" s="59"/>
      <c r="M104" s="65"/>
      <c r="N104" s="65"/>
      <c r="O104" s="65"/>
      <c r="P104" s="65"/>
    </row>
    <row r="105" spans="1:20" s="4" customFormat="1" x14ac:dyDescent="0.2">
      <c r="A105" s="102"/>
    </row>
    <row r="106" spans="1:20" s="47" customFormat="1" x14ac:dyDescent="0.2">
      <c r="A106" s="48"/>
    </row>
    <row r="107" spans="1:20" s="50" customFormat="1" x14ac:dyDescent="0.2">
      <c r="A107" s="101"/>
    </row>
    <row r="108" spans="1:20" x14ac:dyDescent="0.2">
      <c r="L108" s="36"/>
      <c r="M108" s="38"/>
      <c r="N108" s="38"/>
      <c r="O108" s="38"/>
      <c r="P108" s="38"/>
    </row>
    <row r="109" spans="1:20" x14ac:dyDescent="0.2">
      <c r="L109" s="36"/>
      <c r="M109" s="38"/>
      <c r="N109" s="38"/>
      <c r="O109" s="38"/>
      <c r="P109" s="38"/>
    </row>
    <row r="110" spans="1:20" x14ac:dyDescent="0.2">
      <c r="L110" s="36"/>
      <c r="M110" s="38"/>
      <c r="N110" s="38"/>
      <c r="O110" s="38"/>
      <c r="P110" s="38"/>
    </row>
    <row r="111" spans="1:20" x14ac:dyDescent="0.2">
      <c r="L111" s="36"/>
      <c r="M111" s="38"/>
      <c r="N111" s="38"/>
      <c r="O111" s="38"/>
      <c r="P111" s="38"/>
    </row>
    <row r="112" spans="1:20" s="47" customFormat="1" x14ac:dyDescent="0.2">
      <c r="A112" s="48"/>
      <c r="M112" s="65"/>
      <c r="N112" s="65"/>
      <c r="O112" s="65"/>
      <c r="P112" s="65"/>
    </row>
    <row r="113" spans="1:16" x14ac:dyDescent="0.2">
      <c r="L113" s="36"/>
    </row>
    <row r="114" spans="1:16" s="47" customFormat="1" x14ac:dyDescent="0.2">
      <c r="A114" s="48"/>
    </row>
    <row r="115" spans="1:16" s="50" customFormat="1" x14ac:dyDescent="0.2">
      <c r="A115" s="101"/>
    </row>
    <row r="116" spans="1:16" x14ac:dyDescent="0.2">
      <c r="L116" s="36"/>
      <c r="M116" s="38"/>
      <c r="N116" s="38"/>
      <c r="O116" s="38"/>
      <c r="P116" s="38"/>
    </row>
    <row r="117" spans="1:16" x14ac:dyDescent="0.2">
      <c r="L117" s="36"/>
      <c r="M117" s="38"/>
      <c r="N117" s="38"/>
      <c r="O117" s="38"/>
      <c r="P117" s="38"/>
    </row>
    <row r="118" spans="1:16" x14ac:dyDescent="0.2">
      <c r="L118" s="36"/>
      <c r="M118" s="38"/>
      <c r="N118" s="38"/>
      <c r="O118" s="38"/>
      <c r="P118" s="38"/>
    </row>
    <row r="119" spans="1:16" x14ac:dyDescent="0.2">
      <c r="L119" s="36"/>
      <c r="M119" s="38"/>
      <c r="N119" s="38"/>
      <c r="O119" s="38"/>
      <c r="P119" s="38"/>
    </row>
    <row r="120" spans="1:16" s="47" customFormat="1" x14ac:dyDescent="0.2">
      <c r="A120" s="48"/>
      <c r="M120" s="65"/>
      <c r="N120" s="65"/>
      <c r="O120" s="65"/>
      <c r="P120" s="65"/>
    </row>
    <row r="121" spans="1:16" x14ac:dyDescent="0.2">
      <c r="L121" s="36"/>
    </row>
    <row r="122" spans="1:16" s="47" customFormat="1" x14ac:dyDescent="0.2">
      <c r="A122" s="48"/>
    </row>
    <row r="123" spans="1:16" s="50" customFormat="1" x14ac:dyDescent="0.2">
      <c r="A123" s="101"/>
    </row>
    <row r="124" spans="1:16" x14ac:dyDescent="0.2">
      <c r="L124" s="36"/>
      <c r="M124" s="38"/>
      <c r="N124" s="38"/>
      <c r="O124" s="38"/>
      <c r="P124" s="38"/>
    </row>
    <row r="125" spans="1:16" x14ac:dyDescent="0.2">
      <c r="L125" s="36"/>
      <c r="M125" s="38"/>
      <c r="N125" s="38"/>
      <c r="O125" s="38"/>
      <c r="P125" s="38"/>
    </row>
    <row r="126" spans="1:16" x14ac:dyDescent="0.2">
      <c r="L126" s="36"/>
      <c r="M126" s="38"/>
      <c r="N126" s="38"/>
      <c r="O126" s="38"/>
      <c r="P126" s="38"/>
    </row>
    <row r="127" spans="1:16" x14ac:dyDescent="0.2">
      <c r="L127" s="36"/>
      <c r="M127" s="38"/>
      <c r="N127" s="38"/>
      <c r="O127" s="38"/>
      <c r="P127" s="38"/>
    </row>
    <row r="128" spans="1:16" s="47" customFormat="1" x14ac:dyDescent="0.2">
      <c r="A128" s="48"/>
      <c r="M128" s="65"/>
      <c r="N128" s="65"/>
      <c r="O128" s="65"/>
      <c r="P128" s="65"/>
    </row>
    <row r="129" spans="1:16" x14ac:dyDescent="0.2">
      <c r="L129" s="36"/>
    </row>
    <row r="130" spans="1:16" s="47" customFormat="1" x14ac:dyDescent="0.2">
      <c r="A130" s="48"/>
    </row>
    <row r="131" spans="1:16" s="50" customFormat="1" x14ac:dyDescent="0.2">
      <c r="A131" s="101"/>
    </row>
    <row r="132" spans="1:16" x14ac:dyDescent="0.2">
      <c r="L132" s="36"/>
      <c r="M132" s="38"/>
      <c r="N132" s="38"/>
      <c r="O132" s="38"/>
      <c r="P132" s="38"/>
    </row>
    <row r="133" spans="1:16" x14ac:dyDescent="0.2">
      <c r="L133" s="36"/>
      <c r="M133" s="38"/>
      <c r="N133" s="38"/>
      <c r="O133" s="38"/>
      <c r="P133" s="38"/>
    </row>
    <row r="134" spans="1:16" x14ac:dyDescent="0.2">
      <c r="L134" s="36"/>
      <c r="M134" s="38"/>
      <c r="N134" s="38"/>
      <c r="O134" s="38"/>
      <c r="P134" s="38"/>
    </row>
    <row r="135" spans="1:16" x14ac:dyDescent="0.2">
      <c r="L135" s="36"/>
      <c r="M135" s="38"/>
      <c r="N135" s="38"/>
      <c r="O135" s="38"/>
      <c r="P135" s="38"/>
    </row>
    <row r="136" spans="1:16" s="47" customFormat="1" x14ac:dyDescent="0.2">
      <c r="A136" s="48"/>
      <c r="M136" s="65"/>
      <c r="N136" s="65"/>
      <c r="O136" s="65"/>
      <c r="P136" s="65"/>
    </row>
    <row r="137" spans="1:16" x14ac:dyDescent="0.2">
      <c r="L137" s="36"/>
    </row>
    <row r="138" spans="1:16" s="50" customFormat="1" x14ac:dyDescent="0.2">
      <c r="A138" s="101"/>
    </row>
    <row r="139" spans="1:16" s="47" customFormat="1" x14ac:dyDescent="0.2">
      <c r="A139" s="48"/>
      <c r="M139" s="65"/>
      <c r="N139" s="65"/>
      <c r="O139" s="65"/>
      <c r="P139" s="65"/>
    </row>
    <row r="140" spans="1:16" x14ac:dyDescent="0.2">
      <c r="G140" s="32"/>
      <c r="L140" s="36"/>
    </row>
  </sheetData>
  <mergeCells count="4">
    <mergeCell ref="Q4:T4"/>
    <mergeCell ref="B4:F4"/>
    <mergeCell ref="G4:K4"/>
    <mergeCell ref="M4:P4"/>
  </mergeCells>
  <dataValidations count="1">
    <dataValidation type="list" allowBlank="1" showInputMessage="1" showErrorMessage="1" sqref="A100:A102 A108:A110 A116:A118 A124:A126 A132:A134">
      <formula1>$A$6:$A$27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24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 x14ac:dyDescent="0.25"/>
  <cols>
    <col min="1" max="1" width="28" style="7" customWidth="1"/>
    <col min="2" max="2" width="12.85546875" style="15" customWidth="1"/>
    <col min="3" max="16" width="10.85546875" style="15" customWidth="1"/>
    <col min="17" max="17" width="10.85546875" style="5" customWidth="1"/>
    <col min="18" max="23" width="10.85546875" style="15" customWidth="1"/>
    <col min="24" max="24" width="10.85546875" style="164" customWidth="1"/>
    <col min="25" max="27" width="10.85546875" style="15" customWidth="1"/>
    <col min="28" max="29" width="10.85546875" style="103" customWidth="1"/>
    <col min="30" max="30" width="8.85546875" style="37" customWidth="1"/>
    <col min="31" max="31" width="11.5703125" style="37" customWidth="1"/>
    <col min="32" max="33" width="11.5703125" style="16" customWidth="1"/>
    <col min="34" max="34" width="11.5703125" style="37" customWidth="1"/>
    <col min="35" max="37" width="11.5703125" style="36" customWidth="1"/>
    <col min="38" max="38" width="11.5703125" style="5" customWidth="1"/>
    <col min="39" max="40" width="11.5703125" style="36" customWidth="1"/>
    <col min="41" max="55" width="11.5703125" style="103" customWidth="1"/>
    <col min="56" max="16384" width="9.140625" style="169"/>
  </cols>
  <sheetData>
    <row r="2" spans="1:55" ht="18.75" x14ac:dyDescent="0.3">
      <c r="A2" s="177" t="s">
        <v>9</v>
      </c>
      <c r="C2" s="8" t="s">
        <v>98</v>
      </c>
      <c r="D2" s="8" t="s">
        <v>97</v>
      </c>
      <c r="R2" s="175" t="s">
        <v>8</v>
      </c>
      <c r="S2" s="162"/>
      <c r="T2" s="162"/>
      <c r="U2" s="162"/>
      <c r="Y2" s="162"/>
      <c r="Z2" s="162"/>
      <c r="AA2" s="162"/>
      <c r="AB2" s="110"/>
      <c r="AC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</row>
    <row r="3" spans="1:55" x14ac:dyDescent="0.25">
      <c r="A3" s="74" t="s">
        <v>158</v>
      </c>
      <c r="B3" s="23"/>
      <c r="C3" s="23"/>
      <c r="D3" s="23"/>
      <c r="E3" s="23"/>
      <c r="F3" s="23"/>
      <c r="Q3" s="16"/>
      <c r="R3" s="23"/>
      <c r="S3" s="23"/>
      <c r="T3" s="23"/>
      <c r="U3" s="23"/>
      <c r="AB3" s="15"/>
      <c r="AC3" s="15"/>
      <c r="AD3" s="32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13"/>
      <c r="AZ3" s="113"/>
      <c r="BA3" s="113"/>
      <c r="BB3" s="113"/>
      <c r="BC3" s="113"/>
    </row>
    <row r="4" spans="1:55" s="34" customFormat="1" ht="15.75" customHeight="1" x14ac:dyDescent="0.25">
      <c r="A4" s="28" t="s">
        <v>59</v>
      </c>
      <c r="B4" s="213" t="s">
        <v>143</v>
      </c>
      <c r="C4" s="213"/>
      <c r="D4" s="213"/>
      <c r="E4" s="213"/>
      <c r="F4" s="213"/>
      <c r="G4" s="213" t="s">
        <v>138</v>
      </c>
      <c r="H4" s="213"/>
      <c r="I4" s="213"/>
      <c r="J4" s="213"/>
      <c r="K4" s="213"/>
      <c r="L4" s="213" t="s">
        <v>139</v>
      </c>
      <c r="M4" s="213"/>
      <c r="N4" s="213"/>
      <c r="O4" s="213"/>
      <c r="P4" s="213"/>
      <c r="Q4" s="24"/>
      <c r="R4" s="213" t="s">
        <v>144</v>
      </c>
      <c r="S4" s="213"/>
      <c r="T4" s="213"/>
      <c r="U4" s="213"/>
      <c r="V4" s="213" t="s">
        <v>138</v>
      </c>
      <c r="W4" s="213"/>
      <c r="X4" s="213"/>
      <c r="Y4" s="213"/>
      <c r="Z4" s="213" t="s">
        <v>139</v>
      </c>
      <c r="AA4" s="213"/>
      <c r="AB4" s="213"/>
      <c r="AC4" s="213"/>
      <c r="AD4" s="120"/>
      <c r="AE4" s="120"/>
      <c r="AF4" s="120"/>
      <c r="AG4" s="120"/>
      <c r="AH4" s="120"/>
      <c r="AI4" s="48"/>
      <c r="AJ4" s="48"/>
      <c r="AK4" s="48"/>
      <c r="AL4" s="48"/>
      <c r="AM4" s="48"/>
      <c r="AN4" s="48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</row>
    <row r="5" spans="1:55" s="174" customFormat="1" ht="15.75" customHeight="1" x14ac:dyDescent="0.2">
      <c r="A5" s="67" t="s">
        <v>0</v>
      </c>
      <c r="B5" s="173" t="s">
        <v>159</v>
      </c>
      <c r="C5" s="173" t="s">
        <v>160</v>
      </c>
      <c r="D5" s="173" t="s">
        <v>161</v>
      </c>
      <c r="E5" s="173" t="s">
        <v>162</v>
      </c>
      <c r="F5" s="173" t="s">
        <v>148</v>
      </c>
      <c r="G5" s="200" t="s">
        <v>159</v>
      </c>
      <c r="H5" s="200" t="s">
        <v>160</v>
      </c>
      <c r="I5" s="200" t="s">
        <v>161</v>
      </c>
      <c r="J5" s="200" t="s">
        <v>162</v>
      </c>
      <c r="K5" s="200" t="s">
        <v>148</v>
      </c>
      <c r="L5" s="200" t="s">
        <v>159</v>
      </c>
      <c r="M5" s="200" t="s">
        <v>160</v>
      </c>
      <c r="N5" s="200" t="s">
        <v>161</v>
      </c>
      <c r="O5" s="200" t="s">
        <v>162</v>
      </c>
      <c r="P5" s="200" t="s">
        <v>148</v>
      </c>
      <c r="R5" s="173" t="s">
        <v>4</v>
      </c>
      <c r="S5" s="173" t="s">
        <v>5</v>
      </c>
      <c r="T5" s="173" t="s">
        <v>6</v>
      </c>
      <c r="U5" s="173" t="s">
        <v>61</v>
      </c>
      <c r="V5" s="173" t="s">
        <v>4</v>
      </c>
      <c r="W5" s="173" t="s">
        <v>5</v>
      </c>
      <c r="X5" s="173" t="s">
        <v>6</v>
      </c>
      <c r="Y5" s="173" t="s">
        <v>61</v>
      </c>
      <c r="Z5" s="173" t="s">
        <v>4</v>
      </c>
      <c r="AA5" s="173" t="s">
        <v>5</v>
      </c>
      <c r="AB5" s="173" t="s">
        <v>6</v>
      </c>
      <c r="AC5" s="173" t="s">
        <v>61</v>
      </c>
      <c r="AD5" s="50"/>
    </row>
    <row r="6" spans="1:55" s="166" customFormat="1" ht="15.75" customHeight="1" x14ac:dyDescent="0.2">
      <c r="A6" s="54" t="s">
        <v>11</v>
      </c>
      <c r="B6" s="167">
        <v>0</v>
      </c>
      <c r="C6" s="167">
        <v>0</v>
      </c>
      <c r="D6" s="167">
        <v>0</v>
      </c>
      <c r="E6" s="167">
        <v>86.88</v>
      </c>
      <c r="F6" s="167">
        <v>132.9</v>
      </c>
      <c r="G6" s="167">
        <v>0</v>
      </c>
      <c r="H6" s="167">
        <v>0</v>
      </c>
      <c r="I6" s="167">
        <v>0</v>
      </c>
      <c r="J6" s="167">
        <v>846.52</v>
      </c>
      <c r="K6" s="167">
        <v>432</v>
      </c>
      <c r="L6" s="167">
        <v>0</v>
      </c>
      <c r="M6" s="167">
        <v>0</v>
      </c>
      <c r="N6" s="167">
        <v>0</v>
      </c>
      <c r="O6" s="167">
        <v>951.16000000000008</v>
      </c>
      <c r="P6" s="167">
        <v>1529.03</v>
      </c>
      <c r="R6" s="167">
        <v>0</v>
      </c>
      <c r="S6" s="167">
        <v>0</v>
      </c>
      <c r="T6" s="167">
        <v>86.88</v>
      </c>
      <c r="U6" s="167">
        <v>236.52</v>
      </c>
      <c r="V6" s="167">
        <v>0</v>
      </c>
      <c r="W6" s="167">
        <v>0</v>
      </c>
      <c r="X6" s="167">
        <v>846.52</v>
      </c>
      <c r="Y6" s="167">
        <v>1063.44</v>
      </c>
      <c r="Z6" s="167">
        <v>0</v>
      </c>
      <c r="AA6" s="167">
        <v>0</v>
      </c>
      <c r="AB6" s="167">
        <v>951.16</v>
      </c>
      <c r="AC6" s="167">
        <v>973.68</v>
      </c>
      <c r="AD6" s="50"/>
    </row>
    <row r="7" spans="1:55" s="166" customFormat="1" ht="15.75" customHeight="1" x14ac:dyDescent="0.2">
      <c r="A7" s="54" t="s">
        <v>12</v>
      </c>
      <c r="B7" s="167">
        <v>741.75231175693523</v>
      </c>
      <c r="C7" s="167">
        <v>756.93068939955526</v>
      </c>
      <c r="D7" s="167">
        <v>801.32364180096363</v>
      </c>
      <c r="E7" s="167">
        <v>810.04421703031471</v>
      </c>
      <c r="F7" s="167">
        <v>771.25277520814063</v>
      </c>
      <c r="G7" s="167">
        <v>729.57142857142867</v>
      </c>
      <c r="H7" s="167">
        <v>878.44260599793165</v>
      </c>
      <c r="I7" s="167">
        <v>1005.5076923076922</v>
      </c>
      <c r="J7" s="167">
        <v>988.09565217391309</v>
      </c>
      <c r="K7" s="167">
        <v>890.8431372549021</v>
      </c>
      <c r="L7" s="167">
        <v>1282.2857142857142</v>
      </c>
      <c r="M7" s="167">
        <v>1436.4043433298862</v>
      </c>
      <c r="N7" s="167">
        <v>1560.5076923076922</v>
      </c>
      <c r="O7" s="167">
        <v>1349.5391304347827</v>
      </c>
      <c r="P7" s="167">
        <v>1183.9803921568628</v>
      </c>
      <c r="R7" s="167">
        <v>552</v>
      </c>
      <c r="S7" s="167">
        <v>755.98228128460687</v>
      </c>
      <c r="T7" s="167">
        <v>810.04421703031471</v>
      </c>
      <c r="U7" s="167">
        <v>795.45065274151432</v>
      </c>
      <c r="V7" s="167">
        <v>1127.4000000000001</v>
      </c>
      <c r="W7" s="167">
        <v>1231.28</v>
      </c>
      <c r="X7" s="167">
        <v>988.09565217391309</v>
      </c>
      <c r="Y7" s="167">
        <v>1794.1180400890869</v>
      </c>
      <c r="Z7" s="167">
        <v>1247.5999999999999</v>
      </c>
      <c r="AA7" s="167">
        <v>1396.7</v>
      </c>
      <c r="AB7" s="167">
        <v>1349.5391304347827</v>
      </c>
      <c r="AC7" s="167">
        <v>1801.5389755011136</v>
      </c>
      <c r="AD7" s="50"/>
    </row>
    <row r="8" spans="1:55" s="166" customFormat="1" ht="15.75" customHeight="1" x14ac:dyDescent="0.2">
      <c r="A8" s="54" t="s">
        <v>13</v>
      </c>
      <c r="B8" s="167">
        <v>537.16671707122964</v>
      </c>
      <c r="C8" s="167">
        <v>535.78021697111592</v>
      </c>
      <c r="D8" s="167">
        <v>522.77349095966622</v>
      </c>
      <c r="E8" s="167">
        <v>513.56213559201274</v>
      </c>
      <c r="F8" s="167">
        <v>592.861512993877</v>
      </c>
      <c r="G8" s="167">
        <v>1553.4865761668184</v>
      </c>
      <c r="H8" s="167">
        <v>1362.8833703845662</v>
      </c>
      <c r="I8" s="167">
        <v>1161.7741745837645</v>
      </c>
      <c r="J8" s="167">
        <v>967.01012136752138</v>
      </c>
      <c r="K8" s="167">
        <v>931.55515995165183</v>
      </c>
      <c r="L8" s="167">
        <v>1836.2612546357848</v>
      </c>
      <c r="M8" s="167">
        <v>2034.6292679187429</v>
      </c>
      <c r="N8" s="167">
        <v>1919.4405070078076</v>
      </c>
      <c r="O8" s="167">
        <v>1925.7981341880345</v>
      </c>
      <c r="P8" s="167">
        <v>1904.2025950846091</v>
      </c>
      <c r="R8" s="167">
        <v>541.81118349491612</v>
      </c>
      <c r="S8" s="167">
        <v>577.67359795494133</v>
      </c>
      <c r="T8" s="167">
        <v>513.56213559201274</v>
      </c>
      <c r="U8" s="167">
        <v>810.96439063627929</v>
      </c>
      <c r="V8" s="167">
        <v>1440.4669859892924</v>
      </c>
      <c r="W8" s="167">
        <v>1641.3213648341662</v>
      </c>
      <c r="X8" s="167">
        <v>967.01012136752126</v>
      </c>
      <c r="Y8" s="167">
        <v>1864.6231202983754</v>
      </c>
      <c r="Z8" s="167">
        <v>1778.6148297072559</v>
      </c>
      <c r="AA8" s="167">
        <v>1828.6163334847797</v>
      </c>
      <c r="AB8" s="167">
        <v>1925.7981341880341</v>
      </c>
      <c r="AC8" s="167">
        <v>1898.938067513749</v>
      </c>
      <c r="AD8" s="50"/>
    </row>
    <row r="9" spans="1:55" s="166" customFormat="1" ht="15.75" customHeight="1" x14ac:dyDescent="0.2">
      <c r="A9" s="54" t="s">
        <v>14</v>
      </c>
      <c r="B9" s="167">
        <v>823</v>
      </c>
      <c r="C9" s="167">
        <v>1358</v>
      </c>
      <c r="D9" s="167">
        <v>1418</v>
      </c>
      <c r="E9" s="167">
        <v>1595</v>
      </c>
      <c r="F9" s="167">
        <v>688.11235294117648</v>
      </c>
      <c r="G9" s="167">
        <v>669</v>
      </c>
      <c r="H9" s="167">
        <v>808</v>
      </c>
      <c r="I9" s="167">
        <v>525</v>
      </c>
      <c r="J9" s="167">
        <v>1000.0000000000001</v>
      </c>
      <c r="K9" s="167">
        <v>1401.7189705882352</v>
      </c>
      <c r="L9" s="167">
        <v>735</v>
      </c>
      <c r="M9" s="167">
        <v>888</v>
      </c>
      <c r="N9" s="167">
        <v>870</v>
      </c>
      <c r="O9" s="167">
        <v>1048</v>
      </c>
      <c r="P9" s="167">
        <v>1678.4269117647057</v>
      </c>
      <c r="R9" s="167">
        <v>722</v>
      </c>
      <c r="S9" s="167">
        <v>777</v>
      </c>
      <c r="T9" s="167">
        <v>1595</v>
      </c>
      <c r="U9" s="167">
        <v>680.15121179039306</v>
      </c>
      <c r="V9" s="167">
        <v>1279</v>
      </c>
      <c r="W9" s="167">
        <v>625</v>
      </c>
      <c r="X9" s="167">
        <v>1000</v>
      </c>
      <c r="Y9" s="167">
        <v>1555.7827773406766</v>
      </c>
      <c r="Z9" s="167">
        <v>1363</v>
      </c>
      <c r="AA9" s="167">
        <v>783</v>
      </c>
      <c r="AB9" s="167">
        <v>1048</v>
      </c>
      <c r="AC9" s="167">
        <v>1759.1844138473643</v>
      </c>
      <c r="AD9" s="50"/>
    </row>
    <row r="10" spans="1:55" s="166" customFormat="1" ht="15.75" customHeight="1" x14ac:dyDescent="0.2">
      <c r="A10" s="54" t="s">
        <v>15</v>
      </c>
      <c r="B10" s="167">
        <v>544.88766999093377</v>
      </c>
      <c r="C10" s="167">
        <v>546.027760127085</v>
      </c>
      <c r="D10" s="167">
        <v>613.32346803820724</v>
      </c>
      <c r="E10" s="167">
        <v>587.37771470160123</v>
      </c>
      <c r="F10" s="167">
        <v>558.13718005952387</v>
      </c>
      <c r="G10" s="167">
        <v>583.57844155844157</v>
      </c>
      <c r="H10" s="167">
        <v>602.82840206185574</v>
      </c>
      <c r="I10" s="167">
        <v>650.82614609571795</v>
      </c>
      <c r="J10" s="167">
        <v>704.93039370078736</v>
      </c>
      <c r="K10" s="204">
        <v>760.44324850299404</v>
      </c>
      <c r="L10" s="204">
        <v>716.01207792207788</v>
      </c>
      <c r="M10" s="204">
        <v>807.76680412371127</v>
      </c>
      <c r="N10" s="204">
        <v>709.86272040302265</v>
      </c>
      <c r="O10" s="204">
        <v>824.31220472440941</v>
      </c>
      <c r="P10" s="204">
        <v>869.38766467065875</v>
      </c>
      <c r="R10" s="167">
        <v>387.25</v>
      </c>
      <c r="S10" s="167">
        <v>626.52999999999986</v>
      </c>
      <c r="T10" s="167">
        <v>587.37771470160123</v>
      </c>
      <c r="U10" s="167">
        <v>699.32937358147979</v>
      </c>
      <c r="V10" s="167">
        <v>0</v>
      </c>
      <c r="W10" s="167">
        <v>0</v>
      </c>
      <c r="X10" s="167">
        <v>704.93039370078736</v>
      </c>
      <c r="Y10" s="167">
        <v>795.03399999999999</v>
      </c>
      <c r="Z10" s="167">
        <v>0</v>
      </c>
      <c r="AA10" s="167">
        <v>0</v>
      </c>
      <c r="AB10" s="167">
        <v>824.31220472440953</v>
      </c>
      <c r="AC10" s="167">
        <v>1248.035628318584</v>
      </c>
      <c r="AD10" s="50"/>
    </row>
    <row r="11" spans="1:55" s="166" customFormat="1" ht="15.75" customHeight="1" x14ac:dyDescent="0.2">
      <c r="A11" s="54" t="s">
        <v>16</v>
      </c>
      <c r="B11" s="167">
        <v>701</v>
      </c>
      <c r="C11" s="167">
        <v>569</v>
      </c>
      <c r="D11" s="167">
        <v>754</v>
      </c>
      <c r="E11" s="167">
        <v>739</v>
      </c>
      <c r="F11" s="167">
        <v>785</v>
      </c>
      <c r="G11" s="167">
        <v>1738</v>
      </c>
      <c r="H11" s="167">
        <v>1779</v>
      </c>
      <c r="I11" s="167">
        <v>1799</v>
      </c>
      <c r="J11" s="167">
        <v>1866</v>
      </c>
      <c r="K11" s="167">
        <v>1493</v>
      </c>
      <c r="L11" s="167">
        <v>1651</v>
      </c>
      <c r="M11" s="167">
        <v>1523</v>
      </c>
      <c r="N11" s="167">
        <v>1304</v>
      </c>
      <c r="O11" s="167">
        <v>1267</v>
      </c>
      <c r="P11" s="167">
        <v>1476</v>
      </c>
      <c r="R11" s="167">
        <v>704</v>
      </c>
      <c r="S11" s="167">
        <v>706</v>
      </c>
      <c r="T11" s="167">
        <v>739</v>
      </c>
      <c r="U11" s="167">
        <v>756</v>
      </c>
      <c r="V11" s="167">
        <v>2418</v>
      </c>
      <c r="W11" s="167">
        <v>1842</v>
      </c>
      <c r="X11" s="167">
        <v>1866</v>
      </c>
      <c r="Y11" s="167">
        <v>1750</v>
      </c>
      <c r="Z11" s="167">
        <v>1574</v>
      </c>
      <c r="AA11" s="167">
        <v>1468</v>
      </c>
      <c r="AB11" s="167">
        <v>1267</v>
      </c>
      <c r="AC11" s="167">
        <v>1339</v>
      </c>
      <c r="AD11" s="50"/>
    </row>
    <row r="12" spans="1:55" s="166" customFormat="1" ht="15.75" customHeight="1" x14ac:dyDescent="0.2">
      <c r="A12" s="54" t="s">
        <v>17</v>
      </c>
      <c r="B12" s="167">
        <v>0</v>
      </c>
      <c r="C12" s="167">
        <v>0</v>
      </c>
      <c r="D12" s="167">
        <v>0</v>
      </c>
      <c r="E12" s="167">
        <v>0</v>
      </c>
      <c r="F12" s="167">
        <v>0</v>
      </c>
      <c r="G12" s="167">
        <v>0</v>
      </c>
      <c r="H12" s="167">
        <v>0</v>
      </c>
      <c r="I12" s="167">
        <v>0</v>
      </c>
      <c r="J12" s="167">
        <v>0</v>
      </c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R12" s="167">
        <v>705</v>
      </c>
      <c r="S12" s="167">
        <v>0</v>
      </c>
      <c r="T12" s="167">
        <v>0</v>
      </c>
      <c r="U12" s="167">
        <v>0</v>
      </c>
      <c r="V12" s="167">
        <v>0</v>
      </c>
      <c r="W12" s="167">
        <v>0</v>
      </c>
      <c r="X12" s="167">
        <v>0</v>
      </c>
      <c r="Y12" s="167">
        <v>0</v>
      </c>
      <c r="Z12" s="167">
        <v>0</v>
      </c>
      <c r="AA12" s="167">
        <v>0</v>
      </c>
      <c r="AB12" s="167">
        <v>0</v>
      </c>
      <c r="AC12" s="167">
        <v>0</v>
      </c>
      <c r="AD12" s="50"/>
    </row>
    <row r="13" spans="1:55" s="166" customFormat="1" ht="15.75" customHeight="1" x14ac:dyDescent="0.2">
      <c r="A13" s="54" t="s">
        <v>18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R13" s="167">
        <v>0</v>
      </c>
      <c r="S13" s="167">
        <v>0</v>
      </c>
      <c r="T13" s="167">
        <v>0</v>
      </c>
      <c r="U13" s="167">
        <v>329.05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50"/>
    </row>
    <row r="14" spans="1:55" s="166" customFormat="1" ht="15.75" customHeight="1" x14ac:dyDescent="0.2">
      <c r="A14" s="54" t="s">
        <v>19</v>
      </c>
      <c r="B14" s="167">
        <v>483</v>
      </c>
      <c r="C14" s="167">
        <v>805.2</v>
      </c>
      <c r="D14" s="167">
        <v>969</v>
      </c>
      <c r="E14" s="167">
        <v>889.35</v>
      </c>
      <c r="F14" s="167">
        <v>864</v>
      </c>
      <c r="G14" s="167">
        <v>871</v>
      </c>
      <c r="H14" s="167">
        <v>1320.64</v>
      </c>
      <c r="I14" s="167">
        <v>117</v>
      </c>
      <c r="J14" s="167">
        <v>1296.9000000000001</v>
      </c>
      <c r="K14" s="204">
        <v>0</v>
      </c>
      <c r="L14" s="204">
        <v>834</v>
      </c>
      <c r="M14" s="204">
        <v>1151</v>
      </c>
      <c r="N14" s="204">
        <v>1195</v>
      </c>
      <c r="O14" s="204">
        <v>1427.25</v>
      </c>
      <c r="P14" s="204">
        <v>0</v>
      </c>
      <c r="R14" s="167">
        <v>0</v>
      </c>
      <c r="S14" s="167">
        <v>320</v>
      </c>
      <c r="T14" s="167">
        <v>889.35</v>
      </c>
      <c r="U14" s="167">
        <v>1007.9499999999999</v>
      </c>
      <c r="V14" s="167">
        <v>0</v>
      </c>
      <c r="W14" s="167">
        <v>1538</v>
      </c>
      <c r="X14" s="167">
        <v>1296.9000000000001</v>
      </c>
      <c r="Y14" s="167">
        <v>2209</v>
      </c>
      <c r="Z14" s="167">
        <v>0</v>
      </c>
      <c r="AA14" s="167">
        <v>0</v>
      </c>
      <c r="AB14" s="167">
        <v>1427.25</v>
      </c>
      <c r="AC14" s="167">
        <v>2392</v>
      </c>
      <c r="AD14" s="50"/>
    </row>
    <row r="15" spans="1:55" s="166" customFormat="1" ht="15.75" customHeight="1" x14ac:dyDescent="0.2">
      <c r="A15" s="54" t="s">
        <v>22</v>
      </c>
      <c r="B15" s="167">
        <v>668.9531481481481</v>
      </c>
      <c r="C15" s="167">
        <v>711.4713333333334</v>
      </c>
      <c r="D15" s="167">
        <v>740.17303571428579</v>
      </c>
      <c r="E15" s="167">
        <v>761.40958904109584</v>
      </c>
      <c r="F15" s="167">
        <v>749.42761904761892</v>
      </c>
      <c r="G15" s="167">
        <v>521.91923076923069</v>
      </c>
      <c r="H15" s="167">
        <v>1024.8190909090908</v>
      </c>
      <c r="I15" s="167">
        <v>1199.9875</v>
      </c>
      <c r="J15" s="167">
        <v>924.49</v>
      </c>
      <c r="K15" s="167">
        <v>912.47636363636366</v>
      </c>
      <c r="L15" s="167">
        <v>0</v>
      </c>
      <c r="M15" s="167">
        <v>0</v>
      </c>
      <c r="N15" s="167">
        <v>1092.9837499999999</v>
      </c>
      <c r="O15" s="167">
        <v>859.08809523809521</v>
      </c>
      <c r="P15" s="167">
        <v>0</v>
      </c>
      <c r="R15" s="167">
        <v>669.4</v>
      </c>
      <c r="S15" s="167">
        <v>578.33909090909083</v>
      </c>
      <c r="T15" s="167">
        <v>761.40958904109584</v>
      </c>
      <c r="U15" s="167">
        <v>846.99080882352928</v>
      </c>
      <c r="V15" s="167">
        <v>0</v>
      </c>
      <c r="W15" s="167">
        <v>561</v>
      </c>
      <c r="X15" s="167">
        <v>924.49</v>
      </c>
      <c r="Y15" s="167">
        <v>1373.5851724137929</v>
      </c>
      <c r="Z15" s="167">
        <v>0</v>
      </c>
      <c r="AA15" s="167">
        <v>702</v>
      </c>
      <c r="AB15" s="167">
        <v>859.08809523809521</v>
      </c>
      <c r="AC15" s="167">
        <v>1128.3255172413794</v>
      </c>
      <c r="AD15" s="50"/>
    </row>
    <row r="16" spans="1:55" s="166" customFormat="1" ht="15.75" customHeight="1" x14ac:dyDescent="0.2">
      <c r="A16" s="54" t="s">
        <v>23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R16" s="167">
        <v>0</v>
      </c>
      <c r="S16" s="167">
        <v>0</v>
      </c>
      <c r="T16" s="167">
        <v>0</v>
      </c>
      <c r="U16" s="167">
        <v>187.2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167">
        <v>0</v>
      </c>
      <c r="AB16" s="167">
        <v>0</v>
      </c>
      <c r="AC16" s="167">
        <v>0</v>
      </c>
      <c r="AD16" s="50"/>
    </row>
    <row r="17" spans="1:34" s="166" customFormat="1" ht="15.75" customHeight="1" x14ac:dyDescent="0.2">
      <c r="A17" s="54" t="s">
        <v>24</v>
      </c>
      <c r="B17" s="167">
        <v>709.70794984209556</v>
      </c>
      <c r="C17" s="167">
        <v>627.31357877673167</v>
      </c>
      <c r="D17" s="167">
        <v>612.04662741695574</v>
      </c>
      <c r="E17" s="167">
        <v>467.46969810455522</v>
      </c>
      <c r="F17" s="167">
        <v>666.02886849484696</v>
      </c>
      <c r="G17" s="167">
        <v>1429.8204787920931</v>
      </c>
      <c r="H17" s="167">
        <v>1137.7917679756142</v>
      </c>
      <c r="I17" s="167">
        <v>1257.9051285453641</v>
      </c>
      <c r="J17" s="167">
        <v>1093.4602127303183</v>
      </c>
      <c r="K17" s="204">
        <v>1077.74280588591</v>
      </c>
      <c r="L17" s="204">
        <v>1535.1801241680739</v>
      </c>
      <c r="M17" s="204">
        <v>996.11672942442169</v>
      </c>
      <c r="N17" s="204">
        <v>1292.0059512356943</v>
      </c>
      <c r="O17" s="204">
        <v>906.713445561139</v>
      </c>
      <c r="P17" s="204">
        <v>1192.8963797621448</v>
      </c>
      <c r="R17" s="167">
        <v>628.58931830736935</v>
      </c>
      <c r="S17" s="167">
        <v>703.58319469928654</v>
      </c>
      <c r="T17" s="167">
        <v>467.46969810455522</v>
      </c>
      <c r="U17" s="167">
        <v>775.3718456569386</v>
      </c>
      <c r="V17" s="167">
        <v>1203.1013653051859</v>
      </c>
      <c r="W17" s="167">
        <v>1124.8163050055005</v>
      </c>
      <c r="X17" s="167">
        <v>1093.4602127303183</v>
      </c>
      <c r="Y17" s="167">
        <v>1332.943903887689</v>
      </c>
      <c r="Z17" s="167">
        <v>1046.8080380908673</v>
      </c>
      <c r="AA17" s="167">
        <v>1161.2479194169418</v>
      </c>
      <c r="AB17" s="167">
        <v>906.713445561139</v>
      </c>
      <c r="AC17" s="167">
        <v>1285.584832613391</v>
      </c>
      <c r="AD17" s="50"/>
    </row>
    <row r="18" spans="1:34" s="166" customFormat="1" ht="15.75" customHeight="1" x14ac:dyDescent="0.2">
      <c r="A18" s="54" t="s">
        <v>25</v>
      </c>
      <c r="B18" s="167">
        <v>0</v>
      </c>
      <c r="C18" s="167">
        <v>0</v>
      </c>
      <c r="D18" s="167">
        <v>0</v>
      </c>
      <c r="E18" s="167">
        <v>0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  <c r="P18" s="167">
        <v>0</v>
      </c>
      <c r="R18" s="167">
        <v>0</v>
      </c>
      <c r="S18" s="167">
        <v>0</v>
      </c>
      <c r="T18" s="167">
        <v>0</v>
      </c>
      <c r="U18" s="167">
        <v>260.51</v>
      </c>
      <c r="V18" s="167">
        <v>0</v>
      </c>
      <c r="W18" s="167">
        <v>0</v>
      </c>
      <c r="X18" s="167">
        <v>0</v>
      </c>
      <c r="Y18" s="167">
        <v>0</v>
      </c>
      <c r="Z18" s="167">
        <v>0</v>
      </c>
      <c r="AA18" s="167">
        <v>0</v>
      </c>
      <c r="AB18" s="167">
        <v>0</v>
      </c>
      <c r="AC18" s="167">
        <v>0</v>
      </c>
      <c r="AD18" s="50"/>
    </row>
    <row r="19" spans="1:34" s="166" customFormat="1" ht="15.75" customHeight="1" x14ac:dyDescent="0.2">
      <c r="A19" s="54" t="s">
        <v>26</v>
      </c>
      <c r="B19" s="167">
        <v>607</v>
      </c>
      <c r="C19" s="167">
        <v>630</v>
      </c>
      <c r="D19" s="167">
        <v>306</v>
      </c>
      <c r="E19" s="167">
        <v>444</v>
      </c>
      <c r="F19" s="167">
        <v>461</v>
      </c>
      <c r="G19" s="167">
        <v>849</v>
      </c>
      <c r="H19" s="167">
        <v>907</v>
      </c>
      <c r="I19" s="167">
        <v>566</v>
      </c>
      <c r="J19" s="167">
        <v>581</v>
      </c>
      <c r="K19" s="167">
        <v>930.99999999999989</v>
      </c>
      <c r="L19" s="167">
        <v>782</v>
      </c>
      <c r="M19" s="167">
        <v>846</v>
      </c>
      <c r="N19" s="167">
        <v>636</v>
      </c>
      <c r="O19" s="167">
        <v>787</v>
      </c>
      <c r="P19" s="167">
        <v>1276</v>
      </c>
      <c r="R19" s="167">
        <v>0</v>
      </c>
      <c r="S19" s="167">
        <v>0</v>
      </c>
      <c r="T19" s="167">
        <v>444</v>
      </c>
      <c r="U19" s="167">
        <v>465</v>
      </c>
      <c r="V19" s="167">
        <v>0</v>
      </c>
      <c r="W19" s="167">
        <v>0</v>
      </c>
      <c r="X19" s="167">
        <v>581</v>
      </c>
      <c r="Y19" s="167">
        <v>423</v>
      </c>
      <c r="Z19" s="167">
        <v>0</v>
      </c>
      <c r="AA19" s="167">
        <v>0</v>
      </c>
      <c r="AB19" s="167">
        <v>787</v>
      </c>
      <c r="AC19" s="167">
        <v>1272</v>
      </c>
      <c r="AD19" s="50"/>
    </row>
    <row r="20" spans="1:34" s="166" customFormat="1" ht="15.75" customHeight="1" x14ac:dyDescent="0.2">
      <c r="A20" s="54" t="s">
        <v>30</v>
      </c>
      <c r="B20" s="167">
        <v>272</v>
      </c>
      <c r="C20" s="167">
        <v>183</v>
      </c>
      <c r="D20" s="167">
        <v>203</v>
      </c>
      <c r="E20" s="167">
        <v>196</v>
      </c>
      <c r="F20" s="167">
        <v>192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R20" s="167">
        <v>0</v>
      </c>
      <c r="S20" s="167">
        <v>0</v>
      </c>
      <c r="T20" s="167">
        <v>196</v>
      </c>
      <c r="U20" s="167">
        <v>274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50"/>
    </row>
    <row r="21" spans="1:34" s="172" customFormat="1" ht="15.75" customHeight="1" x14ac:dyDescent="0.2">
      <c r="A21" s="54" t="s">
        <v>31</v>
      </c>
      <c r="B21" s="167">
        <v>791.99541011474707</v>
      </c>
      <c r="C21" s="167">
        <v>832.06597692001594</v>
      </c>
      <c r="D21" s="167">
        <v>805.03132166566081</v>
      </c>
      <c r="E21" s="167">
        <v>772.50305373525555</v>
      </c>
      <c r="F21" s="167">
        <v>602.45913843175219</v>
      </c>
      <c r="G21" s="167">
        <v>363.93086253369273</v>
      </c>
      <c r="H21" s="167">
        <v>275.66863636363638</v>
      </c>
      <c r="I21" s="167">
        <v>471.76308096740274</v>
      </c>
      <c r="J21" s="167">
        <v>574.52560264900671</v>
      </c>
      <c r="K21" s="204">
        <v>322.25680851063828</v>
      </c>
      <c r="L21" s="204">
        <v>620.62506738544471</v>
      </c>
      <c r="M21" s="204">
        <v>500.02193181818177</v>
      </c>
      <c r="N21" s="204">
        <v>2739.2894637223976</v>
      </c>
      <c r="O21" s="204">
        <v>2262.1489933774833</v>
      </c>
      <c r="P21" s="204">
        <v>2278.1077588652483</v>
      </c>
      <c r="Q21" s="166"/>
      <c r="R21" s="167">
        <v>545.02297094657922</v>
      </c>
      <c r="S21" s="167">
        <v>731.81385507246375</v>
      </c>
      <c r="T21" s="167">
        <v>772.50305373525555</v>
      </c>
      <c r="U21" s="167">
        <v>481.88250000000005</v>
      </c>
      <c r="V21" s="167">
        <v>561.17262820512815</v>
      </c>
      <c r="W21" s="167">
        <v>473.96144254278727</v>
      </c>
      <c r="X21" s="167">
        <v>574.5256026490066</v>
      </c>
      <c r="Y21" s="167">
        <v>232.61076923076922</v>
      </c>
      <c r="Z21" s="167">
        <v>1160.158482905983</v>
      </c>
      <c r="AA21" s="167">
        <v>838.27716381418088</v>
      </c>
      <c r="AB21" s="167">
        <v>2262.1489933774833</v>
      </c>
      <c r="AC21" s="167">
        <v>2545.313076923077</v>
      </c>
      <c r="AD21" s="50"/>
      <c r="AF21" s="166"/>
      <c r="AG21" s="166"/>
      <c r="AH21" s="166"/>
    </row>
    <row r="22" spans="1:34" s="166" customFormat="1" ht="15.75" customHeight="1" x14ac:dyDescent="0.2">
      <c r="A22" s="54" t="s">
        <v>149</v>
      </c>
      <c r="B22" s="167">
        <v>1327.3706756756758</v>
      </c>
      <c r="C22" s="167">
        <v>1282.845056818182</v>
      </c>
      <c r="D22" s="167">
        <v>1567.4807382550337</v>
      </c>
      <c r="E22" s="167">
        <v>1752.6666153846154</v>
      </c>
      <c r="F22" s="167">
        <v>1481.7352247191013</v>
      </c>
      <c r="G22" s="201">
        <v>1626.2372427983539</v>
      </c>
      <c r="H22" s="201">
        <v>1585.0799564270151</v>
      </c>
      <c r="I22" s="201">
        <v>1682.9998230088495</v>
      </c>
      <c r="J22" s="201">
        <v>1629.4176512455515</v>
      </c>
      <c r="K22" s="205">
        <v>1585.3805864661656</v>
      </c>
      <c r="L22" s="205">
        <v>1157.1181481481483</v>
      </c>
      <c r="M22" s="205">
        <v>1228.9510021786491</v>
      </c>
      <c r="N22" s="205">
        <v>1252.6888495575222</v>
      </c>
      <c r="O22" s="205">
        <v>1269.5587544483985</v>
      </c>
      <c r="P22" s="205">
        <v>1276.5107819548871</v>
      </c>
      <c r="R22" s="167">
        <v>644.23</v>
      </c>
      <c r="S22" s="167">
        <v>1242.9827586206895</v>
      </c>
      <c r="T22" s="167">
        <v>1752.6666153846154</v>
      </c>
      <c r="U22" s="167">
        <v>1457.8189256198348</v>
      </c>
      <c r="V22" s="167">
        <v>1440.55</v>
      </c>
      <c r="W22" s="167">
        <v>1635.9320382165606</v>
      </c>
      <c r="X22" s="167">
        <v>1629.4176512455515</v>
      </c>
      <c r="Y22" s="167">
        <v>1362.0140186915889</v>
      </c>
      <c r="Z22" s="167">
        <v>1690.09</v>
      </c>
      <c r="AA22" s="167">
        <v>1179.1091719745223</v>
      </c>
      <c r="AB22" s="167">
        <v>1269.5587544483985</v>
      </c>
      <c r="AC22" s="167">
        <v>1069.4400934579439</v>
      </c>
      <c r="AD22" s="50"/>
    </row>
    <row r="23" spans="1:34" s="166" customFormat="1" ht="15.75" customHeight="1" x14ac:dyDescent="0.2">
      <c r="A23" s="54" t="s">
        <v>33</v>
      </c>
      <c r="B23" s="167">
        <v>308.58</v>
      </c>
      <c r="C23" s="167">
        <v>341.85</v>
      </c>
      <c r="D23" s="167">
        <v>333.12</v>
      </c>
      <c r="E23" s="167">
        <v>260.60000000000002</v>
      </c>
      <c r="F23" s="167">
        <v>306.2</v>
      </c>
      <c r="G23" s="167">
        <v>1348.45</v>
      </c>
      <c r="H23" s="167">
        <v>1070.0899999999999</v>
      </c>
      <c r="I23" s="167">
        <v>839.55</v>
      </c>
      <c r="J23" s="167">
        <v>658.03</v>
      </c>
      <c r="K23" s="167">
        <v>578.9</v>
      </c>
      <c r="L23" s="167">
        <v>1049.8599999999999</v>
      </c>
      <c r="M23" s="167">
        <v>411.89</v>
      </c>
      <c r="N23" s="167">
        <v>734.98</v>
      </c>
      <c r="O23" s="167">
        <v>410</v>
      </c>
      <c r="P23" s="167">
        <v>553.66</v>
      </c>
      <c r="R23" s="167">
        <v>0</v>
      </c>
      <c r="S23" s="167">
        <v>0</v>
      </c>
      <c r="T23" s="167">
        <v>260.60000000000002</v>
      </c>
      <c r="U23" s="167">
        <v>232.57</v>
      </c>
      <c r="V23" s="167">
        <v>0</v>
      </c>
      <c r="W23" s="167">
        <v>0</v>
      </c>
      <c r="X23" s="167">
        <v>658.03</v>
      </c>
      <c r="Y23" s="167">
        <v>644.35</v>
      </c>
      <c r="Z23" s="167">
        <v>0</v>
      </c>
      <c r="AA23" s="167">
        <v>0</v>
      </c>
      <c r="AB23" s="167">
        <v>410</v>
      </c>
      <c r="AC23" s="167">
        <v>315.88</v>
      </c>
      <c r="AD23" s="50"/>
    </row>
    <row r="24" spans="1:34" s="174" customFormat="1" ht="15.75" customHeight="1" x14ac:dyDescent="0.2">
      <c r="A24" s="54" t="s">
        <v>34</v>
      </c>
      <c r="B24" s="167">
        <v>0</v>
      </c>
      <c r="C24" s="167">
        <v>0</v>
      </c>
      <c r="D24" s="167">
        <v>0</v>
      </c>
      <c r="E24" s="167">
        <v>1017</v>
      </c>
      <c r="F24" s="167">
        <v>1.4</v>
      </c>
      <c r="G24" s="167">
        <v>0</v>
      </c>
      <c r="H24" s="167">
        <v>0</v>
      </c>
      <c r="I24" s="167">
        <v>0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6"/>
      <c r="R24" s="167">
        <v>0</v>
      </c>
      <c r="S24" s="167">
        <v>0</v>
      </c>
      <c r="T24" s="167">
        <v>1017</v>
      </c>
      <c r="U24" s="167">
        <v>486.25806451612902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7">
        <v>0</v>
      </c>
      <c r="AB24" s="167">
        <v>0</v>
      </c>
      <c r="AC24" s="167">
        <v>0</v>
      </c>
      <c r="AD24" s="50"/>
      <c r="AF24" s="166"/>
      <c r="AG24" s="166"/>
      <c r="AH24" s="166"/>
    </row>
    <row r="25" spans="1:34" s="166" customFormat="1" ht="15.75" customHeight="1" x14ac:dyDescent="0.2">
      <c r="A25" s="54" t="s">
        <v>35</v>
      </c>
      <c r="B25" s="167">
        <v>453.15822335025382</v>
      </c>
      <c r="C25" s="167">
        <v>682.14502626970227</v>
      </c>
      <c r="D25" s="167">
        <v>421.8225279187817</v>
      </c>
      <c r="E25" s="167">
        <v>741.30911949685537</v>
      </c>
      <c r="F25" s="167">
        <v>723.16216216216219</v>
      </c>
      <c r="G25" s="167">
        <v>1244.576354679803</v>
      </c>
      <c r="H25" s="167">
        <v>1104.7362204724409</v>
      </c>
      <c r="I25" s="167">
        <v>1222.1694979079498</v>
      </c>
      <c r="J25" s="167">
        <v>546.39241071428569</v>
      </c>
      <c r="K25" s="167">
        <v>1380.8433179723502</v>
      </c>
      <c r="L25" s="167">
        <v>916.45812807881782</v>
      </c>
      <c r="M25" s="167">
        <v>373.64409448818901</v>
      </c>
      <c r="N25" s="167">
        <v>460.02092050209205</v>
      </c>
      <c r="O25" s="167">
        <v>448.00312499999995</v>
      </c>
      <c r="P25" s="167">
        <v>422.66036866359445</v>
      </c>
      <c r="R25" s="167">
        <v>300.72652406417114</v>
      </c>
      <c r="S25" s="167">
        <v>651.21910112359546</v>
      </c>
      <c r="T25" s="167">
        <v>741.30911949685537</v>
      </c>
      <c r="U25" s="167">
        <v>909.78202247191007</v>
      </c>
      <c r="V25" s="167">
        <v>1123.320882352941</v>
      </c>
      <c r="W25" s="167">
        <v>439.63379061371836</v>
      </c>
      <c r="X25" s="167">
        <v>546.39241071428569</v>
      </c>
      <c r="Y25" s="167">
        <v>505.56599156118136</v>
      </c>
      <c r="Z25" s="167">
        <v>1113.4964705882353</v>
      </c>
      <c r="AA25" s="167">
        <v>447.09328519855598</v>
      </c>
      <c r="AB25" s="167">
        <v>448.00312499999995</v>
      </c>
      <c r="AC25" s="167">
        <v>699.07354430379746</v>
      </c>
      <c r="AD25" s="50"/>
    </row>
    <row r="26" spans="1:34" s="166" customFormat="1" ht="15.75" customHeight="1" x14ac:dyDescent="0.2">
      <c r="A26" s="54" t="s">
        <v>36</v>
      </c>
      <c r="B26" s="167">
        <v>222</v>
      </c>
      <c r="C26" s="167">
        <v>0</v>
      </c>
      <c r="D26" s="167">
        <v>143</v>
      </c>
      <c r="E26" s="167">
        <v>269</v>
      </c>
      <c r="F26" s="167">
        <v>397</v>
      </c>
      <c r="G26" s="167">
        <v>0</v>
      </c>
      <c r="H26" s="167">
        <v>0</v>
      </c>
      <c r="I26" s="167">
        <v>0</v>
      </c>
      <c r="J26" s="167">
        <v>630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R26" s="167">
        <v>0</v>
      </c>
      <c r="S26" s="167">
        <v>0</v>
      </c>
      <c r="T26" s="167">
        <v>269</v>
      </c>
      <c r="U26" s="167">
        <v>0</v>
      </c>
      <c r="V26" s="167">
        <v>0</v>
      </c>
      <c r="W26" s="167">
        <v>0</v>
      </c>
      <c r="X26" s="167">
        <v>630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50"/>
    </row>
    <row r="27" spans="1:34" s="171" customFormat="1" ht="15.75" customHeight="1" x14ac:dyDescent="0.2">
      <c r="A27" s="54" t="s">
        <v>38</v>
      </c>
      <c r="B27" s="167">
        <v>676.23500145475703</v>
      </c>
      <c r="C27" s="167">
        <v>835.35540148673988</v>
      </c>
      <c r="D27" s="167">
        <v>901.31356477133158</v>
      </c>
      <c r="E27" s="167">
        <v>775.63441851447101</v>
      </c>
      <c r="F27" s="167">
        <v>728.97842929690285</v>
      </c>
      <c r="G27" s="201">
        <v>619.3902280130294</v>
      </c>
      <c r="H27" s="201">
        <v>483.34897243107764</v>
      </c>
      <c r="I27" s="201">
        <v>624.77589717537091</v>
      </c>
      <c r="J27" s="201">
        <v>790.15055172413793</v>
      </c>
      <c r="K27" s="201">
        <v>488.60294072226179</v>
      </c>
      <c r="L27" s="201">
        <v>618.09811074918571</v>
      </c>
      <c r="M27" s="201">
        <v>563.07084173849262</v>
      </c>
      <c r="N27" s="201">
        <v>471.74569802885594</v>
      </c>
      <c r="O27" s="201">
        <v>553.59343295019164</v>
      </c>
      <c r="P27" s="201">
        <v>403.38359645996672</v>
      </c>
      <c r="Q27" s="166"/>
      <c r="R27" s="167">
        <v>539.19319431520171</v>
      </c>
      <c r="S27" s="167">
        <v>830.53590312126892</v>
      </c>
      <c r="T27" s="167">
        <v>775.63441851447101</v>
      </c>
      <c r="U27" s="167">
        <v>558.9402591933881</v>
      </c>
      <c r="V27" s="167">
        <v>897.31143971695542</v>
      </c>
      <c r="W27" s="167">
        <v>697.39544992139088</v>
      </c>
      <c r="X27" s="167">
        <v>790.15055172413793</v>
      </c>
      <c r="Y27" s="167">
        <v>540.18692034841956</v>
      </c>
      <c r="Z27" s="167">
        <v>1176.4697450784722</v>
      </c>
      <c r="AA27" s="167">
        <v>736.88245630259871</v>
      </c>
      <c r="AB27" s="167">
        <v>553.59343295019164</v>
      </c>
      <c r="AC27" s="167">
        <v>393.07358881106319</v>
      </c>
      <c r="AD27" s="50"/>
      <c r="AF27" s="166"/>
      <c r="AG27" s="166"/>
      <c r="AH27" s="166"/>
    </row>
    <row r="28" spans="1:34" s="166" customFormat="1" ht="15.75" customHeight="1" x14ac:dyDescent="0.2">
      <c r="A28" s="54" t="s">
        <v>40</v>
      </c>
      <c r="B28" s="167">
        <v>0</v>
      </c>
      <c r="C28" s="167">
        <v>0</v>
      </c>
      <c r="D28" s="167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1003.57</v>
      </c>
      <c r="L28" s="167">
        <v>0</v>
      </c>
      <c r="M28" s="167">
        <v>0</v>
      </c>
      <c r="N28" s="167">
        <v>0</v>
      </c>
      <c r="O28" s="167">
        <v>0</v>
      </c>
      <c r="P28" s="167">
        <v>1003.57</v>
      </c>
      <c r="R28" s="167">
        <v>0</v>
      </c>
      <c r="S28" s="167">
        <v>0</v>
      </c>
      <c r="T28" s="167">
        <v>0</v>
      </c>
      <c r="U28" s="167">
        <v>1338.1624999999999</v>
      </c>
      <c r="V28" s="167">
        <v>0</v>
      </c>
      <c r="W28" s="167">
        <v>0</v>
      </c>
      <c r="X28" s="167">
        <v>0</v>
      </c>
      <c r="Y28" s="167">
        <v>3209.93</v>
      </c>
      <c r="Z28" s="167">
        <v>0</v>
      </c>
      <c r="AA28" s="167">
        <v>0</v>
      </c>
      <c r="AB28" s="167">
        <v>0</v>
      </c>
      <c r="AC28" s="167">
        <v>2607.9</v>
      </c>
      <c r="AD28" s="50"/>
    </row>
    <row r="29" spans="1:34" s="174" customFormat="1" ht="15.75" customHeight="1" x14ac:dyDescent="0.2">
      <c r="A29" s="54" t="s">
        <v>41</v>
      </c>
      <c r="B29" s="167">
        <v>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6"/>
      <c r="R29" s="167">
        <v>0</v>
      </c>
      <c r="S29" s="167">
        <v>0</v>
      </c>
      <c r="T29" s="167">
        <v>0</v>
      </c>
      <c r="U29" s="167">
        <v>1893.51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50"/>
      <c r="AF29" s="166"/>
      <c r="AG29" s="166"/>
      <c r="AH29" s="166"/>
    </row>
    <row r="30" spans="1:34" s="166" customFormat="1" ht="15.75" customHeight="1" x14ac:dyDescent="0.2">
      <c r="A30" s="54" t="s">
        <v>42</v>
      </c>
      <c r="B30" s="167">
        <v>831.58111298482288</v>
      </c>
      <c r="C30" s="167">
        <v>872.50325985718723</v>
      </c>
      <c r="D30" s="167">
        <v>951.26570680628265</v>
      </c>
      <c r="E30" s="167">
        <v>923.22380200105317</v>
      </c>
      <c r="F30" s="167">
        <v>1283.3174544666088</v>
      </c>
      <c r="G30" s="167">
        <v>2136.6136363636365</v>
      </c>
      <c r="H30" s="167">
        <v>1577.7590361445782</v>
      </c>
      <c r="I30" s="167">
        <v>2023.4295774647885</v>
      </c>
      <c r="J30" s="167">
        <v>1716.9241379310347</v>
      </c>
      <c r="K30" s="167">
        <v>1880.4471604938271</v>
      </c>
      <c r="L30" s="167">
        <v>1980.8607954545455</v>
      </c>
      <c r="M30" s="167">
        <v>2015.7831325301204</v>
      </c>
      <c r="N30" s="167">
        <v>2149.1901408450703</v>
      </c>
      <c r="O30" s="167">
        <v>2084.6689655172413</v>
      </c>
      <c r="P30" s="167">
        <v>2045.0700823045265</v>
      </c>
      <c r="R30" s="167">
        <v>783.76395303326808</v>
      </c>
      <c r="S30" s="167">
        <v>910.70513447432768</v>
      </c>
      <c r="T30" s="167">
        <v>923.22380200105317</v>
      </c>
      <c r="U30" s="167">
        <v>1381.5242100283822</v>
      </c>
      <c r="V30" s="167">
        <v>2423.6571428571428</v>
      </c>
      <c r="W30" s="167">
        <v>2262.4615384615386</v>
      </c>
      <c r="X30" s="167">
        <v>1716.9241379310345</v>
      </c>
      <c r="Y30" s="167">
        <v>1821.4052185089977</v>
      </c>
      <c r="Z30" s="167">
        <v>2086.1149999999998</v>
      </c>
      <c r="AA30" s="167">
        <v>1836.0769230769229</v>
      </c>
      <c r="AB30" s="167">
        <v>2084.6689655172413</v>
      </c>
      <c r="AC30" s="167">
        <v>1941.6608740359898</v>
      </c>
      <c r="AD30" s="50"/>
    </row>
    <row r="31" spans="1:34" s="166" customFormat="1" ht="15.75" customHeight="1" x14ac:dyDescent="0.2">
      <c r="A31" s="54" t="s">
        <v>43</v>
      </c>
      <c r="B31" s="167">
        <v>940.33000000000015</v>
      </c>
      <c r="C31" s="167">
        <v>891.06</v>
      </c>
      <c r="D31" s="167">
        <v>878.69</v>
      </c>
      <c r="E31" s="167">
        <v>863.8599999999999</v>
      </c>
      <c r="F31" s="167">
        <v>700.05</v>
      </c>
      <c r="G31" s="167">
        <v>0</v>
      </c>
      <c r="H31" s="167">
        <v>1529.98</v>
      </c>
      <c r="I31" s="167">
        <v>682.05</v>
      </c>
      <c r="J31" s="167">
        <v>656.67</v>
      </c>
      <c r="K31" s="167">
        <v>658.3</v>
      </c>
      <c r="L31" s="167">
        <v>0</v>
      </c>
      <c r="M31" s="167">
        <v>2265.7199999999998</v>
      </c>
      <c r="N31" s="167">
        <v>1026.8800000000001</v>
      </c>
      <c r="O31" s="167">
        <v>1390.45</v>
      </c>
      <c r="P31" s="167">
        <v>1605.79</v>
      </c>
      <c r="R31" s="167">
        <v>0</v>
      </c>
      <c r="S31" s="167">
        <v>0</v>
      </c>
      <c r="T31" s="167">
        <v>863.8599999999999</v>
      </c>
      <c r="U31" s="167">
        <v>1042.5441499472017</v>
      </c>
      <c r="V31" s="167">
        <v>0</v>
      </c>
      <c r="W31" s="167">
        <v>0</v>
      </c>
      <c r="X31" s="167">
        <v>656.67</v>
      </c>
      <c r="Y31" s="167">
        <v>1429.43</v>
      </c>
      <c r="Z31" s="167">
        <v>0</v>
      </c>
      <c r="AA31" s="167">
        <v>0</v>
      </c>
      <c r="AB31" s="167">
        <v>1390.45</v>
      </c>
      <c r="AC31" s="167">
        <v>1749</v>
      </c>
      <c r="AD31" s="50"/>
    </row>
    <row r="32" spans="1:34" s="166" customFormat="1" ht="15.75" customHeight="1" x14ac:dyDescent="0.2">
      <c r="A32" s="54" t="s">
        <v>45</v>
      </c>
      <c r="B32" s="167">
        <v>966.27906976744191</v>
      </c>
      <c r="C32" s="167">
        <v>916.27906976744191</v>
      </c>
      <c r="D32" s="167">
        <v>935.71428571428567</v>
      </c>
      <c r="E32" s="167">
        <v>1007.6923076923077</v>
      </c>
      <c r="F32" s="167">
        <v>931.81818181818176</v>
      </c>
      <c r="G32" s="167">
        <v>1010.958904109589</v>
      </c>
      <c r="H32" s="167">
        <v>998.11320754716985</v>
      </c>
      <c r="I32" s="167">
        <v>853.84615384615392</v>
      </c>
      <c r="J32" s="167">
        <v>983.71428571428567</v>
      </c>
      <c r="K32" s="167">
        <v>1074.4565217391305</v>
      </c>
      <c r="L32" s="167">
        <v>1167.1232876712327</v>
      </c>
      <c r="M32" s="167">
        <v>0</v>
      </c>
      <c r="N32" s="167">
        <v>1468.1318681318683</v>
      </c>
      <c r="O32" s="167">
        <v>1431.4285714285713</v>
      </c>
      <c r="P32" s="167">
        <v>1113.0434782608697</v>
      </c>
      <c r="R32" s="167">
        <v>339.11111111111109</v>
      </c>
      <c r="S32" s="167">
        <v>600</v>
      </c>
      <c r="T32" s="167">
        <v>1007.6923076923077</v>
      </c>
      <c r="U32" s="167">
        <v>893.29268292682923</v>
      </c>
      <c r="V32" s="167">
        <v>700</v>
      </c>
      <c r="W32" s="167">
        <v>900</v>
      </c>
      <c r="X32" s="167">
        <v>983.71428571428567</v>
      </c>
      <c r="Y32" s="167">
        <v>822.12121212121212</v>
      </c>
      <c r="Z32" s="167">
        <v>800</v>
      </c>
      <c r="AA32" s="167">
        <v>1000</v>
      </c>
      <c r="AB32" s="167">
        <v>1431.4285714285713</v>
      </c>
      <c r="AC32" s="167">
        <v>1202.9939393939392</v>
      </c>
      <c r="AD32" s="50"/>
    </row>
    <row r="33" spans="1:34" s="166" customFormat="1" ht="15.75" customHeight="1" x14ac:dyDescent="0.2">
      <c r="A33" s="54" t="s">
        <v>46</v>
      </c>
      <c r="B33" s="167">
        <v>219.98694556451611</v>
      </c>
      <c r="C33" s="167">
        <v>231.93227356746766</v>
      </c>
      <c r="D33" s="167">
        <v>253.20504018369687</v>
      </c>
      <c r="E33" s="167">
        <v>267.49267034068134</v>
      </c>
      <c r="F33" s="167">
        <v>266.2112866722548</v>
      </c>
      <c r="G33" s="167">
        <v>142.57054054054055</v>
      </c>
      <c r="H33" s="167">
        <v>324.89607296137336</v>
      </c>
      <c r="I33" s="167">
        <v>275.42082706766917</v>
      </c>
      <c r="J33" s="167">
        <v>223.36331439393942</v>
      </c>
      <c r="K33" s="167">
        <v>214.96383838383838</v>
      </c>
      <c r="L33" s="167">
        <v>93.368270270270287</v>
      </c>
      <c r="M33" s="167">
        <v>170.29098712446353</v>
      </c>
      <c r="N33" s="167">
        <v>173.21077067669174</v>
      </c>
      <c r="O33" s="167">
        <v>132.42545454545456</v>
      </c>
      <c r="P33" s="167">
        <v>115.37873737373738</v>
      </c>
      <c r="R33" s="167">
        <v>223.3511</v>
      </c>
      <c r="S33" s="167">
        <v>198.52421428571429</v>
      </c>
      <c r="T33" s="167">
        <v>267.49267034068134</v>
      </c>
      <c r="U33" s="167">
        <v>276.98985875082758</v>
      </c>
      <c r="V33" s="167">
        <v>253.35734210526311</v>
      </c>
      <c r="W33" s="167">
        <v>191.62173374613002</v>
      </c>
      <c r="X33" s="167">
        <v>223.36331439393942</v>
      </c>
      <c r="Y33" s="167">
        <v>243.83108837209303</v>
      </c>
      <c r="Z33" s="167">
        <v>159.21363157894737</v>
      </c>
      <c r="AA33" s="167">
        <v>105.39482972136223</v>
      </c>
      <c r="AB33" s="167">
        <v>132.42545454545456</v>
      </c>
      <c r="AC33" s="167">
        <v>191.05859534883723</v>
      </c>
      <c r="AD33" s="50"/>
    </row>
    <row r="34" spans="1:34" s="166" customFormat="1" ht="15.75" customHeight="1" x14ac:dyDescent="0.2">
      <c r="A34" s="54" t="s">
        <v>47</v>
      </c>
      <c r="B34" s="167">
        <v>359.25841463414633</v>
      </c>
      <c r="C34" s="167">
        <v>325.77514492753619</v>
      </c>
      <c r="D34" s="167">
        <v>298.04059523809519</v>
      </c>
      <c r="E34" s="167">
        <v>268.04564625850344</v>
      </c>
      <c r="F34" s="167">
        <v>421.02722891566265</v>
      </c>
      <c r="G34" s="167">
        <v>365.13</v>
      </c>
      <c r="H34" s="167">
        <v>245.05199999999999</v>
      </c>
      <c r="I34" s="167">
        <v>918.69272727272732</v>
      </c>
      <c r="J34" s="167">
        <v>258.42285714285714</v>
      </c>
      <c r="K34" s="167">
        <v>5.7356249999999998</v>
      </c>
      <c r="L34" s="167">
        <v>312.71857142857141</v>
      </c>
      <c r="M34" s="167">
        <v>24531.444</v>
      </c>
      <c r="N34" s="167">
        <v>436.55727272727268</v>
      </c>
      <c r="O34" s="167">
        <v>312.94571428571436</v>
      </c>
      <c r="P34" s="167">
        <v>260.37687500000004</v>
      </c>
      <c r="R34" s="167">
        <v>443.15036697247706</v>
      </c>
      <c r="S34" s="167">
        <v>343.72527559055118</v>
      </c>
      <c r="T34" s="167">
        <v>268.04564625850344</v>
      </c>
      <c r="U34" s="167">
        <v>913.55835820895527</v>
      </c>
      <c r="V34" s="167">
        <v>0</v>
      </c>
      <c r="W34" s="167">
        <v>838.87</v>
      </c>
      <c r="X34" s="167">
        <v>258.42285714285714</v>
      </c>
      <c r="Y34" s="167">
        <v>1329.5574999999999</v>
      </c>
      <c r="Z34" s="167">
        <v>0</v>
      </c>
      <c r="AA34" s="167">
        <v>388.43</v>
      </c>
      <c r="AB34" s="167">
        <v>312.94571428571436</v>
      </c>
      <c r="AC34" s="167">
        <v>1459.2225000000003</v>
      </c>
      <c r="AD34" s="50"/>
    </row>
    <row r="35" spans="1:34" s="166" customFormat="1" ht="15.75" customHeight="1" x14ac:dyDescent="0.2">
      <c r="A35" s="54" t="s">
        <v>48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R35" s="167">
        <v>0</v>
      </c>
      <c r="S35" s="167">
        <v>0</v>
      </c>
      <c r="T35" s="167">
        <v>0</v>
      </c>
      <c r="U35" s="167">
        <v>500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  <c r="AD35" s="50"/>
    </row>
    <row r="36" spans="1:34" s="166" customFormat="1" ht="15.75" customHeight="1" x14ac:dyDescent="0.2">
      <c r="A36" s="54" t="s">
        <v>49</v>
      </c>
      <c r="B36" s="167">
        <v>498.85095748031495</v>
      </c>
      <c r="C36" s="167">
        <v>538.29912123677786</v>
      </c>
      <c r="D36" s="167">
        <v>641.96427083333333</v>
      </c>
      <c r="E36" s="167">
        <v>575.77471874089179</v>
      </c>
      <c r="F36" s="167">
        <v>500.19148518386294</v>
      </c>
      <c r="G36" s="167">
        <v>1008.1921747126436</v>
      </c>
      <c r="H36" s="167">
        <v>1200.2115057573073</v>
      </c>
      <c r="I36" s="167">
        <v>1174.1417066939193</v>
      </c>
      <c r="J36" s="167">
        <v>1216.8662762906308</v>
      </c>
      <c r="K36" s="167">
        <v>1230.683402417962</v>
      </c>
      <c r="L36" s="167">
        <v>1027.8075770114942</v>
      </c>
      <c r="M36" s="167">
        <v>1178.2158414526129</v>
      </c>
      <c r="N36" s="167">
        <v>1190.9378385283599</v>
      </c>
      <c r="O36" s="167">
        <v>1187.0485277246653</v>
      </c>
      <c r="P36" s="167">
        <v>1247.1919214162349</v>
      </c>
      <c r="R36" s="167">
        <v>422.78958785249455</v>
      </c>
      <c r="S36" s="167">
        <v>457.98456552910807</v>
      </c>
      <c r="T36" s="167">
        <v>575.77471874089179</v>
      </c>
      <c r="U36" s="167">
        <v>568.65433553597654</v>
      </c>
      <c r="V36" s="167">
        <v>1057.2634560906515</v>
      </c>
      <c r="W36" s="167">
        <v>981.15512457254511</v>
      </c>
      <c r="X36" s="167">
        <v>1216.866276290631</v>
      </c>
      <c r="Y36" s="167">
        <v>1395.6669834877164</v>
      </c>
      <c r="Z36" s="167">
        <v>1088.8677998111427</v>
      </c>
      <c r="AA36" s="167">
        <v>1133.8188373229116</v>
      </c>
      <c r="AB36" s="167">
        <v>1187.0485277246655</v>
      </c>
      <c r="AC36" s="167">
        <v>1314.1929440193314</v>
      </c>
      <c r="AD36" s="50"/>
    </row>
    <row r="37" spans="1:34" s="166" customFormat="1" ht="15.75" customHeight="1" x14ac:dyDescent="0.2">
      <c r="A37" s="54" t="s">
        <v>51</v>
      </c>
      <c r="B37" s="167">
        <v>1854.45</v>
      </c>
      <c r="C37" s="167">
        <v>487.10000000000008</v>
      </c>
      <c r="D37" s="167">
        <v>493.24</v>
      </c>
      <c r="E37" s="167">
        <v>1017.5899999999999</v>
      </c>
      <c r="F37" s="167">
        <v>1543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R37" s="167">
        <v>0</v>
      </c>
      <c r="S37" s="167">
        <v>630</v>
      </c>
      <c r="T37" s="167">
        <v>1017.5899999999999</v>
      </c>
      <c r="U37" s="167">
        <v>791.62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50"/>
    </row>
    <row r="38" spans="1:34" s="166" customFormat="1" ht="15.75" customHeight="1" x14ac:dyDescent="0.2">
      <c r="A38" s="54" t="s">
        <v>157</v>
      </c>
      <c r="B38" s="167">
        <v>0</v>
      </c>
      <c r="C38" s="167">
        <v>0</v>
      </c>
      <c r="D38" s="167">
        <v>0</v>
      </c>
      <c r="E38" s="167">
        <v>3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7">
        <v>0</v>
      </c>
      <c r="AA38" s="167">
        <v>0</v>
      </c>
      <c r="AB38" s="167">
        <v>0</v>
      </c>
      <c r="AC38" s="167">
        <v>0</v>
      </c>
      <c r="AD38" s="50"/>
    </row>
    <row r="39" spans="1:34" s="166" customFormat="1" ht="15.75" customHeight="1" x14ac:dyDescent="0.2">
      <c r="A39" s="28" t="s">
        <v>150</v>
      </c>
      <c r="B39" s="202">
        <v>622.26946650235561</v>
      </c>
      <c r="C39" s="202">
        <v>638.81900957652124</v>
      </c>
      <c r="D39" s="202">
        <v>643.18632140267869</v>
      </c>
      <c r="E39" s="202">
        <v>580.39809869313308</v>
      </c>
      <c r="F39" s="202">
        <v>637.00683285324919</v>
      </c>
      <c r="G39" s="202">
        <v>1123.1963764603415</v>
      </c>
      <c r="H39" s="202">
        <v>976.34387495840429</v>
      </c>
      <c r="I39" s="202">
        <v>979.87593499002776</v>
      </c>
      <c r="J39" s="202">
        <v>931.96283175436213</v>
      </c>
      <c r="K39" s="202">
        <v>856.36625030088089</v>
      </c>
      <c r="L39" s="202">
        <v>1219.2613576202828</v>
      </c>
      <c r="M39" s="202">
        <v>1190.2702740423201</v>
      </c>
      <c r="N39" s="202">
        <v>1265.7021262106266</v>
      </c>
      <c r="O39" s="202">
        <v>1265.1216892720834</v>
      </c>
      <c r="P39" s="202">
        <v>1289.3573174254211</v>
      </c>
      <c r="Q39" s="172"/>
      <c r="R39" s="202">
        <v>575.06386301066823</v>
      </c>
      <c r="S39" s="202">
        <v>668.96657769706007</v>
      </c>
      <c r="T39" s="202">
        <v>580.39809869313308</v>
      </c>
      <c r="U39" s="202">
        <v>699.67897976994743</v>
      </c>
      <c r="V39" s="202">
        <v>1174.7102590854984</v>
      </c>
      <c r="W39" s="202">
        <v>1164.9924120420744</v>
      </c>
      <c r="X39" s="202">
        <v>931.96283175436213</v>
      </c>
      <c r="Y39" s="202">
        <v>1092.4384988433301</v>
      </c>
      <c r="Z39" s="202">
        <v>1348.3611305230727</v>
      </c>
      <c r="AA39" s="202">
        <v>1236.8821168494187</v>
      </c>
      <c r="AB39" s="202">
        <v>1265.1216892720834</v>
      </c>
      <c r="AC39" s="202">
        <v>1120.4325046099168</v>
      </c>
      <c r="AD39" s="50"/>
    </row>
    <row r="40" spans="1:34" s="171" customFormat="1" ht="15.75" customHeight="1" x14ac:dyDescent="0.2">
      <c r="A40" s="54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6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7"/>
      <c r="AD40" s="50"/>
      <c r="AF40" s="166"/>
      <c r="AG40" s="166"/>
      <c r="AH40" s="166"/>
    </row>
    <row r="41" spans="1:34" s="166" customFormat="1" ht="15.75" customHeight="1" x14ac:dyDescent="0.2">
      <c r="A41" s="63" t="s">
        <v>112</v>
      </c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50"/>
    </row>
    <row r="42" spans="1:34" s="174" customFormat="1" ht="15.75" customHeight="1" x14ac:dyDescent="0.2">
      <c r="A42" s="67" t="s">
        <v>54</v>
      </c>
      <c r="B42" s="173" t="s">
        <v>159</v>
      </c>
      <c r="C42" s="173" t="s">
        <v>160</v>
      </c>
      <c r="D42" s="173" t="s">
        <v>161</v>
      </c>
      <c r="E42" s="173" t="s">
        <v>162</v>
      </c>
      <c r="F42" s="173" t="s">
        <v>148</v>
      </c>
      <c r="G42" s="173" t="s">
        <v>159</v>
      </c>
      <c r="H42" s="173" t="s">
        <v>160</v>
      </c>
      <c r="I42" s="173" t="s">
        <v>161</v>
      </c>
      <c r="J42" s="173" t="s">
        <v>162</v>
      </c>
      <c r="K42" s="173" t="s">
        <v>148</v>
      </c>
      <c r="L42" s="173" t="s">
        <v>159</v>
      </c>
      <c r="M42" s="173" t="s">
        <v>160</v>
      </c>
      <c r="N42" s="173" t="s">
        <v>161</v>
      </c>
      <c r="O42" s="173" t="s">
        <v>162</v>
      </c>
      <c r="P42" s="173" t="s">
        <v>148</v>
      </c>
      <c r="R42" s="173" t="s">
        <v>4</v>
      </c>
      <c r="S42" s="173" t="s">
        <v>5</v>
      </c>
      <c r="T42" s="173" t="s">
        <v>6</v>
      </c>
      <c r="U42" s="173" t="s">
        <v>61</v>
      </c>
      <c r="V42" s="173" t="s">
        <v>4</v>
      </c>
      <c r="W42" s="173" t="s">
        <v>5</v>
      </c>
      <c r="X42" s="173" t="s">
        <v>6</v>
      </c>
      <c r="Y42" s="173" t="s">
        <v>61</v>
      </c>
      <c r="Z42" s="173" t="s">
        <v>4</v>
      </c>
      <c r="AA42" s="173" t="s">
        <v>5</v>
      </c>
      <c r="AB42" s="173" t="s">
        <v>6</v>
      </c>
      <c r="AC42" s="173" t="s">
        <v>61</v>
      </c>
      <c r="AD42" s="50"/>
      <c r="AF42" s="166"/>
      <c r="AG42" s="166"/>
      <c r="AH42" s="166"/>
    </row>
    <row r="43" spans="1:34" s="166" customFormat="1" ht="15.75" customHeight="1" x14ac:dyDescent="0.2">
      <c r="A43" s="54" t="s">
        <v>12</v>
      </c>
      <c r="B43" s="167">
        <v>814</v>
      </c>
      <c r="C43" s="167">
        <v>818</v>
      </c>
      <c r="D43" s="167">
        <v>853</v>
      </c>
      <c r="E43" s="167">
        <v>856</v>
      </c>
      <c r="F43" s="167">
        <v>811</v>
      </c>
      <c r="G43" s="167">
        <v>601</v>
      </c>
      <c r="H43" s="167">
        <v>934</v>
      </c>
      <c r="I43" s="167">
        <v>1102</v>
      </c>
      <c r="J43" s="167">
        <v>1228</v>
      </c>
      <c r="K43" s="167">
        <v>1023</v>
      </c>
      <c r="L43" s="167">
        <v>1008</v>
      </c>
      <c r="M43" s="167">
        <v>1122</v>
      </c>
      <c r="N43" s="167">
        <v>1293</v>
      </c>
      <c r="O43" s="167">
        <v>1108</v>
      </c>
      <c r="P43" s="167">
        <v>953</v>
      </c>
      <c r="R43" s="167">
        <v>552</v>
      </c>
      <c r="S43" s="167">
        <v>819</v>
      </c>
      <c r="T43" s="167">
        <v>856</v>
      </c>
      <c r="U43" s="167">
        <v>782</v>
      </c>
      <c r="V43" s="167">
        <v>1137</v>
      </c>
      <c r="W43" s="167">
        <v>1238</v>
      </c>
      <c r="X43" s="167">
        <v>1228</v>
      </c>
      <c r="Y43" s="167">
        <v>1583</v>
      </c>
      <c r="Z43" s="167">
        <v>1048</v>
      </c>
      <c r="AA43" s="167">
        <v>1151</v>
      </c>
      <c r="AB43" s="167">
        <v>1108</v>
      </c>
      <c r="AC43" s="167">
        <v>1639</v>
      </c>
      <c r="AD43" s="50"/>
    </row>
    <row r="44" spans="1:34" s="166" customFormat="1" ht="15.75" customHeight="1" x14ac:dyDescent="0.2">
      <c r="A44" s="54" t="s">
        <v>38</v>
      </c>
      <c r="B44" s="167">
        <v>55</v>
      </c>
      <c r="C44" s="167">
        <v>348.98</v>
      </c>
      <c r="D44" s="167">
        <v>395.07</v>
      </c>
      <c r="E44" s="167">
        <v>374.21</v>
      </c>
      <c r="F44" s="167">
        <v>337.87</v>
      </c>
      <c r="G44" s="201">
        <v>0</v>
      </c>
      <c r="H44" s="201">
        <v>0</v>
      </c>
      <c r="I44" s="201">
        <v>320.29000000000002</v>
      </c>
      <c r="J44" s="201">
        <v>171.87</v>
      </c>
      <c r="K44" s="201">
        <v>180.9</v>
      </c>
      <c r="L44" s="201">
        <v>0</v>
      </c>
      <c r="M44" s="201">
        <v>0</v>
      </c>
      <c r="N44" s="201">
        <v>455.74</v>
      </c>
      <c r="O44" s="201">
        <v>251.84000000000003</v>
      </c>
      <c r="P44" s="201">
        <v>236.50999999999996</v>
      </c>
      <c r="R44" s="167">
        <v>0</v>
      </c>
      <c r="S44" s="167">
        <v>91</v>
      </c>
      <c r="T44" s="167">
        <v>374.21</v>
      </c>
      <c r="U44" s="167">
        <v>405.49</v>
      </c>
      <c r="V44" s="167">
        <v>0</v>
      </c>
      <c r="W44" s="167">
        <v>0</v>
      </c>
      <c r="X44" s="167">
        <v>171.87</v>
      </c>
      <c r="Y44" s="167">
        <v>602.31000000000006</v>
      </c>
      <c r="Z44" s="167">
        <v>0</v>
      </c>
      <c r="AA44" s="167">
        <v>0</v>
      </c>
      <c r="AB44" s="167">
        <v>251.84000000000003</v>
      </c>
      <c r="AC44" s="167">
        <v>345.37</v>
      </c>
      <c r="AD44" s="50"/>
    </row>
    <row r="45" spans="1:34" s="166" customFormat="1" ht="15.75" customHeight="1" x14ac:dyDescent="0.2">
      <c r="A45" s="54" t="s">
        <v>24</v>
      </c>
      <c r="B45" s="167">
        <v>957.56</v>
      </c>
      <c r="C45" s="167">
        <v>939.9</v>
      </c>
      <c r="D45" s="167">
        <v>933.64</v>
      </c>
      <c r="E45" s="167">
        <v>648.44000000000005</v>
      </c>
      <c r="F45" s="167">
        <v>869.12000000000012</v>
      </c>
      <c r="G45" s="167">
        <v>1946.02</v>
      </c>
      <c r="H45" s="167">
        <v>1567</v>
      </c>
      <c r="I45" s="167">
        <v>1855.65</v>
      </c>
      <c r="J45" s="167">
        <v>2331.4499999999998</v>
      </c>
      <c r="K45" s="167">
        <v>2188</v>
      </c>
      <c r="L45" s="167">
        <v>1504.59</v>
      </c>
      <c r="M45" s="167">
        <v>1738</v>
      </c>
      <c r="N45" s="167">
        <v>1726.11</v>
      </c>
      <c r="O45" s="167">
        <v>1084.9100000000001</v>
      </c>
      <c r="P45" s="167">
        <v>1854.6600000000003</v>
      </c>
      <c r="R45" s="167">
        <v>816.44</v>
      </c>
      <c r="S45" s="167">
        <v>997.43</v>
      </c>
      <c r="T45" s="167">
        <v>648.44000000000005</v>
      </c>
      <c r="U45" s="167">
        <v>938.87</v>
      </c>
      <c r="V45" s="167">
        <v>974.12</v>
      </c>
      <c r="W45" s="167">
        <v>759.26</v>
      </c>
      <c r="X45" s="167">
        <v>2331.4499999999998</v>
      </c>
      <c r="Y45" s="167">
        <v>2341.34</v>
      </c>
      <c r="Z45" s="167">
        <v>940</v>
      </c>
      <c r="AA45" s="167">
        <v>656.26</v>
      </c>
      <c r="AB45" s="167">
        <v>1084.9100000000001</v>
      </c>
      <c r="AC45" s="167">
        <v>1948.93</v>
      </c>
      <c r="AD45" s="50"/>
    </row>
    <row r="46" spans="1:34" s="171" customFormat="1" ht="15.75" customHeight="1" x14ac:dyDescent="0.2">
      <c r="A46" s="54" t="s">
        <v>13</v>
      </c>
      <c r="B46" s="167">
        <v>0</v>
      </c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6"/>
      <c r="R46" s="167">
        <v>0</v>
      </c>
      <c r="S46" s="167">
        <v>132.1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565.16</v>
      </c>
      <c r="AB46" s="167">
        <v>0</v>
      </c>
      <c r="AC46" s="167">
        <v>0</v>
      </c>
      <c r="AD46" s="50"/>
      <c r="AF46" s="166"/>
      <c r="AG46" s="166"/>
      <c r="AH46" s="166"/>
    </row>
    <row r="47" spans="1:34" s="166" customFormat="1" ht="15.75" customHeight="1" x14ac:dyDescent="0.2">
      <c r="A47" s="63" t="s">
        <v>151</v>
      </c>
      <c r="B47" s="170">
        <v>821.4328400208442</v>
      </c>
      <c r="C47" s="170">
        <v>818.65578284473395</v>
      </c>
      <c r="D47" s="170">
        <v>849.74632824726132</v>
      </c>
      <c r="E47" s="170">
        <v>833.09317199459701</v>
      </c>
      <c r="F47" s="170">
        <v>799.82652137931029</v>
      </c>
      <c r="G47" s="170">
        <v>815.08530791788849</v>
      </c>
      <c r="H47" s="170">
        <v>986.73990306946689</v>
      </c>
      <c r="I47" s="170">
        <v>1151.6752097902099</v>
      </c>
      <c r="J47" s="170">
        <v>1293.1269051580698</v>
      </c>
      <c r="K47" s="170">
        <v>1056.9761146496817</v>
      </c>
      <c r="L47" s="170">
        <v>1085.8890175953079</v>
      </c>
      <c r="M47" s="170">
        <v>1172.2907915993537</v>
      </c>
      <c r="N47" s="170">
        <v>1316.1205944055946</v>
      </c>
      <c r="O47" s="170">
        <v>1090.5625623960068</v>
      </c>
      <c r="P47" s="170">
        <v>976.20334394904455</v>
      </c>
      <c r="Q47" s="171"/>
      <c r="R47" s="170">
        <v>565.29111379171695</v>
      </c>
      <c r="S47" s="170">
        <v>825.86514202639228</v>
      </c>
      <c r="T47" s="170">
        <v>833.09317199459701</v>
      </c>
      <c r="U47" s="170">
        <v>775.7818707149853</v>
      </c>
      <c r="V47" s="170">
        <v>1123.8064801178202</v>
      </c>
      <c r="W47" s="170">
        <v>1167.080235640648</v>
      </c>
      <c r="X47" s="170">
        <v>1293.1269051580698</v>
      </c>
      <c r="Y47" s="170">
        <v>1537.6382094081944</v>
      </c>
      <c r="Z47" s="170">
        <v>1039.2518409425625</v>
      </c>
      <c r="AA47" s="170">
        <v>1078.7314285714288</v>
      </c>
      <c r="AB47" s="170">
        <v>1090.5625623960068</v>
      </c>
      <c r="AC47" s="170">
        <v>1544.5909104704099</v>
      </c>
      <c r="AD47" s="50"/>
    </row>
    <row r="48" spans="1:34" s="174" customFormat="1" ht="15.75" customHeight="1" x14ac:dyDescent="0.2">
      <c r="A48" s="54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6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50"/>
      <c r="AF48" s="166"/>
      <c r="AG48" s="166"/>
      <c r="AH48" s="166"/>
    </row>
    <row r="49" spans="1:40" s="166" customFormat="1" ht="15.75" customHeight="1" x14ac:dyDescent="0.2">
      <c r="A49" s="67" t="s">
        <v>55</v>
      </c>
      <c r="B49" s="173" t="s">
        <v>159</v>
      </c>
      <c r="C49" s="173" t="s">
        <v>160</v>
      </c>
      <c r="D49" s="173" t="s">
        <v>161</v>
      </c>
      <c r="E49" s="173" t="s">
        <v>162</v>
      </c>
      <c r="F49" s="173" t="s">
        <v>148</v>
      </c>
      <c r="G49" s="173" t="s">
        <v>159</v>
      </c>
      <c r="H49" s="173" t="s">
        <v>160</v>
      </c>
      <c r="I49" s="173" t="s">
        <v>161</v>
      </c>
      <c r="J49" s="173" t="s">
        <v>162</v>
      </c>
      <c r="K49" s="173" t="s">
        <v>148</v>
      </c>
      <c r="L49" s="173" t="s">
        <v>159</v>
      </c>
      <c r="M49" s="173" t="s">
        <v>160</v>
      </c>
      <c r="N49" s="173" t="s">
        <v>161</v>
      </c>
      <c r="O49" s="173" t="s">
        <v>162</v>
      </c>
      <c r="P49" s="173" t="s">
        <v>148</v>
      </c>
      <c r="Q49" s="174"/>
      <c r="R49" s="173" t="s">
        <v>4</v>
      </c>
      <c r="S49" s="173" t="s">
        <v>5</v>
      </c>
      <c r="T49" s="173" t="s">
        <v>6</v>
      </c>
      <c r="U49" s="173" t="s">
        <v>61</v>
      </c>
      <c r="V49" s="173" t="s">
        <v>4</v>
      </c>
      <c r="W49" s="173" t="s">
        <v>5</v>
      </c>
      <c r="X49" s="173" t="s">
        <v>6</v>
      </c>
      <c r="Y49" s="173" t="s">
        <v>61</v>
      </c>
      <c r="Z49" s="173" t="s">
        <v>4</v>
      </c>
      <c r="AA49" s="173" t="s">
        <v>5</v>
      </c>
      <c r="AB49" s="173" t="s">
        <v>6</v>
      </c>
      <c r="AC49" s="173" t="s">
        <v>61</v>
      </c>
      <c r="AD49" s="50"/>
    </row>
    <row r="50" spans="1:40" s="166" customFormat="1" ht="15.75" customHeight="1" x14ac:dyDescent="0.2">
      <c r="A50" s="54" t="s">
        <v>38</v>
      </c>
      <c r="B50" s="167">
        <v>679</v>
      </c>
      <c r="C50" s="167">
        <v>857.03</v>
      </c>
      <c r="D50" s="167">
        <v>923.53</v>
      </c>
      <c r="E50" s="167">
        <v>789.29</v>
      </c>
      <c r="F50" s="167">
        <v>719.2</v>
      </c>
      <c r="G50" s="201">
        <v>580</v>
      </c>
      <c r="H50" s="201">
        <v>439.19</v>
      </c>
      <c r="I50" s="201">
        <v>639.07000000000005</v>
      </c>
      <c r="J50" s="201">
        <v>856.32</v>
      </c>
      <c r="K50" s="201">
        <v>446.4</v>
      </c>
      <c r="L50" s="201">
        <v>564</v>
      </c>
      <c r="M50" s="201">
        <v>507.73</v>
      </c>
      <c r="N50" s="201">
        <v>438.86</v>
      </c>
      <c r="O50" s="201">
        <v>562.59</v>
      </c>
      <c r="P50" s="201">
        <v>366.52</v>
      </c>
      <c r="R50" s="167">
        <v>516</v>
      </c>
      <c r="S50" s="167">
        <v>813</v>
      </c>
      <c r="T50" s="167">
        <v>789.29</v>
      </c>
      <c r="U50" s="167">
        <v>549.99</v>
      </c>
      <c r="V50" s="167">
        <v>886</v>
      </c>
      <c r="W50" s="167">
        <v>653</v>
      </c>
      <c r="X50" s="167">
        <v>856.32</v>
      </c>
      <c r="Y50" s="167">
        <v>573.5</v>
      </c>
      <c r="Z50" s="167">
        <v>1113</v>
      </c>
      <c r="AA50" s="167">
        <v>686</v>
      </c>
      <c r="AB50" s="167">
        <v>562.59</v>
      </c>
      <c r="AC50" s="167">
        <v>376.52</v>
      </c>
      <c r="AD50" s="50"/>
    </row>
    <row r="51" spans="1:40" s="166" customFormat="1" ht="15.75" customHeight="1" x14ac:dyDescent="0.2">
      <c r="A51" s="54" t="s">
        <v>24</v>
      </c>
      <c r="B51" s="167">
        <v>624.45000000000005</v>
      </c>
      <c r="C51" s="167">
        <v>550.17999999999995</v>
      </c>
      <c r="D51" s="167">
        <v>542.92999999999995</v>
      </c>
      <c r="E51" s="167">
        <v>411.97</v>
      </c>
      <c r="F51" s="167">
        <v>586.44000000000005</v>
      </c>
      <c r="G51" s="167">
        <v>1224.81</v>
      </c>
      <c r="H51" s="167">
        <v>1096.23</v>
      </c>
      <c r="I51" s="167">
        <v>1036.8</v>
      </c>
      <c r="J51" s="167">
        <v>961.46</v>
      </c>
      <c r="K51" s="167">
        <v>962.84</v>
      </c>
      <c r="L51" s="167">
        <v>1311</v>
      </c>
      <c r="M51" s="167">
        <v>904</v>
      </c>
      <c r="N51" s="167">
        <v>1090.92</v>
      </c>
      <c r="O51" s="167">
        <v>810.95</v>
      </c>
      <c r="P51" s="167">
        <v>1003.5199999999999</v>
      </c>
      <c r="R51" s="167">
        <v>563.41999999999996</v>
      </c>
      <c r="S51" s="167">
        <v>604.44000000000005</v>
      </c>
      <c r="T51" s="167">
        <v>411.97</v>
      </c>
      <c r="U51" s="167">
        <v>682.59</v>
      </c>
      <c r="V51" s="167">
        <v>1140.01</v>
      </c>
      <c r="W51" s="167">
        <v>961.93</v>
      </c>
      <c r="X51" s="167">
        <v>961.46</v>
      </c>
      <c r="Y51" s="167">
        <v>1258.3900000000001</v>
      </c>
      <c r="Z51" s="167">
        <v>989.31000000000006</v>
      </c>
      <c r="AA51" s="167">
        <v>996.78</v>
      </c>
      <c r="AB51" s="167">
        <v>810.95</v>
      </c>
      <c r="AC51" s="167">
        <v>1161.7</v>
      </c>
      <c r="AD51" s="50"/>
    </row>
    <row r="52" spans="1:40" s="166" customFormat="1" ht="15.75" customHeight="1" x14ac:dyDescent="0.2">
      <c r="A52" s="54" t="s">
        <v>13</v>
      </c>
      <c r="B52" s="167">
        <v>542.32000000000005</v>
      </c>
      <c r="C52" s="167">
        <v>539.59</v>
      </c>
      <c r="D52" s="167">
        <v>526.33000000000004</v>
      </c>
      <c r="E52" s="167">
        <v>526.37</v>
      </c>
      <c r="F52" s="167">
        <v>601.53</v>
      </c>
      <c r="G52" s="167">
        <v>1525.17</v>
      </c>
      <c r="H52" s="167">
        <v>1275.18</v>
      </c>
      <c r="I52" s="167">
        <v>1118.83</v>
      </c>
      <c r="J52" s="167">
        <v>948.82999999999993</v>
      </c>
      <c r="K52" s="167">
        <v>916.55</v>
      </c>
      <c r="L52" s="167">
        <v>1707.0400000000002</v>
      </c>
      <c r="M52" s="167">
        <v>1921.64</v>
      </c>
      <c r="N52" s="167">
        <v>1787.63</v>
      </c>
      <c r="O52" s="167">
        <v>1806.9099999999999</v>
      </c>
      <c r="P52" s="167">
        <v>1788.52</v>
      </c>
      <c r="R52" s="167">
        <v>519.1</v>
      </c>
      <c r="S52" s="167">
        <v>557.30999999999995</v>
      </c>
      <c r="T52" s="167">
        <v>526.37</v>
      </c>
      <c r="U52" s="167">
        <v>831.72</v>
      </c>
      <c r="V52" s="167">
        <v>1180.69</v>
      </c>
      <c r="W52" s="167">
        <v>1538.32</v>
      </c>
      <c r="X52" s="167">
        <v>948.82999999999993</v>
      </c>
      <c r="Y52" s="167">
        <v>1839.99</v>
      </c>
      <c r="Z52" s="167">
        <v>1545.13</v>
      </c>
      <c r="AA52" s="167">
        <v>1646.76</v>
      </c>
      <c r="AB52" s="167">
        <v>1806.9099999999999</v>
      </c>
      <c r="AC52" s="167">
        <v>1782.48</v>
      </c>
      <c r="AD52" s="50"/>
    </row>
    <row r="53" spans="1:40" s="166" customFormat="1" ht="15.75" customHeight="1" x14ac:dyDescent="0.2">
      <c r="A53" s="54" t="s">
        <v>46</v>
      </c>
      <c r="B53" s="167">
        <v>220.5</v>
      </c>
      <c r="C53" s="167">
        <v>234.04</v>
      </c>
      <c r="D53" s="167">
        <v>252.69999999999996</v>
      </c>
      <c r="E53" s="167">
        <v>263.52</v>
      </c>
      <c r="F53" s="167">
        <v>265.55</v>
      </c>
      <c r="G53" s="167">
        <v>147.63</v>
      </c>
      <c r="H53" s="167">
        <v>328.76999999999992</v>
      </c>
      <c r="I53" s="167">
        <v>269.99</v>
      </c>
      <c r="J53" s="167">
        <v>213.86</v>
      </c>
      <c r="K53" s="167">
        <v>212.19</v>
      </c>
      <c r="L53" s="167">
        <v>95.95</v>
      </c>
      <c r="M53" s="167">
        <v>170.85</v>
      </c>
      <c r="N53" s="167">
        <v>167.65</v>
      </c>
      <c r="O53" s="167">
        <v>128.38</v>
      </c>
      <c r="P53" s="167">
        <v>113.26</v>
      </c>
      <c r="R53" s="167">
        <v>223.76</v>
      </c>
      <c r="S53" s="167">
        <v>198.98</v>
      </c>
      <c r="T53" s="167">
        <v>263.52</v>
      </c>
      <c r="U53" s="167">
        <v>253.51</v>
      </c>
      <c r="V53" s="167">
        <v>239.78999999999996</v>
      </c>
      <c r="W53" s="167">
        <v>186.7</v>
      </c>
      <c r="X53" s="167">
        <v>213.86</v>
      </c>
      <c r="Y53" s="167">
        <v>200.21000000000004</v>
      </c>
      <c r="Z53" s="167">
        <v>146.79</v>
      </c>
      <c r="AA53" s="167">
        <v>106.77</v>
      </c>
      <c r="AB53" s="167">
        <v>128.38</v>
      </c>
      <c r="AC53" s="167">
        <v>140.31</v>
      </c>
      <c r="AD53" s="50"/>
    </row>
    <row r="54" spans="1:40" s="166" customFormat="1" ht="15.75" customHeight="1" x14ac:dyDescent="0.2">
      <c r="A54" s="54" t="s">
        <v>14</v>
      </c>
      <c r="B54" s="167">
        <v>0</v>
      </c>
      <c r="C54" s="167">
        <v>0</v>
      </c>
      <c r="D54" s="167">
        <v>0</v>
      </c>
      <c r="E54" s="167">
        <v>0</v>
      </c>
      <c r="F54" s="167">
        <v>496.57</v>
      </c>
      <c r="G54" s="167">
        <v>0</v>
      </c>
      <c r="H54" s="167">
        <v>0</v>
      </c>
      <c r="I54" s="167">
        <v>0</v>
      </c>
      <c r="J54" s="167">
        <v>0</v>
      </c>
      <c r="K54" s="167">
        <v>1084.74</v>
      </c>
      <c r="L54" s="167">
        <v>0</v>
      </c>
      <c r="M54" s="167">
        <v>0</v>
      </c>
      <c r="N54" s="167">
        <v>0</v>
      </c>
      <c r="O54" s="167">
        <v>0</v>
      </c>
      <c r="P54" s="167">
        <v>955.96</v>
      </c>
      <c r="R54" s="167">
        <v>0</v>
      </c>
      <c r="S54" s="167">
        <v>0</v>
      </c>
      <c r="T54" s="167">
        <v>0</v>
      </c>
      <c r="U54" s="167">
        <v>417.54</v>
      </c>
      <c r="V54" s="167">
        <v>0</v>
      </c>
      <c r="W54" s="167">
        <v>0</v>
      </c>
      <c r="X54" s="167">
        <v>0</v>
      </c>
      <c r="Y54" s="167">
        <v>1128.1099999999999</v>
      </c>
      <c r="Z54" s="167">
        <v>0</v>
      </c>
      <c r="AA54" s="167">
        <v>0</v>
      </c>
      <c r="AB54" s="167">
        <v>0</v>
      </c>
      <c r="AC54" s="167">
        <v>1023.19</v>
      </c>
      <c r="AD54" s="50"/>
    </row>
    <row r="55" spans="1:40" s="166" customFormat="1" ht="15.75" customHeight="1" x14ac:dyDescent="0.2">
      <c r="A55" s="54" t="s">
        <v>15</v>
      </c>
      <c r="B55" s="167">
        <v>638.54</v>
      </c>
      <c r="C55" s="167">
        <v>619.87</v>
      </c>
      <c r="D55" s="167">
        <v>679.36</v>
      </c>
      <c r="E55" s="167">
        <v>610.33000000000004</v>
      </c>
      <c r="F55" s="167">
        <v>538.15</v>
      </c>
      <c r="G55" s="167">
        <v>424.26999999999992</v>
      </c>
      <c r="H55" s="167">
        <v>590.12</v>
      </c>
      <c r="I55" s="167">
        <v>698.36</v>
      </c>
      <c r="J55" s="167">
        <v>863.46</v>
      </c>
      <c r="K55" s="167">
        <v>667.42</v>
      </c>
      <c r="L55" s="167">
        <v>629.11</v>
      </c>
      <c r="M55" s="167">
        <v>853.96</v>
      </c>
      <c r="N55" s="167">
        <v>816.32</v>
      </c>
      <c r="O55" s="167">
        <v>964.73</v>
      </c>
      <c r="P55" s="167">
        <v>942.18</v>
      </c>
      <c r="R55" s="167">
        <v>387.25</v>
      </c>
      <c r="S55" s="167">
        <v>626.52999999999986</v>
      </c>
      <c r="T55" s="167">
        <v>610.33000000000004</v>
      </c>
      <c r="U55" s="167">
        <v>663.23</v>
      </c>
      <c r="V55" s="167">
        <v>0</v>
      </c>
      <c r="W55" s="167">
        <v>0</v>
      </c>
      <c r="X55" s="167">
        <v>863.46</v>
      </c>
      <c r="Y55" s="167">
        <v>776.57</v>
      </c>
      <c r="Z55" s="167">
        <v>0</v>
      </c>
      <c r="AA55" s="167">
        <v>0</v>
      </c>
      <c r="AB55" s="167">
        <v>964.73</v>
      </c>
      <c r="AC55" s="167">
        <v>1242.3900000000001</v>
      </c>
      <c r="AD55" s="50"/>
    </row>
    <row r="56" spans="1:40" s="171" customFormat="1" ht="15.75" customHeight="1" x14ac:dyDescent="0.2">
      <c r="A56" s="54" t="s">
        <v>49</v>
      </c>
      <c r="B56" s="167">
        <v>459.61000000000007</v>
      </c>
      <c r="C56" s="167">
        <v>567.02</v>
      </c>
      <c r="D56" s="167">
        <v>637.24</v>
      </c>
      <c r="E56" s="167">
        <v>551.59</v>
      </c>
      <c r="F56" s="167">
        <v>536.79</v>
      </c>
      <c r="G56" s="167">
        <v>865.80999999999983</v>
      </c>
      <c r="H56" s="167">
        <v>970.14</v>
      </c>
      <c r="I56" s="167">
        <v>1057.8900000000001</v>
      </c>
      <c r="J56" s="167">
        <v>1116.8599999999999</v>
      </c>
      <c r="K56" s="167">
        <v>1026.4100000000001</v>
      </c>
      <c r="L56" s="167">
        <v>835.97</v>
      </c>
      <c r="M56" s="167">
        <v>937.21</v>
      </c>
      <c r="N56" s="167">
        <v>977.22</v>
      </c>
      <c r="O56" s="167">
        <v>966.38</v>
      </c>
      <c r="P56" s="167">
        <v>927.54</v>
      </c>
      <c r="Q56" s="166"/>
      <c r="R56" s="167">
        <v>286</v>
      </c>
      <c r="S56" s="167">
        <v>436.93999999999994</v>
      </c>
      <c r="T56" s="167">
        <v>551.59</v>
      </c>
      <c r="U56" s="167">
        <v>595.74</v>
      </c>
      <c r="V56" s="167">
        <v>568</v>
      </c>
      <c r="W56" s="167">
        <v>849.44</v>
      </c>
      <c r="X56" s="167">
        <v>1116.8599999999999</v>
      </c>
      <c r="Y56" s="167">
        <v>1145.28</v>
      </c>
      <c r="Z56" s="167">
        <v>509</v>
      </c>
      <c r="AA56" s="167">
        <v>891.62</v>
      </c>
      <c r="AB56" s="167">
        <v>966.38</v>
      </c>
      <c r="AC56" s="167">
        <v>1038.06</v>
      </c>
      <c r="AD56" s="50"/>
      <c r="AF56" s="166"/>
      <c r="AG56" s="166"/>
      <c r="AH56" s="166"/>
    </row>
    <row r="57" spans="1:40" ht="15.75" customHeight="1" x14ac:dyDescent="0.25">
      <c r="A57" s="54" t="s">
        <v>149</v>
      </c>
      <c r="B57" s="167">
        <v>1417.27</v>
      </c>
      <c r="C57" s="167">
        <v>1327.39</v>
      </c>
      <c r="D57" s="167">
        <v>1653.63</v>
      </c>
      <c r="E57" s="167">
        <v>2006.92</v>
      </c>
      <c r="F57" s="167">
        <v>1658.22</v>
      </c>
      <c r="G57" s="201">
        <v>1876.2399999999998</v>
      </c>
      <c r="H57" s="201">
        <v>1747.72</v>
      </c>
      <c r="I57" s="201">
        <v>1919.76</v>
      </c>
      <c r="J57" s="201">
        <v>1957.32</v>
      </c>
      <c r="K57" s="201">
        <v>1885.21</v>
      </c>
      <c r="L57" s="201">
        <v>1315.39</v>
      </c>
      <c r="M57" s="201">
        <v>1325.27</v>
      </c>
      <c r="N57" s="201">
        <v>1392.99</v>
      </c>
      <c r="O57" s="201">
        <v>1527.21</v>
      </c>
      <c r="P57" s="201">
        <v>1453.27</v>
      </c>
      <c r="Q57" s="166"/>
      <c r="R57" s="167">
        <v>644.23</v>
      </c>
      <c r="S57" s="167">
        <v>1273.02</v>
      </c>
      <c r="T57" s="167">
        <v>2006.92</v>
      </c>
      <c r="U57" s="167">
        <v>1517.08</v>
      </c>
      <c r="V57" s="167">
        <v>1440.55</v>
      </c>
      <c r="W57" s="167">
        <v>1669.53</v>
      </c>
      <c r="X57" s="167">
        <v>1957.32</v>
      </c>
      <c r="Y57" s="167">
        <v>1551.56</v>
      </c>
      <c r="Z57" s="167">
        <v>1690.09</v>
      </c>
      <c r="AA57" s="167">
        <v>1210.78</v>
      </c>
      <c r="AB57" s="167">
        <v>1527.21</v>
      </c>
      <c r="AC57" s="167">
        <v>1242.1500000000001</v>
      </c>
      <c r="AF57" s="37"/>
      <c r="AG57" s="37"/>
      <c r="AI57" s="37"/>
      <c r="AJ57" s="37"/>
      <c r="AK57" s="37"/>
      <c r="AL57" s="37"/>
      <c r="AM57" s="37"/>
      <c r="AN57" s="37"/>
    </row>
    <row r="58" spans="1:40" ht="15.75" customHeight="1" x14ac:dyDescent="0.25">
      <c r="A58" s="54" t="s">
        <v>43</v>
      </c>
      <c r="B58" s="167">
        <v>940.33000000000015</v>
      </c>
      <c r="C58" s="167">
        <v>891.06</v>
      </c>
      <c r="D58" s="167">
        <v>878.69</v>
      </c>
      <c r="E58" s="167">
        <v>863.8599999999999</v>
      </c>
      <c r="F58" s="167">
        <v>700.05</v>
      </c>
      <c r="G58" s="167">
        <v>0</v>
      </c>
      <c r="H58" s="167">
        <v>1529.98</v>
      </c>
      <c r="I58" s="167">
        <v>682.05</v>
      </c>
      <c r="J58" s="167">
        <v>656.67</v>
      </c>
      <c r="K58" s="167">
        <v>658.3</v>
      </c>
      <c r="L58" s="167">
        <v>0</v>
      </c>
      <c r="M58" s="167">
        <v>2265.7199999999998</v>
      </c>
      <c r="N58" s="167">
        <v>1026.8800000000001</v>
      </c>
      <c r="O58" s="167">
        <v>1390.45</v>
      </c>
      <c r="P58" s="167">
        <v>1605.79</v>
      </c>
      <c r="Q58" s="166"/>
      <c r="R58" s="167">
        <v>0</v>
      </c>
      <c r="S58" s="167">
        <v>0</v>
      </c>
      <c r="T58" s="167">
        <v>863.8599999999999</v>
      </c>
      <c r="U58" s="167">
        <v>1106.21</v>
      </c>
      <c r="V58" s="167">
        <v>0</v>
      </c>
      <c r="W58" s="167">
        <v>0</v>
      </c>
      <c r="X58" s="167">
        <v>656.67</v>
      </c>
      <c r="Y58" s="167">
        <v>1429.43</v>
      </c>
      <c r="Z58" s="167">
        <v>0</v>
      </c>
      <c r="AA58" s="167">
        <v>0</v>
      </c>
      <c r="AB58" s="167">
        <v>1390.45</v>
      </c>
      <c r="AC58" s="167">
        <v>1749</v>
      </c>
      <c r="AF58" s="37"/>
      <c r="AG58" s="37"/>
      <c r="AI58" s="37"/>
      <c r="AJ58" s="37"/>
      <c r="AK58" s="37"/>
      <c r="AL58" s="37"/>
      <c r="AM58" s="37"/>
      <c r="AN58" s="37"/>
    </row>
    <row r="59" spans="1:40" ht="15.75" customHeight="1" x14ac:dyDescent="0.25">
      <c r="A59" s="54" t="s">
        <v>12</v>
      </c>
      <c r="B59" s="167">
        <v>453</v>
      </c>
      <c r="C59" s="167">
        <v>508</v>
      </c>
      <c r="D59" s="167">
        <v>597</v>
      </c>
      <c r="E59" s="167">
        <v>641</v>
      </c>
      <c r="F59" s="167">
        <v>634</v>
      </c>
      <c r="G59" s="167">
        <v>901</v>
      </c>
      <c r="H59" s="167">
        <v>802</v>
      </c>
      <c r="I59" s="167">
        <v>878</v>
      </c>
      <c r="J59" s="167">
        <v>641</v>
      </c>
      <c r="K59" s="167">
        <v>686</v>
      </c>
      <c r="L59" s="167">
        <v>1648</v>
      </c>
      <c r="M59" s="167">
        <v>1869</v>
      </c>
      <c r="N59" s="167">
        <v>1914</v>
      </c>
      <c r="O59" s="167">
        <v>1699</v>
      </c>
      <c r="P59" s="167">
        <v>1542</v>
      </c>
      <c r="Q59" s="166"/>
      <c r="R59" s="167">
        <v>552</v>
      </c>
      <c r="S59" s="167">
        <v>534</v>
      </c>
      <c r="T59" s="167">
        <v>641</v>
      </c>
      <c r="U59" s="167">
        <v>835</v>
      </c>
      <c r="V59" s="167">
        <v>1113</v>
      </c>
      <c r="W59" s="167">
        <v>1222</v>
      </c>
      <c r="X59" s="167">
        <v>641</v>
      </c>
      <c r="Y59" s="167">
        <v>2161</v>
      </c>
      <c r="Z59" s="167">
        <v>1547</v>
      </c>
      <c r="AA59" s="167">
        <v>1736</v>
      </c>
      <c r="AB59" s="167">
        <v>1699</v>
      </c>
      <c r="AC59" s="167">
        <v>2084</v>
      </c>
      <c r="AF59" s="37"/>
      <c r="AG59" s="37"/>
      <c r="AI59" s="37"/>
      <c r="AJ59" s="37"/>
      <c r="AK59" s="37"/>
      <c r="AL59" s="37"/>
      <c r="AM59" s="37"/>
      <c r="AN59" s="37"/>
    </row>
    <row r="60" spans="1:40" ht="15.75" customHeight="1" x14ac:dyDescent="0.25">
      <c r="A60" s="54" t="s">
        <v>42</v>
      </c>
      <c r="B60" s="167">
        <v>944</v>
      </c>
      <c r="C60" s="167">
        <v>951</v>
      </c>
      <c r="D60" s="167">
        <v>1069</v>
      </c>
      <c r="E60" s="167">
        <v>1018</v>
      </c>
      <c r="F60" s="167">
        <v>1346.82</v>
      </c>
      <c r="G60" s="167">
        <v>2345</v>
      </c>
      <c r="H60" s="167">
        <v>1804</v>
      </c>
      <c r="I60" s="167">
        <v>2072</v>
      </c>
      <c r="J60" s="167">
        <v>1386</v>
      </c>
      <c r="K60" s="167">
        <v>2705.74</v>
      </c>
      <c r="L60" s="167">
        <v>2203</v>
      </c>
      <c r="M60" s="167">
        <v>2129</v>
      </c>
      <c r="N60" s="167">
        <v>2329</v>
      </c>
      <c r="O60" s="167">
        <v>2196</v>
      </c>
      <c r="P60" s="167">
        <v>2227.31</v>
      </c>
      <c r="Q60" s="166"/>
      <c r="R60" s="167">
        <v>751</v>
      </c>
      <c r="S60" s="167">
        <v>925</v>
      </c>
      <c r="T60" s="167">
        <v>1018</v>
      </c>
      <c r="U60" s="167">
        <v>1581.48</v>
      </c>
      <c r="V60" s="167">
        <v>2072.38</v>
      </c>
      <c r="W60" s="167">
        <v>2476</v>
      </c>
      <c r="X60" s="167">
        <v>1386</v>
      </c>
      <c r="Y60" s="167">
        <v>1716.67</v>
      </c>
      <c r="Z60" s="167">
        <v>1972.87</v>
      </c>
      <c r="AA60" s="167">
        <v>1865</v>
      </c>
      <c r="AB60" s="167">
        <v>2196</v>
      </c>
      <c r="AC60" s="167">
        <v>1957.4700000000003</v>
      </c>
      <c r="AF60" s="37"/>
      <c r="AG60" s="37"/>
      <c r="AI60" s="37"/>
      <c r="AJ60" s="37"/>
      <c r="AK60" s="37"/>
      <c r="AL60" s="37"/>
      <c r="AM60" s="37"/>
      <c r="AN60" s="37"/>
    </row>
    <row r="61" spans="1:40" ht="15.75" customHeight="1" x14ac:dyDescent="0.25">
      <c r="A61" s="54" t="s">
        <v>35</v>
      </c>
      <c r="B61" s="167">
        <v>756.84</v>
      </c>
      <c r="C61" s="167">
        <v>601.41</v>
      </c>
      <c r="D61" s="167">
        <v>493.34</v>
      </c>
      <c r="E61" s="167">
        <v>717.69</v>
      </c>
      <c r="F61" s="167">
        <v>815.1</v>
      </c>
      <c r="G61" s="167">
        <v>1215</v>
      </c>
      <c r="H61" s="167">
        <v>993</v>
      </c>
      <c r="I61" s="167">
        <v>1157.9100000000001</v>
      </c>
      <c r="J61" s="167">
        <v>429.77</v>
      </c>
      <c r="K61" s="167">
        <v>1194</v>
      </c>
      <c r="L61" s="167">
        <v>815</v>
      </c>
      <c r="M61" s="167">
        <v>337.3</v>
      </c>
      <c r="N61" s="167">
        <v>397.1</v>
      </c>
      <c r="O61" s="167">
        <v>432.7</v>
      </c>
      <c r="P61" s="167">
        <v>376.4</v>
      </c>
      <c r="Q61" s="166"/>
      <c r="R61" s="167">
        <v>46.580000000000005</v>
      </c>
      <c r="S61" s="167">
        <v>657</v>
      </c>
      <c r="T61" s="167">
        <v>717.69</v>
      </c>
      <c r="U61" s="167">
        <v>1003.45</v>
      </c>
      <c r="V61" s="167">
        <v>1047.3</v>
      </c>
      <c r="W61" s="167">
        <v>452.20000000000005</v>
      </c>
      <c r="X61" s="167">
        <v>429.77</v>
      </c>
      <c r="Y61" s="167">
        <v>515.05999999999995</v>
      </c>
      <c r="Z61" s="167">
        <v>1024.19</v>
      </c>
      <c r="AA61" s="167">
        <v>385.12</v>
      </c>
      <c r="AB61" s="167">
        <v>432.7</v>
      </c>
      <c r="AC61" s="167">
        <v>642.79</v>
      </c>
      <c r="AF61" s="37"/>
      <c r="AG61" s="37"/>
      <c r="AI61" s="37"/>
      <c r="AJ61" s="37"/>
      <c r="AK61" s="37"/>
      <c r="AL61" s="37"/>
      <c r="AM61" s="37"/>
      <c r="AN61" s="37"/>
    </row>
    <row r="62" spans="1:40" ht="15.75" customHeight="1" x14ac:dyDescent="0.25">
      <c r="A62" s="54" t="s">
        <v>11</v>
      </c>
      <c r="B62" s="167">
        <v>0</v>
      </c>
      <c r="C62" s="167">
        <v>0</v>
      </c>
      <c r="D62" s="167">
        <v>0</v>
      </c>
      <c r="E62" s="167">
        <v>86.88</v>
      </c>
      <c r="F62" s="167">
        <v>132.9</v>
      </c>
      <c r="G62" s="167">
        <v>0</v>
      </c>
      <c r="H62" s="167">
        <v>0</v>
      </c>
      <c r="I62" s="167">
        <v>0</v>
      </c>
      <c r="J62" s="167">
        <v>846.52</v>
      </c>
      <c r="K62" s="167">
        <v>432</v>
      </c>
      <c r="L62" s="167">
        <v>0</v>
      </c>
      <c r="M62" s="167">
        <v>0</v>
      </c>
      <c r="N62" s="167">
        <v>0</v>
      </c>
      <c r="O62" s="167">
        <v>951.16</v>
      </c>
      <c r="P62" s="167">
        <v>1529.03</v>
      </c>
      <c r="Q62" s="166"/>
      <c r="R62" s="167">
        <v>0</v>
      </c>
      <c r="S62" s="167">
        <v>0</v>
      </c>
      <c r="T62" s="167">
        <v>86.88</v>
      </c>
      <c r="U62" s="167">
        <v>236.52</v>
      </c>
      <c r="V62" s="167">
        <v>0</v>
      </c>
      <c r="W62" s="167">
        <v>0</v>
      </c>
      <c r="X62" s="167">
        <v>846.52</v>
      </c>
      <c r="Y62" s="167">
        <v>1063.44</v>
      </c>
      <c r="Z62" s="167">
        <v>0</v>
      </c>
      <c r="AA62" s="167">
        <v>0</v>
      </c>
      <c r="AB62" s="167">
        <v>951.16</v>
      </c>
      <c r="AC62" s="167">
        <v>973.68</v>
      </c>
      <c r="AF62" s="37"/>
      <c r="AG62" s="37"/>
      <c r="AI62" s="37"/>
      <c r="AJ62" s="37"/>
      <c r="AK62" s="37"/>
      <c r="AL62" s="37"/>
      <c r="AM62" s="37"/>
      <c r="AN62" s="37"/>
    </row>
    <row r="63" spans="1:40" ht="15.75" customHeight="1" x14ac:dyDescent="0.25">
      <c r="A63" s="54" t="s">
        <v>19</v>
      </c>
      <c r="B63" s="167">
        <v>483</v>
      </c>
      <c r="C63" s="167">
        <v>805.2</v>
      </c>
      <c r="D63" s="167">
        <v>969</v>
      </c>
      <c r="E63" s="167">
        <v>889.35</v>
      </c>
      <c r="F63" s="167">
        <v>864</v>
      </c>
      <c r="G63" s="167">
        <v>871</v>
      </c>
      <c r="H63" s="167">
        <v>1320.6399999999999</v>
      </c>
      <c r="I63" s="167">
        <v>117</v>
      </c>
      <c r="J63" s="167">
        <v>1296.9000000000001</v>
      </c>
      <c r="K63" s="167">
        <v>0</v>
      </c>
      <c r="L63" s="167">
        <v>834</v>
      </c>
      <c r="M63" s="167">
        <v>1151</v>
      </c>
      <c r="N63" s="167">
        <v>1195</v>
      </c>
      <c r="O63" s="167">
        <v>1427.25</v>
      </c>
      <c r="P63" s="167">
        <v>0</v>
      </c>
      <c r="Q63" s="166"/>
      <c r="R63" s="167">
        <v>0</v>
      </c>
      <c r="S63" s="167">
        <v>320</v>
      </c>
      <c r="T63" s="167">
        <v>889.35</v>
      </c>
      <c r="U63" s="167">
        <v>1007.9499999999999</v>
      </c>
      <c r="V63" s="167">
        <v>0</v>
      </c>
      <c r="W63" s="167">
        <v>1538</v>
      </c>
      <c r="X63" s="167">
        <v>1296.9000000000001</v>
      </c>
      <c r="Y63" s="167">
        <v>2209</v>
      </c>
      <c r="Z63" s="167">
        <v>0</v>
      </c>
      <c r="AA63" s="167">
        <v>0</v>
      </c>
      <c r="AB63" s="167">
        <v>1427.25</v>
      </c>
      <c r="AC63" s="167">
        <v>2392</v>
      </c>
      <c r="AF63" s="37"/>
      <c r="AG63" s="37"/>
      <c r="AI63" s="37"/>
      <c r="AJ63" s="37"/>
      <c r="AK63" s="37"/>
      <c r="AL63" s="37"/>
      <c r="AM63" s="37"/>
      <c r="AN63" s="37"/>
    </row>
    <row r="64" spans="1:40" ht="15.75" customHeight="1" x14ac:dyDescent="0.25">
      <c r="A64" s="54" t="s">
        <v>45</v>
      </c>
      <c r="B64" s="167">
        <v>900</v>
      </c>
      <c r="C64" s="167">
        <v>700</v>
      </c>
      <c r="D64" s="167">
        <v>700</v>
      </c>
      <c r="E64" s="167">
        <v>700</v>
      </c>
      <c r="F64" s="167">
        <v>750</v>
      </c>
      <c r="G64" s="167">
        <v>900</v>
      </c>
      <c r="H64" s="167">
        <v>900</v>
      </c>
      <c r="I64" s="167">
        <v>800</v>
      </c>
      <c r="J64" s="167">
        <v>840</v>
      </c>
      <c r="K64" s="167">
        <v>885</v>
      </c>
      <c r="L64" s="167">
        <v>1000</v>
      </c>
      <c r="M64" s="167">
        <v>0</v>
      </c>
      <c r="N64" s="167">
        <v>1300</v>
      </c>
      <c r="O64" s="167">
        <v>1300</v>
      </c>
      <c r="P64" s="167">
        <v>1200</v>
      </c>
      <c r="Q64" s="166"/>
      <c r="R64" s="167">
        <v>340</v>
      </c>
      <c r="S64" s="167">
        <v>600</v>
      </c>
      <c r="T64" s="167">
        <v>700</v>
      </c>
      <c r="U64" s="167">
        <v>800</v>
      </c>
      <c r="V64" s="167">
        <v>700</v>
      </c>
      <c r="W64" s="167">
        <v>900</v>
      </c>
      <c r="X64" s="167">
        <v>840</v>
      </c>
      <c r="Y64" s="167">
        <v>650</v>
      </c>
      <c r="Z64" s="167">
        <v>800</v>
      </c>
      <c r="AA64" s="167">
        <v>1000</v>
      </c>
      <c r="AB64" s="167">
        <v>1300</v>
      </c>
      <c r="AC64" s="167">
        <v>1210</v>
      </c>
      <c r="AF64" s="37"/>
      <c r="AG64" s="37"/>
      <c r="AI64" s="37"/>
      <c r="AJ64" s="37"/>
      <c r="AK64" s="37"/>
      <c r="AL64" s="37"/>
      <c r="AM64" s="37"/>
      <c r="AN64" s="37"/>
    </row>
    <row r="65" spans="1:55" ht="15.75" customHeight="1" x14ac:dyDescent="0.25">
      <c r="A65" s="54" t="s">
        <v>36</v>
      </c>
      <c r="B65" s="167">
        <v>222</v>
      </c>
      <c r="C65" s="167">
        <v>0</v>
      </c>
      <c r="D65" s="167">
        <v>143</v>
      </c>
      <c r="E65" s="167">
        <v>269</v>
      </c>
      <c r="F65" s="167">
        <v>397</v>
      </c>
      <c r="G65" s="167">
        <v>0</v>
      </c>
      <c r="H65" s="167">
        <v>0</v>
      </c>
      <c r="I65" s="167">
        <v>0</v>
      </c>
      <c r="J65" s="167">
        <v>630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6"/>
      <c r="R65" s="167">
        <v>0</v>
      </c>
      <c r="S65" s="167">
        <v>0</v>
      </c>
      <c r="T65" s="167">
        <v>269</v>
      </c>
      <c r="U65" s="167">
        <v>0</v>
      </c>
      <c r="V65" s="167">
        <v>0</v>
      </c>
      <c r="W65" s="167">
        <v>0</v>
      </c>
      <c r="X65" s="167">
        <v>630</v>
      </c>
      <c r="Y65" s="167">
        <v>0</v>
      </c>
      <c r="Z65" s="167">
        <v>0</v>
      </c>
      <c r="AA65" s="167">
        <v>0</v>
      </c>
      <c r="AB65" s="167">
        <v>0</v>
      </c>
      <c r="AC65" s="167">
        <v>0</v>
      </c>
      <c r="AF65" s="37"/>
      <c r="AG65" s="37"/>
      <c r="AI65" s="37"/>
      <c r="AJ65" s="37"/>
      <c r="AK65" s="37"/>
      <c r="AL65" s="37"/>
      <c r="AM65" s="37"/>
      <c r="AN65" s="37"/>
    </row>
    <row r="66" spans="1:55" ht="15.75" customHeight="1" x14ac:dyDescent="0.25">
      <c r="A66" s="54" t="s">
        <v>18</v>
      </c>
      <c r="B66" s="167">
        <v>0</v>
      </c>
      <c r="C66" s="167">
        <v>0</v>
      </c>
      <c r="D66" s="167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v>0</v>
      </c>
      <c r="P66" s="167">
        <v>0</v>
      </c>
      <c r="Q66" s="166"/>
      <c r="R66" s="167">
        <v>0</v>
      </c>
      <c r="S66" s="167">
        <v>0</v>
      </c>
      <c r="T66" s="167">
        <v>0</v>
      </c>
      <c r="U66" s="167">
        <v>329.05</v>
      </c>
      <c r="V66" s="167">
        <v>0</v>
      </c>
      <c r="W66" s="167">
        <v>0</v>
      </c>
      <c r="X66" s="167">
        <v>0</v>
      </c>
      <c r="Y66" s="167">
        <v>0</v>
      </c>
      <c r="Z66" s="167">
        <v>0</v>
      </c>
      <c r="AA66" s="167">
        <v>0</v>
      </c>
      <c r="AB66" s="167">
        <v>0</v>
      </c>
      <c r="AC66" s="167">
        <v>0</v>
      </c>
      <c r="AF66" s="37"/>
      <c r="AG66" s="37"/>
      <c r="AI66" s="37"/>
      <c r="AJ66" s="37"/>
      <c r="AK66" s="37"/>
      <c r="AL66" s="37"/>
      <c r="AM66" s="37"/>
      <c r="AN66" s="37"/>
    </row>
    <row r="67" spans="1:55" ht="15.75" customHeight="1" x14ac:dyDescent="0.25">
      <c r="A67" s="54" t="s">
        <v>25</v>
      </c>
      <c r="B67" s="167">
        <v>0</v>
      </c>
      <c r="C67" s="167">
        <v>0</v>
      </c>
      <c r="D67" s="167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v>0</v>
      </c>
      <c r="P67" s="167">
        <v>0</v>
      </c>
      <c r="Q67" s="166"/>
      <c r="R67" s="167">
        <v>0</v>
      </c>
      <c r="S67" s="167">
        <v>0</v>
      </c>
      <c r="T67" s="167">
        <v>0</v>
      </c>
      <c r="U67" s="167">
        <v>260.51</v>
      </c>
      <c r="V67" s="167">
        <v>0</v>
      </c>
      <c r="W67" s="167">
        <v>0</v>
      </c>
      <c r="X67" s="167">
        <v>0</v>
      </c>
      <c r="Y67" s="167">
        <v>0</v>
      </c>
      <c r="Z67" s="167">
        <v>0</v>
      </c>
      <c r="AA67" s="167">
        <v>0</v>
      </c>
      <c r="AB67" s="167">
        <v>0</v>
      </c>
      <c r="AC67" s="167">
        <v>0</v>
      </c>
      <c r="AF67" s="37"/>
      <c r="AG67" s="37"/>
      <c r="AI67" s="37"/>
      <c r="AJ67" s="37"/>
      <c r="AK67" s="37"/>
      <c r="AL67" s="37"/>
      <c r="AM67" s="37"/>
      <c r="AN67" s="37"/>
    </row>
    <row r="68" spans="1:55" ht="15.75" customHeight="1" x14ac:dyDescent="0.25">
      <c r="A68" s="54" t="s">
        <v>23</v>
      </c>
      <c r="B68" s="167">
        <v>0</v>
      </c>
      <c r="C68" s="167">
        <v>0</v>
      </c>
      <c r="D68" s="167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67">
        <v>0</v>
      </c>
      <c r="L68" s="167">
        <v>0</v>
      </c>
      <c r="M68" s="167">
        <v>0</v>
      </c>
      <c r="N68" s="167">
        <v>0</v>
      </c>
      <c r="O68" s="167">
        <v>0</v>
      </c>
      <c r="P68" s="167">
        <v>0</v>
      </c>
      <c r="Q68" s="166"/>
      <c r="R68" s="167">
        <v>0</v>
      </c>
      <c r="S68" s="167">
        <v>0</v>
      </c>
      <c r="T68" s="167">
        <v>0</v>
      </c>
      <c r="U68" s="167">
        <v>160</v>
      </c>
      <c r="V68" s="167">
        <v>0</v>
      </c>
      <c r="W68" s="167">
        <v>0</v>
      </c>
      <c r="X68" s="167">
        <v>0</v>
      </c>
      <c r="Y68" s="167">
        <v>0</v>
      </c>
      <c r="Z68" s="167">
        <v>0</v>
      </c>
      <c r="AA68" s="167">
        <v>0</v>
      </c>
      <c r="AB68" s="167">
        <v>0</v>
      </c>
      <c r="AC68" s="167">
        <v>0</v>
      </c>
      <c r="AI68" s="138"/>
      <c r="AJ68" s="138"/>
      <c r="AK68" s="138"/>
      <c r="AL68" s="8"/>
      <c r="AM68" s="138"/>
      <c r="AN68" s="138"/>
    </row>
    <row r="69" spans="1:55" ht="15.75" customHeight="1" x14ac:dyDescent="0.25">
      <c r="A69" s="54" t="s">
        <v>22</v>
      </c>
      <c r="B69" s="167">
        <v>715.17</v>
      </c>
      <c r="C69" s="167">
        <v>639.11</v>
      </c>
      <c r="D69" s="167">
        <v>874.66</v>
      </c>
      <c r="E69" s="167">
        <v>679.3</v>
      </c>
      <c r="F69" s="167">
        <v>833.18</v>
      </c>
      <c r="G69" s="167">
        <v>627.89</v>
      </c>
      <c r="H69" s="167">
        <v>0</v>
      </c>
      <c r="I69" s="167">
        <v>1515.69</v>
      </c>
      <c r="J69" s="167">
        <v>1024.18</v>
      </c>
      <c r="K69" s="167">
        <v>573.84</v>
      </c>
      <c r="L69" s="167">
        <v>0</v>
      </c>
      <c r="M69" s="167">
        <v>0</v>
      </c>
      <c r="N69" s="167">
        <v>1060.06</v>
      </c>
      <c r="O69" s="167">
        <v>999.71</v>
      </c>
      <c r="P69" s="167">
        <v>0</v>
      </c>
      <c r="Q69" s="166"/>
      <c r="R69" s="167">
        <v>877</v>
      </c>
      <c r="S69" s="167">
        <v>546.54999999999995</v>
      </c>
      <c r="T69" s="167">
        <v>679.3</v>
      </c>
      <c r="U69" s="167">
        <v>857.71</v>
      </c>
      <c r="V69" s="167">
        <v>0</v>
      </c>
      <c r="W69" s="167">
        <v>561</v>
      </c>
      <c r="X69" s="167">
        <v>1024.18</v>
      </c>
      <c r="Y69" s="167">
        <v>1458.49</v>
      </c>
      <c r="Z69" s="167">
        <v>0</v>
      </c>
      <c r="AA69" s="167">
        <v>702</v>
      </c>
      <c r="AB69" s="167">
        <v>999.71</v>
      </c>
      <c r="AC69" s="167">
        <v>921.36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89"/>
      <c r="AP69" s="89"/>
      <c r="AQ69" s="89"/>
      <c r="AR69" s="89"/>
      <c r="AS69" s="89"/>
      <c r="AT69" s="89"/>
      <c r="AU69" s="89"/>
      <c r="AV69" s="89"/>
      <c r="AW69" s="89"/>
      <c r="AX69" s="89"/>
    </row>
    <row r="70" spans="1:55" ht="15.75" customHeight="1" x14ac:dyDescent="0.25">
      <c r="A70" s="54" t="s">
        <v>34</v>
      </c>
      <c r="B70" s="167">
        <v>0</v>
      </c>
      <c r="C70" s="167">
        <v>0</v>
      </c>
      <c r="D70" s="167">
        <v>0</v>
      </c>
      <c r="E70" s="167">
        <v>1017</v>
      </c>
      <c r="F70" s="167">
        <v>1.4</v>
      </c>
      <c r="G70" s="167">
        <v>0</v>
      </c>
      <c r="H70" s="167">
        <v>0</v>
      </c>
      <c r="I70" s="167">
        <v>0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7">
        <v>0</v>
      </c>
      <c r="P70" s="167">
        <v>0</v>
      </c>
      <c r="Q70" s="166"/>
      <c r="R70" s="167">
        <v>0</v>
      </c>
      <c r="S70" s="167">
        <v>0</v>
      </c>
      <c r="T70" s="167">
        <v>1017</v>
      </c>
      <c r="U70" s="167">
        <v>472</v>
      </c>
      <c r="V70" s="167">
        <v>0</v>
      </c>
      <c r="W70" s="167">
        <v>0</v>
      </c>
      <c r="X70" s="167">
        <v>0</v>
      </c>
      <c r="Y70" s="167">
        <v>0</v>
      </c>
      <c r="Z70" s="167">
        <v>0</v>
      </c>
      <c r="AA70" s="167">
        <v>0</v>
      </c>
      <c r="AB70" s="167">
        <v>0</v>
      </c>
      <c r="AC70" s="167">
        <v>0</v>
      </c>
      <c r="AF70" s="37"/>
      <c r="AG70" s="37"/>
      <c r="AI70" s="37"/>
      <c r="AJ70" s="37"/>
      <c r="AK70" s="37"/>
      <c r="AL70" s="37"/>
      <c r="AM70" s="37"/>
      <c r="AN70" s="37"/>
    </row>
    <row r="71" spans="1:55" ht="15.75" customHeight="1" x14ac:dyDescent="0.25">
      <c r="A71" s="54" t="s">
        <v>47</v>
      </c>
      <c r="B71" s="167">
        <v>391.37000000000006</v>
      </c>
      <c r="C71" s="167">
        <v>327.01</v>
      </c>
      <c r="D71" s="167">
        <v>346.28000000000003</v>
      </c>
      <c r="E71" s="167">
        <v>290.07</v>
      </c>
      <c r="F71" s="167">
        <v>443.36999999999995</v>
      </c>
      <c r="G71" s="167">
        <v>478.13</v>
      </c>
      <c r="H71" s="167">
        <v>408.42</v>
      </c>
      <c r="I71" s="167">
        <v>1443.66</v>
      </c>
      <c r="J71" s="167">
        <v>7.04</v>
      </c>
      <c r="K71" s="167">
        <v>0</v>
      </c>
      <c r="L71" s="167">
        <v>357.94</v>
      </c>
      <c r="M71" s="167">
        <v>409.74</v>
      </c>
      <c r="N71" s="167">
        <v>472.67</v>
      </c>
      <c r="O71" s="167">
        <v>75.12</v>
      </c>
      <c r="P71" s="167">
        <v>25.82</v>
      </c>
      <c r="Q71" s="166"/>
      <c r="R71" s="167">
        <v>408.35</v>
      </c>
      <c r="S71" s="167">
        <v>346.32</v>
      </c>
      <c r="T71" s="167">
        <v>290.07</v>
      </c>
      <c r="U71" s="167">
        <v>1060.79</v>
      </c>
      <c r="V71" s="167">
        <v>0</v>
      </c>
      <c r="W71" s="167">
        <v>838.87</v>
      </c>
      <c r="X71" s="167">
        <v>7.04</v>
      </c>
      <c r="Y71" s="167">
        <v>1320.56</v>
      </c>
      <c r="Z71" s="167">
        <v>0</v>
      </c>
      <c r="AA71" s="167">
        <v>388.43</v>
      </c>
      <c r="AB71" s="167">
        <v>75.12</v>
      </c>
      <c r="AC71" s="167">
        <v>1446.1500000000003</v>
      </c>
      <c r="AF71" s="37"/>
      <c r="AG71" s="37"/>
      <c r="AI71" s="37"/>
      <c r="AJ71" s="37"/>
      <c r="AK71" s="37"/>
      <c r="AL71" s="37"/>
      <c r="AM71" s="37"/>
      <c r="AN71" s="37"/>
    </row>
    <row r="72" spans="1:55" ht="15.75" customHeight="1" x14ac:dyDescent="0.25">
      <c r="A72" s="54" t="s">
        <v>31</v>
      </c>
      <c r="B72" s="167">
        <v>807.1</v>
      </c>
      <c r="C72" s="167">
        <v>856.46</v>
      </c>
      <c r="D72" s="167">
        <v>854.8</v>
      </c>
      <c r="E72" s="167">
        <v>1017.47</v>
      </c>
      <c r="F72" s="167">
        <v>1068.2</v>
      </c>
      <c r="G72" s="167">
        <v>456.59999999999997</v>
      </c>
      <c r="H72" s="167">
        <v>256.38</v>
      </c>
      <c r="I72" s="167">
        <v>511.47</v>
      </c>
      <c r="J72" s="167">
        <v>865.64</v>
      </c>
      <c r="K72" s="167">
        <v>511.61</v>
      </c>
      <c r="L72" s="167">
        <v>664.8</v>
      </c>
      <c r="M72" s="167">
        <v>443.7</v>
      </c>
      <c r="N72" s="167">
        <v>3022.57</v>
      </c>
      <c r="O72" s="167">
        <v>3279.75</v>
      </c>
      <c r="P72" s="167">
        <v>2459.13</v>
      </c>
      <c r="Q72" s="166"/>
      <c r="R72" s="167">
        <v>521.03</v>
      </c>
      <c r="S72" s="167">
        <v>681.6</v>
      </c>
      <c r="T72" s="167">
        <v>1017.47</v>
      </c>
      <c r="U72" s="167">
        <v>800.92</v>
      </c>
      <c r="V72" s="167">
        <v>584.29999999999995</v>
      </c>
      <c r="W72" s="167">
        <v>420.81</v>
      </c>
      <c r="X72" s="167">
        <v>865.64</v>
      </c>
      <c r="Y72" s="167">
        <v>54.4</v>
      </c>
      <c r="Z72" s="167">
        <v>1122.93</v>
      </c>
      <c r="AA72" s="167">
        <v>813.92</v>
      </c>
      <c r="AB72" s="167">
        <v>3279.75</v>
      </c>
      <c r="AC72" s="167">
        <v>3659.33</v>
      </c>
      <c r="AF72" s="37"/>
      <c r="AG72" s="37"/>
      <c r="AI72" s="37"/>
      <c r="AJ72" s="37"/>
      <c r="AK72" s="37"/>
      <c r="AL72" s="37"/>
      <c r="AM72" s="37"/>
      <c r="AN72" s="37"/>
    </row>
    <row r="73" spans="1:55" ht="15.75" customHeight="1" x14ac:dyDescent="0.25">
      <c r="A73" s="54" t="s">
        <v>41</v>
      </c>
      <c r="B73" s="167">
        <v>0</v>
      </c>
      <c r="C73" s="167">
        <v>0</v>
      </c>
      <c r="D73" s="167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67">
        <v>0</v>
      </c>
      <c r="L73" s="167">
        <v>0</v>
      </c>
      <c r="M73" s="167">
        <v>0</v>
      </c>
      <c r="N73" s="167">
        <v>0</v>
      </c>
      <c r="O73" s="167">
        <v>0</v>
      </c>
      <c r="P73" s="167">
        <v>0</v>
      </c>
      <c r="Q73" s="166"/>
      <c r="R73" s="167">
        <v>0</v>
      </c>
      <c r="S73" s="167">
        <v>0</v>
      </c>
      <c r="T73" s="167">
        <v>0</v>
      </c>
      <c r="U73" s="167">
        <v>1893.51</v>
      </c>
      <c r="V73" s="167">
        <v>0</v>
      </c>
      <c r="W73" s="167">
        <v>0</v>
      </c>
      <c r="X73" s="167">
        <v>0</v>
      </c>
      <c r="Y73" s="167">
        <v>0</v>
      </c>
      <c r="Z73" s="167">
        <v>0</v>
      </c>
      <c r="AA73" s="167">
        <v>0</v>
      </c>
      <c r="AB73" s="167">
        <v>0</v>
      </c>
      <c r="AC73" s="167">
        <v>0</v>
      </c>
      <c r="AF73" s="37"/>
      <c r="AG73" s="37"/>
      <c r="AI73" s="37"/>
      <c r="AJ73" s="37"/>
      <c r="AK73" s="37"/>
      <c r="AL73" s="37"/>
      <c r="AM73" s="37"/>
      <c r="AN73" s="37"/>
    </row>
    <row r="74" spans="1:55" ht="15.75" customHeight="1" x14ac:dyDescent="0.25">
      <c r="A74" s="54" t="s">
        <v>40</v>
      </c>
      <c r="B74" s="167">
        <v>0</v>
      </c>
      <c r="C74" s="167">
        <v>0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1003.57</v>
      </c>
      <c r="L74" s="167">
        <v>0</v>
      </c>
      <c r="M74" s="167">
        <v>0</v>
      </c>
      <c r="N74" s="167">
        <v>0</v>
      </c>
      <c r="O74" s="167">
        <v>0</v>
      </c>
      <c r="P74" s="167">
        <v>1003.57</v>
      </c>
      <c r="Q74" s="166"/>
      <c r="R74" s="167">
        <v>0</v>
      </c>
      <c r="S74" s="167">
        <v>0</v>
      </c>
      <c r="T74" s="167">
        <v>0</v>
      </c>
      <c r="U74" s="167">
        <v>1322.66</v>
      </c>
      <c r="V74" s="167">
        <v>0</v>
      </c>
      <c r="W74" s="167">
        <v>0</v>
      </c>
      <c r="X74" s="167">
        <v>0</v>
      </c>
      <c r="Y74" s="167">
        <v>3209.93</v>
      </c>
      <c r="Z74" s="167">
        <v>0</v>
      </c>
      <c r="AA74" s="167">
        <v>0</v>
      </c>
      <c r="AB74" s="167">
        <v>0</v>
      </c>
      <c r="AC74" s="167">
        <v>2607.9</v>
      </c>
      <c r="AF74" s="37"/>
      <c r="AG74" s="37"/>
      <c r="AI74" s="37"/>
      <c r="AJ74" s="37"/>
      <c r="AK74" s="37"/>
      <c r="AL74" s="37"/>
      <c r="AM74" s="37"/>
      <c r="AN74" s="37"/>
    </row>
    <row r="75" spans="1:55" s="34" customFormat="1" ht="15.75" customHeight="1" x14ac:dyDescent="0.25">
      <c r="A75" s="54" t="s">
        <v>17</v>
      </c>
      <c r="B75" s="167">
        <v>0</v>
      </c>
      <c r="C75" s="167">
        <v>0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0</v>
      </c>
      <c r="L75" s="167">
        <v>0</v>
      </c>
      <c r="M75" s="167">
        <v>0</v>
      </c>
      <c r="N75" s="167">
        <v>0</v>
      </c>
      <c r="O75" s="167">
        <v>0</v>
      </c>
      <c r="P75" s="167">
        <v>0</v>
      </c>
      <c r="Q75" s="166"/>
      <c r="R75" s="167">
        <v>705</v>
      </c>
      <c r="S75" s="167">
        <v>0</v>
      </c>
      <c r="T75" s="167">
        <v>0</v>
      </c>
      <c r="U75" s="167">
        <v>0</v>
      </c>
      <c r="V75" s="167">
        <v>0</v>
      </c>
      <c r="W75" s="167">
        <v>0</v>
      </c>
      <c r="X75" s="167">
        <v>0</v>
      </c>
      <c r="Y75" s="167">
        <v>0</v>
      </c>
      <c r="Z75" s="167">
        <v>0</v>
      </c>
      <c r="AA75" s="167">
        <v>0</v>
      </c>
      <c r="AB75" s="167">
        <v>0</v>
      </c>
      <c r="AC75" s="167">
        <v>0</v>
      </c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8"/>
      <c r="AZ75" s="8"/>
      <c r="BA75" s="8"/>
      <c r="BB75" s="8"/>
      <c r="BC75" s="8"/>
    </row>
    <row r="76" spans="1:55" ht="15.75" customHeight="1" x14ac:dyDescent="0.25">
      <c r="A76" s="63" t="s">
        <v>152</v>
      </c>
      <c r="B76" s="170">
        <v>602.15259349644623</v>
      </c>
      <c r="C76" s="170">
        <v>613.92301197016138</v>
      </c>
      <c r="D76" s="170">
        <v>623.65860661505974</v>
      </c>
      <c r="E76" s="170">
        <v>553.13441160618038</v>
      </c>
      <c r="F76" s="170">
        <v>628.92477236645163</v>
      </c>
      <c r="G76" s="170">
        <v>1039.900468596768</v>
      </c>
      <c r="H76" s="170">
        <v>855.77084024942803</v>
      </c>
      <c r="I76" s="170">
        <v>929.80523731861319</v>
      </c>
      <c r="J76" s="170">
        <v>913.72708161135449</v>
      </c>
      <c r="K76" s="170">
        <v>761.31033423349379</v>
      </c>
      <c r="L76" s="170">
        <v>1111.163300217456</v>
      </c>
      <c r="M76" s="170">
        <v>1079.588745682114</v>
      </c>
      <c r="N76" s="170">
        <v>1186.3086873248865</v>
      </c>
      <c r="O76" s="170">
        <v>1221.0022245877688</v>
      </c>
      <c r="P76" s="170">
        <v>1142.7135990763568</v>
      </c>
      <c r="Q76" s="171"/>
      <c r="R76" s="170">
        <v>537.30555490690381</v>
      </c>
      <c r="S76" s="170">
        <v>631.0099131618249</v>
      </c>
      <c r="T76" s="170">
        <v>553.13441160618038</v>
      </c>
      <c r="U76" s="170">
        <v>682.10064004975106</v>
      </c>
      <c r="V76" s="170">
        <v>1008.6005023779587</v>
      </c>
      <c r="W76" s="170">
        <v>1001.9808122467356</v>
      </c>
      <c r="X76" s="170">
        <v>913.72708161135449</v>
      </c>
      <c r="Y76" s="170">
        <v>1126.3849734416497</v>
      </c>
      <c r="Z76" s="170">
        <v>1199.5882304706718</v>
      </c>
      <c r="AA76" s="170">
        <v>1058.0759473210264</v>
      </c>
      <c r="AB76" s="170">
        <v>1221.0022245877688</v>
      </c>
      <c r="AC76" s="170">
        <v>1006.0102343383846</v>
      </c>
      <c r="AF76" s="37"/>
      <c r="AG76" s="37"/>
      <c r="AI76" s="37"/>
      <c r="AJ76" s="37"/>
      <c r="AK76" s="37"/>
      <c r="AL76" s="37"/>
      <c r="AM76" s="37"/>
      <c r="AN76" s="37"/>
    </row>
    <row r="77" spans="1:55" s="163" customFormat="1" ht="15.75" customHeight="1" x14ac:dyDescent="0.25">
      <c r="A77" s="54"/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6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</row>
    <row r="78" spans="1:55" ht="15.75" customHeight="1" x14ac:dyDescent="0.25">
      <c r="A78" s="67" t="s">
        <v>56</v>
      </c>
      <c r="B78" s="173" t="s">
        <v>159</v>
      </c>
      <c r="C78" s="173" t="s">
        <v>160</v>
      </c>
      <c r="D78" s="173" t="s">
        <v>161</v>
      </c>
      <c r="E78" s="173" t="s">
        <v>162</v>
      </c>
      <c r="F78" s="173" t="s">
        <v>148</v>
      </c>
      <c r="G78" s="173" t="s">
        <v>159</v>
      </c>
      <c r="H78" s="173" t="s">
        <v>160</v>
      </c>
      <c r="I78" s="173" t="s">
        <v>161</v>
      </c>
      <c r="J78" s="173" t="s">
        <v>162</v>
      </c>
      <c r="K78" s="173" t="s">
        <v>148</v>
      </c>
      <c r="L78" s="173" t="s">
        <v>159</v>
      </c>
      <c r="M78" s="173" t="s">
        <v>160</v>
      </c>
      <c r="N78" s="173" t="s">
        <v>161</v>
      </c>
      <c r="O78" s="173" t="s">
        <v>162</v>
      </c>
      <c r="P78" s="173" t="s">
        <v>148</v>
      </c>
      <c r="Q78" s="174"/>
      <c r="R78" s="173" t="s">
        <v>4</v>
      </c>
      <c r="S78" s="173" t="s">
        <v>5</v>
      </c>
      <c r="T78" s="173" t="s">
        <v>6</v>
      </c>
      <c r="U78" s="173" t="s">
        <v>61</v>
      </c>
      <c r="V78" s="173" t="s">
        <v>4</v>
      </c>
      <c r="W78" s="173" t="s">
        <v>5</v>
      </c>
      <c r="X78" s="173" t="s">
        <v>6</v>
      </c>
      <c r="Y78" s="173" t="s">
        <v>61</v>
      </c>
      <c r="Z78" s="173" t="s">
        <v>4</v>
      </c>
      <c r="AA78" s="173" t="s">
        <v>5</v>
      </c>
      <c r="AB78" s="173" t="s">
        <v>6</v>
      </c>
      <c r="AC78" s="173" t="s">
        <v>61</v>
      </c>
      <c r="AF78" s="37"/>
      <c r="AG78" s="37"/>
      <c r="AI78" s="37"/>
      <c r="AJ78" s="37"/>
      <c r="AK78" s="37"/>
      <c r="AL78" s="37"/>
      <c r="AM78" s="37"/>
      <c r="AN78" s="37"/>
    </row>
    <row r="79" spans="1:55" ht="15.75" customHeight="1" x14ac:dyDescent="0.25">
      <c r="A79" s="54" t="s">
        <v>26</v>
      </c>
      <c r="B79" s="167">
        <v>607</v>
      </c>
      <c r="C79" s="167">
        <v>630</v>
      </c>
      <c r="D79" s="167">
        <v>306</v>
      </c>
      <c r="E79" s="167">
        <v>444</v>
      </c>
      <c r="F79" s="167">
        <v>461</v>
      </c>
      <c r="G79" s="167">
        <v>849</v>
      </c>
      <c r="H79" s="167">
        <v>907</v>
      </c>
      <c r="I79" s="167">
        <v>566</v>
      </c>
      <c r="J79" s="167">
        <v>581</v>
      </c>
      <c r="K79" s="167">
        <v>931</v>
      </c>
      <c r="L79" s="167">
        <v>782</v>
      </c>
      <c r="M79" s="167">
        <v>846</v>
      </c>
      <c r="N79" s="167">
        <v>636</v>
      </c>
      <c r="O79" s="167">
        <v>787</v>
      </c>
      <c r="P79" s="167">
        <v>1276</v>
      </c>
      <c r="Q79" s="166"/>
      <c r="R79" s="167">
        <v>0</v>
      </c>
      <c r="S79" s="167">
        <v>0</v>
      </c>
      <c r="T79" s="167">
        <v>444</v>
      </c>
      <c r="U79" s="167">
        <v>465</v>
      </c>
      <c r="V79" s="167">
        <v>0</v>
      </c>
      <c r="W79" s="167">
        <v>0</v>
      </c>
      <c r="X79" s="167">
        <v>581</v>
      </c>
      <c r="Y79" s="167">
        <v>423</v>
      </c>
      <c r="Z79" s="167">
        <v>0</v>
      </c>
      <c r="AA79" s="167">
        <v>0</v>
      </c>
      <c r="AB79" s="167">
        <v>787</v>
      </c>
      <c r="AC79" s="167">
        <v>1272</v>
      </c>
      <c r="AF79" s="37"/>
      <c r="AG79" s="37"/>
      <c r="AI79" s="37"/>
      <c r="AJ79" s="37"/>
      <c r="AK79" s="37"/>
      <c r="AL79" s="37"/>
      <c r="AM79" s="37"/>
      <c r="AN79" s="37"/>
    </row>
    <row r="80" spans="1:55" ht="15.75" customHeight="1" x14ac:dyDescent="0.25">
      <c r="A80" s="54" t="s">
        <v>38</v>
      </c>
      <c r="B80" s="167">
        <v>632</v>
      </c>
      <c r="C80" s="167">
        <v>751.21</v>
      </c>
      <c r="D80" s="167">
        <v>807.2</v>
      </c>
      <c r="E80" s="167">
        <v>690.67</v>
      </c>
      <c r="F80" s="167">
        <v>682.27</v>
      </c>
      <c r="G80" s="201">
        <v>668</v>
      </c>
      <c r="H80" s="201">
        <v>507.45000000000005</v>
      </c>
      <c r="I80" s="201">
        <v>575.74</v>
      </c>
      <c r="J80" s="201">
        <v>675.15</v>
      </c>
      <c r="K80" s="201">
        <v>507.62000000000006</v>
      </c>
      <c r="L80" s="201">
        <v>648</v>
      </c>
      <c r="M80" s="201">
        <v>601</v>
      </c>
      <c r="N80" s="201">
        <v>458.24</v>
      </c>
      <c r="O80" s="201">
        <v>498.31000000000006</v>
      </c>
      <c r="P80" s="201">
        <v>424.13999999999993</v>
      </c>
      <c r="Q80" s="166"/>
      <c r="R80" s="167">
        <v>0</v>
      </c>
      <c r="S80" s="167">
        <v>0</v>
      </c>
      <c r="T80" s="167">
        <v>690.67</v>
      </c>
      <c r="U80" s="167">
        <v>523.04</v>
      </c>
      <c r="V80" s="167">
        <v>0</v>
      </c>
      <c r="W80" s="167">
        <v>0</v>
      </c>
      <c r="X80" s="167">
        <v>675.15</v>
      </c>
      <c r="Y80" s="167">
        <v>453.14</v>
      </c>
      <c r="Z80" s="167">
        <v>0</v>
      </c>
      <c r="AA80" s="167">
        <v>0</v>
      </c>
      <c r="AB80" s="167">
        <v>498.31000000000006</v>
      </c>
      <c r="AC80" s="167">
        <v>384.36999999999995</v>
      </c>
      <c r="AF80" s="37"/>
      <c r="AG80" s="37"/>
      <c r="AI80" s="37"/>
      <c r="AJ80" s="37"/>
      <c r="AK80" s="37"/>
      <c r="AL80" s="37"/>
      <c r="AM80" s="37"/>
      <c r="AN80" s="37"/>
    </row>
    <row r="81" spans="1:50" ht="15.75" customHeight="1" x14ac:dyDescent="0.25">
      <c r="A81" s="54" t="s">
        <v>13</v>
      </c>
      <c r="B81" s="167">
        <v>454.02</v>
      </c>
      <c r="C81" s="167">
        <v>446.21</v>
      </c>
      <c r="D81" s="167">
        <v>430.87</v>
      </c>
      <c r="E81" s="167">
        <v>425.39</v>
      </c>
      <c r="F81" s="167">
        <v>489.6</v>
      </c>
      <c r="G81" s="167">
        <v>1455.3</v>
      </c>
      <c r="H81" s="167">
        <v>1096.01</v>
      </c>
      <c r="I81" s="167">
        <v>1053.53</v>
      </c>
      <c r="J81" s="167">
        <v>894.37</v>
      </c>
      <c r="K81" s="167">
        <v>823.89</v>
      </c>
      <c r="L81" s="167">
        <v>1732.89</v>
      </c>
      <c r="M81" s="167">
        <v>1884.13</v>
      </c>
      <c r="N81" s="167">
        <v>1735.31</v>
      </c>
      <c r="O81" s="167">
        <v>1731.2999999999997</v>
      </c>
      <c r="P81" s="167">
        <v>1703.44</v>
      </c>
      <c r="Q81" s="166"/>
      <c r="R81" s="167">
        <v>0</v>
      </c>
      <c r="S81" s="167">
        <v>0</v>
      </c>
      <c r="T81" s="167">
        <v>425.39</v>
      </c>
      <c r="U81" s="167">
        <v>634.38</v>
      </c>
      <c r="V81" s="167">
        <v>0</v>
      </c>
      <c r="W81" s="167">
        <v>0</v>
      </c>
      <c r="X81" s="167">
        <v>894.37</v>
      </c>
      <c r="Y81" s="167">
        <v>1774.74</v>
      </c>
      <c r="Z81" s="167">
        <v>0</v>
      </c>
      <c r="AA81" s="167">
        <v>0</v>
      </c>
      <c r="AB81" s="167">
        <v>1731.2999999999997</v>
      </c>
      <c r="AC81" s="167">
        <v>1819.49</v>
      </c>
      <c r="AF81" s="37"/>
      <c r="AG81" s="37"/>
      <c r="AI81" s="37"/>
      <c r="AJ81" s="37"/>
      <c r="AK81" s="37"/>
      <c r="AL81" s="37"/>
      <c r="AM81" s="37"/>
      <c r="AN81" s="37"/>
    </row>
    <row r="82" spans="1:50" ht="15.75" customHeight="1" x14ac:dyDescent="0.25">
      <c r="A82" s="54" t="s">
        <v>24</v>
      </c>
      <c r="B82" s="167">
        <v>687.59</v>
      </c>
      <c r="C82" s="167">
        <v>618.87</v>
      </c>
      <c r="D82" s="167">
        <v>597.05999999999995</v>
      </c>
      <c r="E82" s="167">
        <v>443.67</v>
      </c>
      <c r="F82" s="167">
        <v>622.67999999999995</v>
      </c>
      <c r="G82" s="167">
        <v>1459.18</v>
      </c>
      <c r="H82" s="167">
        <v>1035.31</v>
      </c>
      <c r="I82" s="167">
        <v>1152.8499999999999</v>
      </c>
      <c r="J82" s="167">
        <v>965.86999999999989</v>
      </c>
      <c r="K82" s="167">
        <v>829.12</v>
      </c>
      <c r="L82" s="167">
        <v>1445</v>
      </c>
      <c r="M82" s="167">
        <v>989</v>
      </c>
      <c r="N82" s="167">
        <v>914.55</v>
      </c>
      <c r="O82" s="167">
        <v>823.81</v>
      </c>
      <c r="P82" s="167">
        <v>1093.9000000000001</v>
      </c>
      <c r="Q82" s="166"/>
      <c r="R82" s="167">
        <v>0</v>
      </c>
      <c r="S82" s="167">
        <v>0</v>
      </c>
      <c r="T82" s="167">
        <v>443.67</v>
      </c>
      <c r="U82" s="167">
        <v>735.56</v>
      </c>
      <c r="V82" s="167">
        <v>0</v>
      </c>
      <c r="W82" s="167">
        <v>0</v>
      </c>
      <c r="X82" s="167">
        <v>965.86999999999989</v>
      </c>
      <c r="Y82" s="167">
        <v>1046.07</v>
      </c>
      <c r="Z82" s="167">
        <v>0</v>
      </c>
      <c r="AA82" s="167">
        <v>0</v>
      </c>
      <c r="AB82" s="167">
        <v>823.81</v>
      </c>
      <c r="AC82" s="167">
        <v>1131.8699999999999</v>
      </c>
      <c r="AF82" s="37"/>
      <c r="AG82" s="37"/>
      <c r="AI82" s="37"/>
      <c r="AJ82" s="37"/>
      <c r="AK82" s="37"/>
      <c r="AL82" s="37"/>
      <c r="AM82" s="37"/>
      <c r="AN82" s="37"/>
    </row>
    <row r="83" spans="1:50" ht="15.75" customHeight="1" x14ac:dyDescent="0.25">
      <c r="A83" s="54" t="s">
        <v>46</v>
      </c>
      <c r="B83" s="167">
        <v>0</v>
      </c>
      <c r="C83" s="167">
        <v>0</v>
      </c>
      <c r="D83" s="167">
        <v>0</v>
      </c>
      <c r="E83" s="167">
        <v>0</v>
      </c>
      <c r="F83" s="167">
        <v>0</v>
      </c>
      <c r="G83" s="167">
        <v>0</v>
      </c>
      <c r="H83" s="167">
        <v>0</v>
      </c>
      <c r="I83" s="167">
        <v>0</v>
      </c>
      <c r="J83" s="167">
        <v>0</v>
      </c>
      <c r="K83" s="167">
        <v>0</v>
      </c>
      <c r="L83" s="167">
        <v>0</v>
      </c>
      <c r="M83" s="167">
        <v>0</v>
      </c>
      <c r="N83" s="167">
        <v>0</v>
      </c>
      <c r="O83" s="167">
        <v>0</v>
      </c>
      <c r="P83" s="167">
        <v>0</v>
      </c>
      <c r="Q83" s="166"/>
      <c r="R83" s="167">
        <v>0</v>
      </c>
      <c r="S83" s="167">
        <v>0</v>
      </c>
      <c r="T83" s="167">
        <v>0</v>
      </c>
      <c r="U83" s="167">
        <v>331.96</v>
      </c>
      <c r="V83" s="167">
        <v>0</v>
      </c>
      <c r="W83" s="167">
        <v>0</v>
      </c>
      <c r="X83" s="167">
        <v>0</v>
      </c>
      <c r="Y83" s="167">
        <v>328.64</v>
      </c>
      <c r="Z83" s="167">
        <v>0</v>
      </c>
      <c r="AA83" s="167">
        <v>0</v>
      </c>
      <c r="AB83" s="167">
        <v>0</v>
      </c>
      <c r="AC83" s="167">
        <v>287.37</v>
      </c>
      <c r="AF83" s="37"/>
      <c r="AG83" s="37"/>
      <c r="AI83" s="37"/>
      <c r="AJ83" s="37"/>
      <c r="AK83" s="37"/>
      <c r="AL83" s="37"/>
      <c r="AM83" s="37"/>
      <c r="AN83" s="37"/>
    </row>
    <row r="84" spans="1:50" ht="15.75" customHeight="1" x14ac:dyDescent="0.25">
      <c r="A84" s="54" t="s">
        <v>15</v>
      </c>
      <c r="B84" s="167">
        <v>523.38</v>
      </c>
      <c r="C84" s="167">
        <v>523.73</v>
      </c>
      <c r="D84" s="167">
        <v>590.54999999999995</v>
      </c>
      <c r="E84" s="167">
        <v>579.69000000000005</v>
      </c>
      <c r="F84" s="167">
        <v>568.4</v>
      </c>
      <c r="G84" s="167">
        <v>600.77</v>
      </c>
      <c r="H84" s="167">
        <v>604.58000000000004</v>
      </c>
      <c r="I84" s="167">
        <v>643.02</v>
      </c>
      <c r="J84" s="167">
        <v>677.9</v>
      </c>
      <c r="K84" s="167">
        <v>785.29</v>
      </c>
      <c r="L84" s="167">
        <v>725.39</v>
      </c>
      <c r="M84" s="167">
        <v>801.39999999999986</v>
      </c>
      <c r="N84" s="167">
        <v>692.38</v>
      </c>
      <c r="O84" s="167">
        <v>800.37</v>
      </c>
      <c r="P84" s="167">
        <v>862.71</v>
      </c>
      <c r="Q84" s="166"/>
      <c r="R84" s="167">
        <v>0</v>
      </c>
      <c r="S84" s="167">
        <v>0</v>
      </c>
      <c r="T84" s="167">
        <v>579.69000000000005</v>
      </c>
      <c r="U84" s="167">
        <v>725.43</v>
      </c>
      <c r="V84" s="167">
        <v>0</v>
      </c>
      <c r="W84" s="167">
        <v>0</v>
      </c>
      <c r="X84" s="167">
        <v>677.9</v>
      </c>
      <c r="Y84" s="167">
        <v>804.67</v>
      </c>
      <c r="Z84" s="167">
        <v>0</v>
      </c>
      <c r="AA84" s="167">
        <v>0</v>
      </c>
      <c r="AB84" s="167">
        <v>800.37</v>
      </c>
      <c r="AC84" s="167">
        <v>1259.77</v>
      </c>
      <c r="AF84" s="37"/>
      <c r="AG84" s="37"/>
      <c r="AI84" s="37"/>
      <c r="AJ84" s="37"/>
      <c r="AK84" s="37"/>
      <c r="AL84" s="37"/>
      <c r="AM84" s="37"/>
      <c r="AN84" s="37"/>
    </row>
    <row r="85" spans="1:50" ht="15.75" customHeight="1" x14ac:dyDescent="0.25">
      <c r="A85" s="54" t="s">
        <v>30</v>
      </c>
      <c r="B85" s="167">
        <v>272</v>
      </c>
      <c r="C85" s="167">
        <v>183</v>
      </c>
      <c r="D85" s="167">
        <v>203</v>
      </c>
      <c r="E85" s="167">
        <v>196</v>
      </c>
      <c r="F85" s="167">
        <v>192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67">
        <v>0</v>
      </c>
      <c r="M85" s="167">
        <v>0</v>
      </c>
      <c r="N85" s="167">
        <v>0</v>
      </c>
      <c r="O85" s="167">
        <v>0</v>
      </c>
      <c r="P85" s="167">
        <v>0</v>
      </c>
      <c r="Q85" s="166"/>
      <c r="R85" s="167">
        <v>0</v>
      </c>
      <c r="S85" s="167">
        <v>0</v>
      </c>
      <c r="T85" s="167">
        <v>196</v>
      </c>
      <c r="U85" s="167">
        <v>274</v>
      </c>
      <c r="V85" s="167">
        <v>0</v>
      </c>
      <c r="W85" s="167">
        <v>0</v>
      </c>
      <c r="X85" s="167">
        <v>0</v>
      </c>
      <c r="Y85" s="167">
        <v>0</v>
      </c>
      <c r="Z85" s="167">
        <v>0</v>
      </c>
      <c r="AA85" s="167">
        <v>0</v>
      </c>
      <c r="AB85" s="167">
        <v>0</v>
      </c>
      <c r="AC85" s="167">
        <v>0</v>
      </c>
      <c r="AF85" s="37"/>
      <c r="AG85" s="37"/>
      <c r="AI85" s="37"/>
      <c r="AJ85" s="37"/>
      <c r="AK85" s="37"/>
      <c r="AL85" s="37"/>
      <c r="AM85" s="37"/>
      <c r="AN85" s="37"/>
    </row>
    <row r="86" spans="1:50" ht="15.75" customHeight="1" x14ac:dyDescent="0.25">
      <c r="A86" s="54" t="s">
        <v>49</v>
      </c>
      <c r="B86" s="167">
        <v>88.88</v>
      </c>
      <c r="C86" s="167">
        <v>165.2</v>
      </c>
      <c r="D86" s="167">
        <v>48.33</v>
      </c>
      <c r="E86" s="167">
        <v>101.48</v>
      </c>
      <c r="F86" s="167">
        <v>140.96</v>
      </c>
      <c r="G86" s="167">
        <v>0</v>
      </c>
      <c r="H86" s="167">
        <v>0</v>
      </c>
      <c r="I86" s="167">
        <v>0</v>
      </c>
      <c r="J86" s="167">
        <v>0</v>
      </c>
      <c r="K86" s="167">
        <v>474.09</v>
      </c>
      <c r="L86" s="167">
        <v>0</v>
      </c>
      <c r="M86" s="167">
        <v>0</v>
      </c>
      <c r="N86" s="167">
        <v>209.51</v>
      </c>
      <c r="O86" s="167">
        <v>209.96</v>
      </c>
      <c r="P86" s="167">
        <v>530.27</v>
      </c>
      <c r="Q86" s="166"/>
      <c r="R86" s="167">
        <v>0</v>
      </c>
      <c r="S86" s="167">
        <v>0</v>
      </c>
      <c r="T86" s="167">
        <v>101.48</v>
      </c>
      <c r="U86" s="167">
        <v>478.49</v>
      </c>
      <c r="V86" s="167">
        <v>0</v>
      </c>
      <c r="W86" s="167">
        <v>0</v>
      </c>
      <c r="X86" s="167">
        <v>0</v>
      </c>
      <c r="Y86" s="167">
        <v>517.79999999999995</v>
      </c>
      <c r="Z86" s="167">
        <v>0</v>
      </c>
      <c r="AA86" s="167">
        <v>0</v>
      </c>
      <c r="AB86" s="167">
        <v>209.96</v>
      </c>
      <c r="AC86" s="167">
        <v>892.51</v>
      </c>
      <c r="AF86" s="37"/>
      <c r="AG86" s="37"/>
      <c r="AI86" s="37"/>
      <c r="AJ86" s="37"/>
      <c r="AK86" s="37"/>
      <c r="AL86" s="37"/>
      <c r="AM86" s="37"/>
      <c r="AN86" s="37"/>
    </row>
    <row r="87" spans="1:50" ht="15.75" customHeight="1" x14ac:dyDescent="0.25">
      <c r="A87" s="54" t="s">
        <v>42</v>
      </c>
      <c r="B87" s="167">
        <v>709</v>
      </c>
      <c r="C87" s="167">
        <v>721</v>
      </c>
      <c r="D87" s="167">
        <v>731</v>
      </c>
      <c r="E87" s="167">
        <v>752</v>
      </c>
      <c r="F87" s="167">
        <v>1044.49</v>
      </c>
      <c r="G87" s="167">
        <v>1843</v>
      </c>
      <c r="H87" s="167">
        <v>1456</v>
      </c>
      <c r="I87" s="167">
        <v>2183</v>
      </c>
      <c r="J87" s="167">
        <v>1358</v>
      </c>
      <c r="K87" s="167">
        <v>1240.3900000000001</v>
      </c>
      <c r="L87" s="167">
        <v>1812</v>
      </c>
      <c r="M87" s="167">
        <v>1802</v>
      </c>
      <c r="N87" s="167">
        <v>1942</v>
      </c>
      <c r="O87" s="167">
        <v>1881</v>
      </c>
      <c r="P87" s="167">
        <v>1803.71</v>
      </c>
      <c r="Q87" s="166"/>
      <c r="R87" s="167">
        <v>0</v>
      </c>
      <c r="S87" s="167">
        <v>0</v>
      </c>
      <c r="T87" s="167">
        <v>752</v>
      </c>
      <c r="U87" s="167">
        <v>1155.8399999999999</v>
      </c>
      <c r="V87" s="167">
        <v>0</v>
      </c>
      <c r="W87" s="167">
        <v>0</v>
      </c>
      <c r="X87" s="167">
        <v>1358</v>
      </c>
      <c r="Y87" s="167">
        <v>1212.75</v>
      </c>
      <c r="Z87" s="167">
        <v>0</v>
      </c>
      <c r="AA87" s="167">
        <v>0</v>
      </c>
      <c r="AB87" s="167">
        <v>1881</v>
      </c>
      <c r="AC87" s="167">
        <v>1735.9</v>
      </c>
      <c r="AD87" s="9"/>
      <c r="AE87" s="9"/>
      <c r="AF87" s="9"/>
      <c r="AG87" s="9"/>
      <c r="AH87" s="9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</row>
    <row r="88" spans="1:50" ht="15.75" customHeight="1" x14ac:dyDescent="0.25">
      <c r="A88" s="54" t="s">
        <v>33</v>
      </c>
      <c r="B88" s="167">
        <v>308.58</v>
      </c>
      <c r="C88" s="167">
        <v>341.85</v>
      </c>
      <c r="D88" s="167">
        <v>333.12</v>
      </c>
      <c r="E88" s="167">
        <v>260.60000000000002</v>
      </c>
      <c r="F88" s="167">
        <v>306.2</v>
      </c>
      <c r="G88" s="167">
        <v>1348.45</v>
      </c>
      <c r="H88" s="167">
        <v>1070.0899999999999</v>
      </c>
      <c r="I88" s="167">
        <v>839.55</v>
      </c>
      <c r="J88" s="167">
        <v>658.03</v>
      </c>
      <c r="K88" s="167">
        <v>578.9</v>
      </c>
      <c r="L88" s="167">
        <v>1049.8599999999999</v>
      </c>
      <c r="M88" s="167">
        <v>411.89</v>
      </c>
      <c r="N88" s="167">
        <v>734.98</v>
      </c>
      <c r="O88" s="167">
        <v>410</v>
      </c>
      <c r="P88" s="167">
        <v>553.66</v>
      </c>
      <c r="Q88" s="166"/>
      <c r="R88" s="167">
        <v>0</v>
      </c>
      <c r="S88" s="167">
        <v>0</v>
      </c>
      <c r="T88" s="167">
        <v>260.60000000000002</v>
      </c>
      <c r="U88" s="167">
        <v>232.57</v>
      </c>
      <c r="V88" s="167">
        <v>0</v>
      </c>
      <c r="W88" s="167">
        <v>0</v>
      </c>
      <c r="X88" s="167">
        <v>658.03</v>
      </c>
      <c r="Y88" s="167">
        <v>644.35</v>
      </c>
      <c r="Z88" s="167">
        <v>0</v>
      </c>
      <c r="AA88" s="167">
        <v>0</v>
      </c>
      <c r="AB88" s="167">
        <v>410</v>
      </c>
      <c r="AC88" s="167">
        <v>315.88</v>
      </c>
      <c r="AI88" s="138"/>
      <c r="AJ88" s="138"/>
      <c r="AK88" s="138"/>
      <c r="AL88" s="8"/>
      <c r="AM88" s="138"/>
      <c r="AN88" s="138"/>
    </row>
    <row r="89" spans="1:50" ht="15.75" customHeight="1" x14ac:dyDescent="0.25">
      <c r="A89" s="54" t="s">
        <v>149</v>
      </c>
      <c r="B89" s="167">
        <v>1093.47</v>
      </c>
      <c r="C89" s="167">
        <v>786.9</v>
      </c>
      <c r="D89" s="167">
        <v>969.70999999999992</v>
      </c>
      <c r="E89" s="167">
        <v>564.94000000000005</v>
      </c>
      <c r="F89" s="167">
        <v>602.99</v>
      </c>
      <c r="G89" s="201">
        <v>1270.6300000000001</v>
      </c>
      <c r="H89" s="201">
        <v>1301.6099999999999</v>
      </c>
      <c r="I89" s="201">
        <v>1416.7</v>
      </c>
      <c r="J89" s="201">
        <v>1368.75</v>
      </c>
      <c r="K89" s="201">
        <v>1302.95</v>
      </c>
      <c r="L89" s="201">
        <v>927.71</v>
      </c>
      <c r="M89" s="201">
        <v>1068.83</v>
      </c>
      <c r="N89" s="201">
        <v>1000.42</v>
      </c>
      <c r="O89" s="201">
        <v>955.94</v>
      </c>
      <c r="P89" s="201">
        <v>1003.79</v>
      </c>
      <c r="Q89" s="166"/>
      <c r="R89" s="167">
        <v>0</v>
      </c>
      <c r="S89" s="167">
        <v>0</v>
      </c>
      <c r="T89" s="167">
        <v>564.94000000000005</v>
      </c>
      <c r="U89" s="167">
        <v>901.38</v>
      </c>
      <c r="V89" s="167">
        <v>0</v>
      </c>
      <c r="W89" s="167">
        <v>0</v>
      </c>
      <c r="X89" s="167">
        <v>1368.75</v>
      </c>
      <c r="Y89" s="167">
        <v>1149.8900000000001</v>
      </c>
      <c r="Z89" s="167">
        <v>0</v>
      </c>
      <c r="AA89" s="167">
        <v>0</v>
      </c>
      <c r="AB89" s="167">
        <v>955.94</v>
      </c>
      <c r="AC89" s="167">
        <v>828.68</v>
      </c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89"/>
      <c r="AP89" s="89"/>
      <c r="AQ89" s="89"/>
      <c r="AR89" s="89"/>
      <c r="AS89" s="89"/>
      <c r="AT89" s="89"/>
      <c r="AU89" s="89"/>
      <c r="AV89" s="89"/>
      <c r="AW89" s="89"/>
      <c r="AX89" s="89"/>
    </row>
    <row r="90" spans="1:50" ht="15.75" customHeight="1" x14ac:dyDescent="0.25">
      <c r="A90" s="54" t="s">
        <v>43</v>
      </c>
      <c r="B90" s="167">
        <v>0</v>
      </c>
      <c r="C90" s="167">
        <v>0</v>
      </c>
      <c r="D90" s="167">
        <v>0</v>
      </c>
      <c r="E90" s="167">
        <v>0</v>
      </c>
      <c r="F90" s="167">
        <v>0</v>
      </c>
      <c r="G90" s="167">
        <v>0</v>
      </c>
      <c r="H90" s="167">
        <v>0</v>
      </c>
      <c r="I90" s="167">
        <v>0</v>
      </c>
      <c r="J90" s="167">
        <v>0</v>
      </c>
      <c r="K90" s="167">
        <v>0</v>
      </c>
      <c r="L90" s="167">
        <v>0</v>
      </c>
      <c r="M90" s="167">
        <v>0</v>
      </c>
      <c r="N90" s="167">
        <v>0</v>
      </c>
      <c r="O90" s="167">
        <v>0</v>
      </c>
      <c r="P90" s="167">
        <v>0</v>
      </c>
      <c r="Q90" s="166"/>
      <c r="R90" s="167">
        <v>0</v>
      </c>
      <c r="S90" s="167">
        <v>0</v>
      </c>
      <c r="T90" s="167">
        <v>0</v>
      </c>
      <c r="U90" s="167">
        <v>490.99000000000007</v>
      </c>
      <c r="V90" s="167">
        <v>0</v>
      </c>
      <c r="W90" s="167">
        <v>0</v>
      </c>
      <c r="X90" s="167">
        <v>0</v>
      </c>
      <c r="Y90" s="167">
        <v>0</v>
      </c>
      <c r="Z90" s="167">
        <v>0</v>
      </c>
      <c r="AA90" s="167">
        <v>0</v>
      </c>
      <c r="AB90" s="167">
        <v>0</v>
      </c>
      <c r="AC90" s="167">
        <v>0</v>
      </c>
      <c r="AF90" s="37"/>
      <c r="AG90" s="37"/>
      <c r="AI90" s="37"/>
      <c r="AJ90" s="37"/>
      <c r="AK90" s="37"/>
      <c r="AL90" s="37"/>
      <c r="AM90" s="37"/>
      <c r="AN90" s="37"/>
    </row>
    <row r="91" spans="1:50" ht="15.75" customHeight="1" x14ac:dyDescent="0.25">
      <c r="A91" s="54" t="s">
        <v>45</v>
      </c>
      <c r="B91" s="167">
        <v>1000</v>
      </c>
      <c r="C91" s="167">
        <v>1000</v>
      </c>
      <c r="D91" s="167">
        <v>1000</v>
      </c>
      <c r="E91" s="167">
        <v>1100</v>
      </c>
      <c r="F91" s="167">
        <v>1000</v>
      </c>
      <c r="G91" s="167">
        <v>1100</v>
      </c>
      <c r="H91" s="167">
        <v>1100</v>
      </c>
      <c r="I91" s="167">
        <v>900</v>
      </c>
      <c r="J91" s="167">
        <v>1100</v>
      </c>
      <c r="K91" s="167">
        <v>1200</v>
      </c>
      <c r="L91" s="167">
        <v>1300</v>
      </c>
      <c r="M91" s="167">
        <v>0</v>
      </c>
      <c r="N91" s="167">
        <v>1600</v>
      </c>
      <c r="O91" s="167">
        <v>1550</v>
      </c>
      <c r="P91" s="167">
        <v>1100</v>
      </c>
      <c r="Q91" s="166"/>
      <c r="R91" s="167">
        <v>0</v>
      </c>
      <c r="S91" s="167">
        <v>0</v>
      </c>
      <c r="T91" s="167">
        <v>1100</v>
      </c>
      <c r="U91" s="167">
        <v>950</v>
      </c>
      <c r="V91" s="167">
        <v>0</v>
      </c>
      <c r="W91" s="167">
        <v>0</v>
      </c>
      <c r="X91" s="167">
        <v>1100</v>
      </c>
      <c r="Y91" s="167">
        <v>900</v>
      </c>
      <c r="Z91" s="167">
        <v>0</v>
      </c>
      <c r="AA91" s="167">
        <v>0</v>
      </c>
      <c r="AB91" s="167">
        <v>1550</v>
      </c>
      <c r="AC91" s="167">
        <v>1208</v>
      </c>
      <c r="AF91" s="37"/>
      <c r="AG91" s="37"/>
      <c r="AI91" s="37"/>
      <c r="AJ91" s="37"/>
      <c r="AK91" s="37"/>
      <c r="AL91" s="37"/>
      <c r="AM91" s="37"/>
      <c r="AN91" s="37"/>
    </row>
    <row r="92" spans="1:50" ht="15.75" customHeight="1" x14ac:dyDescent="0.25">
      <c r="A92" s="54" t="s">
        <v>22</v>
      </c>
      <c r="B92" s="167">
        <v>647.66999999999996</v>
      </c>
      <c r="C92" s="167">
        <v>779.27</v>
      </c>
      <c r="D92" s="167">
        <v>758.39</v>
      </c>
      <c r="E92" s="167">
        <v>747.7</v>
      </c>
      <c r="F92" s="167">
        <v>665.62</v>
      </c>
      <c r="G92" s="167">
        <v>485.83</v>
      </c>
      <c r="H92" s="167">
        <v>1130.57</v>
      </c>
      <c r="I92" s="167">
        <v>1243.51</v>
      </c>
      <c r="J92" s="167">
        <v>852.22</v>
      </c>
      <c r="K92" s="167">
        <v>857.18</v>
      </c>
      <c r="L92" s="167">
        <v>0</v>
      </c>
      <c r="M92" s="167">
        <v>0</v>
      </c>
      <c r="N92" s="167">
        <v>1212.0999999999999</v>
      </c>
      <c r="O92" s="167">
        <v>806.83</v>
      </c>
      <c r="P92" s="167">
        <v>0</v>
      </c>
      <c r="Q92" s="166"/>
      <c r="R92" s="167">
        <v>0</v>
      </c>
      <c r="S92" s="167">
        <v>0</v>
      </c>
      <c r="T92" s="167">
        <v>747.7</v>
      </c>
      <c r="U92" s="167">
        <v>628.28</v>
      </c>
      <c r="V92" s="167">
        <v>0</v>
      </c>
      <c r="W92" s="167">
        <v>0</v>
      </c>
      <c r="X92" s="167">
        <v>852.22</v>
      </c>
      <c r="Y92" s="167">
        <v>1181.47</v>
      </c>
      <c r="Z92" s="167">
        <v>0</v>
      </c>
      <c r="AA92" s="167">
        <v>0</v>
      </c>
      <c r="AB92" s="167">
        <v>806.83</v>
      </c>
      <c r="AC92" s="167">
        <v>1023.4000000000001</v>
      </c>
      <c r="AF92" s="37"/>
      <c r="AG92" s="37"/>
      <c r="AI92" s="37"/>
      <c r="AJ92" s="37"/>
      <c r="AK92" s="37"/>
      <c r="AL92" s="37"/>
      <c r="AM92" s="37"/>
      <c r="AN92" s="37"/>
    </row>
    <row r="93" spans="1:50" ht="15.75" customHeight="1" x14ac:dyDescent="0.25">
      <c r="A93" s="54" t="s">
        <v>31</v>
      </c>
      <c r="B93" s="167">
        <v>698.6</v>
      </c>
      <c r="C93" s="167">
        <v>713.3</v>
      </c>
      <c r="D93" s="167">
        <v>651.4</v>
      </c>
      <c r="E93" s="167">
        <v>546.08000000000004</v>
      </c>
      <c r="F93" s="167">
        <v>396.76</v>
      </c>
      <c r="G93" s="167">
        <v>368.3</v>
      </c>
      <c r="H93" s="167">
        <v>302.06</v>
      </c>
      <c r="I93" s="167">
        <v>382.1</v>
      </c>
      <c r="J93" s="167">
        <v>385.40999999999997</v>
      </c>
      <c r="K93" s="167">
        <v>296.93</v>
      </c>
      <c r="L93" s="167">
        <v>513.79999999999995</v>
      </c>
      <c r="M93" s="167">
        <v>482.85</v>
      </c>
      <c r="N93" s="167">
        <v>2222.92</v>
      </c>
      <c r="O93" s="167">
        <v>1706.69</v>
      </c>
      <c r="P93" s="167">
        <v>2017.51</v>
      </c>
      <c r="Q93" s="166"/>
      <c r="R93" s="167">
        <v>0</v>
      </c>
      <c r="S93" s="167">
        <v>0</v>
      </c>
      <c r="T93" s="167">
        <v>546.08000000000004</v>
      </c>
      <c r="U93" s="167">
        <v>429.16999999999996</v>
      </c>
      <c r="V93" s="167">
        <v>0</v>
      </c>
      <c r="W93" s="167">
        <v>0</v>
      </c>
      <c r="X93" s="167">
        <v>385.40999999999997</v>
      </c>
      <c r="Y93" s="167">
        <v>220.52</v>
      </c>
      <c r="Z93" s="167">
        <v>0</v>
      </c>
      <c r="AA93" s="167">
        <v>0</v>
      </c>
      <c r="AB93" s="167">
        <v>1706.69</v>
      </c>
      <c r="AC93" s="167">
        <v>1293.19</v>
      </c>
      <c r="AF93" s="37"/>
      <c r="AG93" s="37"/>
      <c r="AI93" s="37"/>
      <c r="AJ93" s="37"/>
      <c r="AK93" s="37"/>
      <c r="AL93" s="37"/>
      <c r="AM93" s="37"/>
      <c r="AN93" s="37"/>
    </row>
    <row r="94" spans="1:50" ht="15.75" customHeight="1" x14ac:dyDescent="0.25">
      <c r="A94" s="54" t="s">
        <v>23</v>
      </c>
      <c r="B94" s="167">
        <v>0</v>
      </c>
      <c r="C94" s="167">
        <v>0</v>
      </c>
      <c r="D94" s="167">
        <v>0</v>
      </c>
      <c r="E94" s="167">
        <v>0</v>
      </c>
      <c r="F94" s="167">
        <v>0</v>
      </c>
      <c r="G94" s="167">
        <v>0</v>
      </c>
      <c r="H94" s="167">
        <v>0</v>
      </c>
      <c r="I94" s="167">
        <v>0</v>
      </c>
      <c r="J94" s="167">
        <v>0</v>
      </c>
      <c r="K94" s="167">
        <v>0</v>
      </c>
      <c r="L94" s="167">
        <v>0</v>
      </c>
      <c r="M94" s="167">
        <v>0</v>
      </c>
      <c r="N94" s="167">
        <v>0</v>
      </c>
      <c r="O94" s="167">
        <v>0</v>
      </c>
      <c r="P94" s="167">
        <v>0</v>
      </c>
      <c r="Q94" s="166"/>
      <c r="R94" s="167">
        <v>0</v>
      </c>
      <c r="S94" s="167">
        <v>0</v>
      </c>
      <c r="T94" s="167">
        <v>0</v>
      </c>
      <c r="U94" s="167">
        <v>228</v>
      </c>
      <c r="V94" s="167">
        <v>0</v>
      </c>
      <c r="W94" s="167">
        <v>0</v>
      </c>
      <c r="X94" s="167">
        <v>0</v>
      </c>
      <c r="Y94" s="167">
        <v>0</v>
      </c>
      <c r="Z94" s="167">
        <v>0</v>
      </c>
      <c r="AA94" s="167">
        <v>0</v>
      </c>
      <c r="AB94" s="167">
        <v>0</v>
      </c>
      <c r="AC94" s="167">
        <v>0</v>
      </c>
      <c r="AF94" s="37"/>
      <c r="AG94" s="37"/>
      <c r="AI94" s="37"/>
      <c r="AJ94" s="37"/>
      <c r="AK94" s="37"/>
      <c r="AL94" s="37"/>
      <c r="AM94" s="37"/>
      <c r="AN94" s="37"/>
    </row>
    <row r="95" spans="1:50" ht="15.75" customHeight="1" x14ac:dyDescent="0.25">
      <c r="A95" s="54" t="s">
        <v>47</v>
      </c>
      <c r="B95" s="167">
        <v>322.16000000000003</v>
      </c>
      <c r="C95" s="167">
        <v>445.27</v>
      </c>
      <c r="D95" s="167">
        <v>253.57</v>
      </c>
      <c r="E95" s="167">
        <v>264.17</v>
      </c>
      <c r="F95" s="167">
        <v>415.82</v>
      </c>
      <c r="G95" s="167">
        <v>161.72999999999999</v>
      </c>
      <c r="H95" s="167">
        <v>0</v>
      </c>
      <c r="I95" s="167">
        <v>0</v>
      </c>
      <c r="J95" s="167">
        <v>413.12</v>
      </c>
      <c r="K95" s="167">
        <v>0</v>
      </c>
      <c r="L95" s="167">
        <v>231.32</v>
      </c>
      <c r="M95" s="167">
        <v>60714</v>
      </c>
      <c r="N95" s="167">
        <v>373.36</v>
      </c>
      <c r="O95" s="167">
        <v>459.30000000000007</v>
      </c>
      <c r="P95" s="167">
        <v>486.69</v>
      </c>
      <c r="Q95" s="166"/>
      <c r="R95" s="167">
        <v>0</v>
      </c>
      <c r="S95" s="167">
        <v>0</v>
      </c>
      <c r="T95" s="167">
        <v>264.17</v>
      </c>
      <c r="U95" s="167">
        <v>784.01</v>
      </c>
      <c r="V95" s="167">
        <v>0</v>
      </c>
      <c r="W95" s="167">
        <v>0</v>
      </c>
      <c r="X95" s="167">
        <v>413.12</v>
      </c>
      <c r="Y95" s="167">
        <v>1356.55</v>
      </c>
      <c r="Z95" s="167">
        <v>0</v>
      </c>
      <c r="AA95" s="167">
        <v>0</v>
      </c>
      <c r="AB95" s="167">
        <v>459.30000000000007</v>
      </c>
      <c r="AC95" s="167">
        <v>1498.44</v>
      </c>
      <c r="AF95" s="37"/>
      <c r="AG95" s="37"/>
      <c r="AI95" s="37"/>
      <c r="AJ95" s="37"/>
      <c r="AK95" s="37"/>
      <c r="AL95" s="37"/>
      <c r="AM95" s="37"/>
      <c r="AN95" s="37"/>
    </row>
    <row r="96" spans="1:50" ht="15.75" customHeight="1" x14ac:dyDescent="0.25">
      <c r="A96" s="54" t="s">
        <v>34</v>
      </c>
      <c r="B96" s="167">
        <v>0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  <c r="J96" s="167">
        <v>0</v>
      </c>
      <c r="K96" s="167">
        <v>0</v>
      </c>
      <c r="L96" s="167">
        <v>0</v>
      </c>
      <c r="M96" s="167">
        <v>0</v>
      </c>
      <c r="N96" s="167">
        <v>0</v>
      </c>
      <c r="O96" s="167">
        <v>0</v>
      </c>
      <c r="P96" s="167">
        <v>0</v>
      </c>
      <c r="Q96" s="166"/>
      <c r="R96" s="167">
        <v>0</v>
      </c>
      <c r="S96" s="167">
        <v>0</v>
      </c>
      <c r="T96" s="167">
        <v>0</v>
      </c>
      <c r="U96" s="167">
        <v>506</v>
      </c>
      <c r="V96" s="167">
        <v>0</v>
      </c>
      <c r="W96" s="167">
        <v>0</v>
      </c>
      <c r="X96" s="167">
        <v>0</v>
      </c>
      <c r="Y96" s="167">
        <v>0</v>
      </c>
      <c r="Z96" s="167">
        <v>0</v>
      </c>
      <c r="AA96" s="167">
        <v>0</v>
      </c>
      <c r="AB96" s="167">
        <v>0</v>
      </c>
      <c r="AC96" s="167">
        <v>0</v>
      </c>
      <c r="AF96" s="37"/>
      <c r="AG96" s="37"/>
      <c r="AI96" s="37"/>
      <c r="AJ96" s="37"/>
      <c r="AK96" s="37"/>
      <c r="AL96" s="37"/>
      <c r="AM96" s="37"/>
      <c r="AN96" s="37"/>
    </row>
    <row r="97" spans="1:55" ht="15.75" customHeight="1" x14ac:dyDescent="0.25">
      <c r="A97" s="54" t="s">
        <v>35</v>
      </c>
      <c r="B97" s="167">
        <v>0</v>
      </c>
      <c r="C97" s="167">
        <v>0</v>
      </c>
      <c r="D97" s="167">
        <v>0</v>
      </c>
      <c r="E97" s="167">
        <v>799.33</v>
      </c>
      <c r="F97" s="167">
        <v>0</v>
      </c>
      <c r="G97" s="167">
        <v>0</v>
      </c>
      <c r="H97" s="167">
        <v>0</v>
      </c>
      <c r="I97" s="167">
        <v>0</v>
      </c>
      <c r="J97" s="167">
        <v>0</v>
      </c>
      <c r="K97" s="167">
        <v>0</v>
      </c>
      <c r="L97" s="167">
        <v>0</v>
      </c>
      <c r="M97" s="167">
        <v>0</v>
      </c>
      <c r="N97" s="167">
        <v>0</v>
      </c>
      <c r="O97" s="167">
        <v>0</v>
      </c>
      <c r="P97" s="167">
        <v>0</v>
      </c>
      <c r="Q97" s="166"/>
      <c r="R97" s="167">
        <v>0</v>
      </c>
      <c r="S97" s="167">
        <v>0</v>
      </c>
      <c r="T97" s="167">
        <v>799.33</v>
      </c>
      <c r="U97" s="167">
        <v>821.83</v>
      </c>
      <c r="V97" s="167">
        <v>0</v>
      </c>
      <c r="W97" s="167">
        <v>0</v>
      </c>
      <c r="X97" s="167">
        <v>0</v>
      </c>
      <c r="Y97" s="167">
        <v>0</v>
      </c>
      <c r="Z97" s="167">
        <v>0</v>
      </c>
      <c r="AA97" s="167">
        <v>0</v>
      </c>
      <c r="AB97" s="167">
        <v>0</v>
      </c>
      <c r="AC97" s="167">
        <v>0</v>
      </c>
      <c r="AF97" s="37"/>
      <c r="AG97" s="37"/>
      <c r="AI97" s="37"/>
      <c r="AJ97" s="37"/>
      <c r="AK97" s="37"/>
      <c r="AL97" s="37"/>
      <c r="AM97" s="37"/>
      <c r="AN97" s="37"/>
    </row>
    <row r="98" spans="1:55" s="34" customFormat="1" ht="15.75" customHeight="1" x14ac:dyDescent="0.25">
      <c r="A98" s="54" t="s">
        <v>40</v>
      </c>
      <c r="B98" s="167">
        <v>0</v>
      </c>
      <c r="C98" s="167">
        <v>0</v>
      </c>
      <c r="D98" s="167">
        <v>0</v>
      </c>
      <c r="E98" s="167">
        <v>0</v>
      </c>
      <c r="F98" s="167">
        <v>0</v>
      </c>
      <c r="G98" s="167">
        <v>0</v>
      </c>
      <c r="H98" s="167">
        <v>0</v>
      </c>
      <c r="I98" s="167">
        <v>0</v>
      </c>
      <c r="J98" s="167">
        <v>0</v>
      </c>
      <c r="K98" s="167">
        <v>0</v>
      </c>
      <c r="L98" s="167">
        <v>0</v>
      </c>
      <c r="M98" s="167">
        <v>0</v>
      </c>
      <c r="N98" s="167">
        <v>0</v>
      </c>
      <c r="O98" s="167">
        <v>0</v>
      </c>
      <c r="P98" s="167">
        <v>0</v>
      </c>
      <c r="Q98" s="166"/>
      <c r="R98" s="167">
        <v>0</v>
      </c>
      <c r="S98" s="167">
        <v>0</v>
      </c>
      <c r="T98" s="167">
        <v>0</v>
      </c>
      <c r="U98" s="167">
        <v>1370.89</v>
      </c>
      <c r="V98" s="167">
        <v>0</v>
      </c>
      <c r="W98" s="167">
        <v>0</v>
      </c>
      <c r="X98" s="167">
        <v>0</v>
      </c>
      <c r="Y98" s="167">
        <v>0</v>
      </c>
      <c r="Z98" s="167">
        <v>0</v>
      </c>
      <c r="AA98" s="167">
        <v>0</v>
      </c>
      <c r="AB98" s="167">
        <v>0</v>
      </c>
      <c r="AC98" s="167">
        <v>0</v>
      </c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8"/>
      <c r="AZ98" s="8"/>
      <c r="BA98" s="8"/>
      <c r="BB98" s="8"/>
      <c r="BC98" s="8"/>
    </row>
    <row r="99" spans="1:55" ht="15.75" customHeight="1" x14ac:dyDescent="0.25">
      <c r="A99" s="63" t="s">
        <v>153</v>
      </c>
      <c r="B99" s="170">
        <v>562.44480507567653</v>
      </c>
      <c r="C99" s="170">
        <v>581.66854468394922</v>
      </c>
      <c r="D99" s="170">
        <v>542.59483357452962</v>
      </c>
      <c r="E99" s="170">
        <v>502.28456618813107</v>
      </c>
      <c r="F99" s="170">
        <v>542.80187985865723</v>
      </c>
      <c r="G99" s="170">
        <v>980.04242391451373</v>
      </c>
      <c r="H99" s="170">
        <v>808.63251877851883</v>
      </c>
      <c r="I99" s="170">
        <v>756.85833628094997</v>
      </c>
      <c r="J99" s="170">
        <v>729.11753948868272</v>
      </c>
      <c r="K99" s="170">
        <v>770.57956747934304</v>
      </c>
      <c r="L99" s="170">
        <v>1001.5463553361287</v>
      </c>
      <c r="M99" s="170">
        <v>1000.3538652158654</v>
      </c>
      <c r="N99" s="170">
        <v>957.31546740778163</v>
      </c>
      <c r="O99" s="170">
        <v>1001.4569972317209</v>
      </c>
      <c r="P99" s="170">
        <v>1146.1363750892588</v>
      </c>
      <c r="Q99" s="171"/>
      <c r="R99" s="170">
        <v>0</v>
      </c>
      <c r="S99" s="170">
        <v>0</v>
      </c>
      <c r="T99" s="170">
        <v>502.28456618813107</v>
      </c>
      <c r="U99" s="170">
        <v>580.1447547838734</v>
      </c>
      <c r="V99" s="170">
        <v>0</v>
      </c>
      <c r="W99" s="170">
        <v>0</v>
      </c>
      <c r="X99" s="170">
        <v>729.11753948868272</v>
      </c>
      <c r="Y99" s="170">
        <v>776.3906233502538</v>
      </c>
      <c r="Z99" s="170">
        <v>0</v>
      </c>
      <c r="AA99" s="170">
        <v>0</v>
      </c>
      <c r="AB99" s="170">
        <v>1001.4569972317209</v>
      </c>
      <c r="AC99" s="170">
        <v>1011.82810964467</v>
      </c>
      <c r="AF99" s="37"/>
      <c r="AG99" s="37"/>
      <c r="AI99" s="37"/>
      <c r="AJ99" s="37"/>
      <c r="AK99" s="37"/>
      <c r="AL99" s="37"/>
      <c r="AM99" s="37"/>
      <c r="AN99" s="37"/>
      <c r="AY99" s="138"/>
      <c r="AZ99" s="138"/>
      <c r="BA99" s="138"/>
      <c r="BB99" s="138"/>
      <c r="BC99" s="138"/>
    </row>
    <row r="100" spans="1:55" s="163" customFormat="1" ht="15.75" customHeight="1" x14ac:dyDescent="0.25">
      <c r="A100" s="54"/>
      <c r="B100" s="167"/>
      <c r="C100" s="167"/>
      <c r="D100" s="167"/>
      <c r="E100" s="167"/>
      <c r="F100" s="167"/>
      <c r="G100" s="167"/>
      <c r="H100" s="167"/>
      <c r="I100" s="167"/>
      <c r="J100" s="167"/>
      <c r="K100" s="167"/>
      <c r="L100" s="167"/>
      <c r="M100" s="167"/>
      <c r="N100" s="167"/>
      <c r="O100" s="167"/>
      <c r="P100" s="167"/>
      <c r="Q100" s="166"/>
      <c r="R100" s="167"/>
      <c r="S100" s="167"/>
      <c r="T100" s="167"/>
      <c r="U100" s="167"/>
      <c r="V100" s="167"/>
      <c r="W100" s="167"/>
      <c r="X100" s="167"/>
      <c r="Y100" s="167"/>
      <c r="Z100" s="167"/>
      <c r="AA100" s="167"/>
      <c r="AB100" s="167"/>
      <c r="AC100" s="167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</row>
    <row r="101" spans="1:55" ht="15.75" customHeight="1" x14ac:dyDescent="0.25">
      <c r="A101" s="67" t="s">
        <v>57</v>
      </c>
      <c r="B101" s="173" t="s">
        <v>159</v>
      </c>
      <c r="C101" s="173" t="s">
        <v>160</v>
      </c>
      <c r="D101" s="173" t="s">
        <v>161</v>
      </c>
      <c r="E101" s="173" t="s">
        <v>162</v>
      </c>
      <c r="F101" s="173" t="s">
        <v>148</v>
      </c>
      <c r="G101" s="173" t="s">
        <v>159</v>
      </c>
      <c r="H101" s="173" t="s">
        <v>160</v>
      </c>
      <c r="I101" s="173" t="s">
        <v>161</v>
      </c>
      <c r="J101" s="173" t="s">
        <v>162</v>
      </c>
      <c r="K101" s="173" t="s">
        <v>148</v>
      </c>
      <c r="L101" s="173" t="s">
        <v>159</v>
      </c>
      <c r="M101" s="173" t="s">
        <v>160</v>
      </c>
      <c r="N101" s="173" t="s">
        <v>161</v>
      </c>
      <c r="O101" s="173" t="s">
        <v>162</v>
      </c>
      <c r="P101" s="173" t="s">
        <v>148</v>
      </c>
      <c r="Q101" s="174"/>
      <c r="R101" s="173" t="s">
        <v>4</v>
      </c>
      <c r="S101" s="173" t="s">
        <v>5</v>
      </c>
      <c r="T101" s="173" t="s">
        <v>6</v>
      </c>
      <c r="U101" s="173" t="s">
        <v>61</v>
      </c>
      <c r="V101" s="173" t="s">
        <v>4</v>
      </c>
      <c r="W101" s="173" t="s">
        <v>5</v>
      </c>
      <c r="X101" s="173" t="s">
        <v>6</v>
      </c>
      <c r="Y101" s="173" t="s">
        <v>61</v>
      </c>
      <c r="Z101" s="173" t="s">
        <v>4</v>
      </c>
      <c r="AA101" s="173" t="s">
        <v>5</v>
      </c>
      <c r="AB101" s="173" t="s">
        <v>6</v>
      </c>
      <c r="AC101" s="173" t="s">
        <v>61</v>
      </c>
      <c r="AF101" s="37"/>
      <c r="AG101" s="37"/>
      <c r="AI101" s="37"/>
      <c r="AJ101" s="37"/>
      <c r="AK101" s="37"/>
      <c r="AL101" s="37"/>
      <c r="AM101" s="37"/>
      <c r="AN101" s="37"/>
    </row>
    <row r="102" spans="1:55" ht="15.75" customHeight="1" x14ac:dyDescent="0.25">
      <c r="A102" s="54" t="s">
        <v>13</v>
      </c>
      <c r="B102" s="167">
        <v>612.02</v>
      </c>
      <c r="C102" s="167">
        <v>614.19000000000005</v>
      </c>
      <c r="D102" s="167">
        <v>604.96</v>
      </c>
      <c r="E102" s="167">
        <v>577.09</v>
      </c>
      <c r="F102" s="167">
        <v>692.05</v>
      </c>
      <c r="G102" s="167">
        <v>1644.27</v>
      </c>
      <c r="H102" s="167">
        <v>1628.4000000000003</v>
      </c>
      <c r="I102" s="167">
        <v>1292.1399999999999</v>
      </c>
      <c r="J102" s="167">
        <v>1042.3599999999999</v>
      </c>
      <c r="K102" s="167">
        <v>1028.54</v>
      </c>
      <c r="L102" s="167">
        <v>2065.48</v>
      </c>
      <c r="M102" s="167">
        <v>2271.54</v>
      </c>
      <c r="N102" s="167">
        <v>2229.5300000000002</v>
      </c>
      <c r="O102" s="167">
        <v>2231.3000000000002</v>
      </c>
      <c r="P102" s="167">
        <v>2215.9899999999998</v>
      </c>
      <c r="Q102" s="166"/>
      <c r="R102" s="167">
        <v>586.21</v>
      </c>
      <c r="S102" s="167">
        <v>621.02</v>
      </c>
      <c r="T102" s="167">
        <v>577.09</v>
      </c>
      <c r="U102" s="167">
        <v>978.36</v>
      </c>
      <c r="V102" s="167">
        <v>1745.75</v>
      </c>
      <c r="W102" s="167">
        <v>1779.26</v>
      </c>
      <c r="X102" s="167">
        <v>1042.3599999999999</v>
      </c>
      <c r="Y102" s="167">
        <v>2035.72</v>
      </c>
      <c r="Z102" s="167">
        <v>2053</v>
      </c>
      <c r="AA102" s="167">
        <v>2071.81</v>
      </c>
      <c r="AB102" s="167">
        <v>2231.3000000000002</v>
      </c>
      <c r="AC102" s="167">
        <v>2288.1</v>
      </c>
      <c r="AD102" s="9"/>
      <c r="AE102" s="9"/>
      <c r="AF102" s="9"/>
      <c r="AG102" s="9"/>
      <c r="AH102" s="9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1:55" ht="15.75" customHeight="1" x14ac:dyDescent="0.25">
      <c r="A103" s="54" t="s">
        <v>38</v>
      </c>
      <c r="B103" s="167">
        <v>797</v>
      </c>
      <c r="C103" s="167">
        <v>962.67</v>
      </c>
      <c r="D103" s="167">
        <v>1046.9000000000001</v>
      </c>
      <c r="E103" s="167">
        <v>957.73</v>
      </c>
      <c r="F103" s="167">
        <v>913.04</v>
      </c>
      <c r="G103" s="201">
        <v>680</v>
      </c>
      <c r="H103" s="201">
        <v>602.87</v>
      </c>
      <c r="I103" s="201">
        <v>670.9</v>
      </c>
      <c r="J103" s="201">
        <v>819.03</v>
      </c>
      <c r="K103" s="201">
        <v>593.57000000000005</v>
      </c>
      <c r="L103" s="201">
        <v>774</v>
      </c>
      <c r="M103" s="201">
        <v>698.62</v>
      </c>
      <c r="N103" s="201">
        <v>608.04999999999995</v>
      </c>
      <c r="O103" s="201">
        <v>640.26</v>
      </c>
      <c r="P103" s="201">
        <v>485.10999999999996</v>
      </c>
      <c r="Q103" s="166"/>
      <c r="R103" s="167">
        <v>659</v>
      </c>
      <c r="S103" s="167">
        <v>921</v>
      </c>
      <c r="T103" s="167">
        <v>957.73</v>
      </c>
      <c r="U103" s="167">
        <v>710.18</v>
      </c>
      <c r="V103" s="167">
        <v>940</v>
      </c>
      <c r="W103" s="167">
        <v>872</v>
      </c>
      <c r="X103" s="167">
        <v>819.03</v>
      </c>
      <c r="Y103" s="167">
        <v>623.33000000000015</v>
      </c>
      <c r="Z103" s="167">
        <v>1416</v>
      </c>
      <c r="AA103" s="167">
        <v>937</v>
      </c>
      <c r="AB103" s="167">
        <v>640.26</v>
      </c>
      <c r="AC103" s="167">
        <v>467.65</v>
      </c>
      <c r="AD103" s="59"/>
      <c r="AE103" s="59"/>
      <c r="AF103" s="9"/>
      <c r="AG103" s="9"/>
      <c r="AH103" s="59"/>
      <c r="AI103" s="138"/>
      <c r="AJ103" s="138"/>
      <c r="AK103" s="138"/>
      <c r="AL103" s="8"/>
      <c r="AM103" s="138"/>
      <c r="AN103" s="138"/>
    </row>
    <row r="104" spans="1:55" ht="15.75" customHeight="1" x14ac:dyDescent="0.25">
      <c r="A104" s="54" t="s">
        <v>49</v>
      </c>
      <c r="B104" s="167">
        <v>534.03</v>
      </c>
      <c r="C104" s="167">
        <v>514.94000000000005</v>
      </c>
      <c r="D104" s="167">
        <v>649.29999999999995</v>
      </c>
      <c r="E104" s="167">
        <v>603.03999999999985</v>
      </c>
      <c r="F104" s="167">
        <v>471.33</v>
      </c>
      <c r="G104" s="167">
        <v>1082.3699999999999</v>
      </c>
      <c r="H104" s="167">
        <v>1321.81</v>
      </c>
      <c r="I104" s="167">
        <v>1230.1300000000001</v>
      </c>
      <c r="J104" s="167">
        <v>1263.19</v>
      </c>
      <c r="K104" s="167">
        <v>1320.15</v>
      </c>
      <c r="L104" s="167">
        <v>1127.52</v>
      </c>
      <c r="M104" s="167">
        <v>1305.54</v>
      </c>
      <c r="N104" s="167">
        <v>1292.98</v>
      </c>
      <c r="O104" s="167">
        <v>1286.9000000000001</v>
      </c>
      <c r="P104" s="167">
        <v>1385.75</v>
      </c>
      <c r="Q104" s="166"/>
      <c r="R104" s="167">
        <v>436</v>
      </c>
      <c r="S104" s="167">
        <v>475.34</v>
      </c>
      <c r="T104" s="167">
        <v>603.03999999999985</v>
      </c>
      <c r="U104" s="167">
        <v>544.6</v>
      </c>
      <c r="V104" s="167">
        <v>1081</v>
      </c>
      <c r="W104" s="167">
        <v>1046.0999999999999</v>
      </c>
      <c r="X104" s="167">
        <v>1263.19</v>
      </c>
      <c r="Y104" s="167">
        <v>1528.5599999999997</v>
      </c>
      <c r="Z104" s="167">
        <v>1117</v>
      </c>
      <c r="AA104" s="167">
        <v>1253.24</v>
      </c>
      <c r="AB104" s="167">
        <v>1286.9000000000001</v>
      </c>
      <c r="AC104" s="167">
        <v>1456.1</v>
      </c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</row>
    <row r="105" spans="1:55" ht="15.75" customHeight="1" x14ac:dyDescent="0.25">
      <c r="A105" s="54" t="s">
        <v>24</v>
      </c>
      <c r="B105" s="167">
        <v>1064.6300000000001</v>
      </c>
      <c r="C105" s="167">
        <v>977.43</v>
      </c>
      <c r="D105" s="167">
        <v>939.84</v>
      </c>
      <c r="E105" s="167">
        <v>740.6</v>
      </c>
      <c r="F105" s="167">
        <v>1096.42</v>
      </c>
      <c r="G105" s="167">
        <v>1885.6300000000003</v>
      </c>
      <c r="H105" s="167">
        <v>1288.73</v>
      </c>
      <c r="I105" s="167">
        <v>1795.1200000000001</v>
      </c>
      <c r="J105" s="167">
        <v>1451.06</v>
      </c>
      <c r="K105" s="167">
        <v>1461.86</v>
      </c>
      <c r="L105" s="167">
        <v>2160</v>
      </c>
      <c r="M105" s="167">
        <v>1178</v>
      </c>
      <c r="N105" s="167">
        <v>1977.1299999999999</v>
      </c>
      <c r="O105" s="167">
        <v>1181.48</v>
      </c>
      <c r="P105" s="167">
        <v>1644.92</v>
      </c>
      <c r="Q105" s="166"/>
      <c r="R105" s="167">
        <v>958.42</v>
      </c>
      <c r="S105" s="167">
        <v>1074.24</v>
      </c>
      <c r="T105" s="167">
        <v>740.6</v>
      </c>
      <c r="U105" s="167">
        <v>1320.48</v>
      </c>
      <c r="V105" s="167">
        <v>1501.43</v>
      </c>
      <c r="W105" s="167">
        <v>1559.04</v>
      </c>
      <c r="X105" s="167">
        <v>1451.06</v>
      </c>
      <c r="Y105" s="167">
        <v>1696.22</v>
      </c>
      <c r="Z105" s="167">
        <v>1311.56</v>
      </c>
      <c r="AA105" s="167">
        <v>1606.29</v>
      </c>
      <c r="AB105" s="167">
        <v>1181.48</v>
      </c>
      <c r="AC105" s="167">
        <v>1670.46</v>
      </c>
      <c r="AF105" s="37"/>
      <c r="AG105" s="37"/>
      <c r="AI105" s="37"/>
      <c r="AJ105" s="37"/>
      <c r="AK105" s="37"/>
      <c r="AL105" s="37"/>
      <c r="AM105" s="37"/>
      <c r="AN105" s="37"/>
    </row>
    <row r="106" spans="1:55" ht="15.75" customHeight="1" x14ac:dyDescent="0.25">
      <c r="A106" s="54" t="s">
        <v>14</v>
      </c>
      <c r="B106" s="167">
        <v>823</v>
      </c>
      <c r="C106" s="167">
        <v>1358</v>
      </c>
      <c r="D106" s="167">
        <v>1418</v>
      </c>
      <c r="E106" s="167">
        <v>1595</v>
      </c>
      <c r="F106" s="167">
        <v>705.57</v>
      </c>
      <c r="G106" s="167">
        <v>669</v>
      </c>
      <c r="H106" s="167">
        <v>808</v>
      </c>
      <c r="I106" s="167">
        <v>525</v>
      </c>
      <c r="J106" s="167">
        <v>1000</v>
      </c>
      <c r="K106" s="167">
        <v>1406.45</v>
      </c>
      <c r="L106" s="167">
        <v>735</v>
      </c>
      <c r="M106" s="167">
        <v>888</v>
      </c>
      <c r="N106" s="167">
        <v>870</v>
      </c>
      <c r="O106" s="167">
        <v>1048</v>
      </c>
      <c r="P106" s="167">
        <v>1689.21</v>
      </c>
      <c r="Q106" s="166"/>
      <c r="R106" s="167">
        <v>722</v>
      </c>
      <c r="S106" s="167">
        <v>777</v>
      </c>
      <c r="T106" s="167">
        <v>1595</v>
      </c>
      <c r="U106" s="167">
        <v>810.92</v>
      </c>
      <c r="V106" s="167">
        <v>1279</v>
      </c>
      <c r="W106" s="167">
        <v>625</v>
      </c>
      <c r="X106" s="167">
        <v>1000</v>
      </c>
      <c r="Y106" s="167">
        <v>1626.8</v>
      </c>
      <c r="Z106" s="167">
        <v>1363</v>
      </c>
      <c r="AA106" s="167">
        <v>783</v>
      </c>
      <c r="AB106" s="167">
        <v>1048</v>
      </c>
      <c r="AC106" s="167">
        <v>1881.4</v>
      </c>
      <c r="AD106" s="9"/>
      <c r="AE106" s="9"/>
      <c r="AF106" s="9"/>
      <c r="AG106" s="9"/>
      <c r="AH106" s="9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1:55" ht="15.75" customHeight="1" x14ac:dyDescent="0.25">
      <c r="A107" s="54" t="s">
        <v>31</v>
      </c>
      <c r="B107" s="167">
        <v>894.2</v>
      </c>
      <c r="C107" s="167">
        <v>939.7</v>
      </c>
      <c r="D107" s="167">
        <v>942.7</v>
      </c>
      <c r="E107" s="167">
        <v>841.75</v>
      </c>
      <c r="F107" s="167">
        <v>651.78</v>
      </c>
      <c r="G107" s="167">
        <v>285.3</v>
      </c>
      <c r="H107" s="167">
        <v>253.34000000000003</v>
      </c>
      <c r="I107" s="167">
        <v>579.54</v>
      </c>
      <c r="J107" s="167">
        <v>733.32</v>
      </c>
      <c r="K107" s="167">
        <v>293.72000000000003</v>
      </c>
      <c r="L107" s="167">
        <v>728.2</v>
      </c>
      <c r="M107" s="167">
        <v>580.23</v>
      </c>
      <c r="N107" s="167">
        <v>3319.63</v>
      </c>
      <c r="O107" s="167">
        <v>2646.6</v>
      </c>
      <c r="P107" s="167">
        <v>2585.09</v>
      </c>
      <c r="Q107" s="166"/>
      <c r="R107" s="167">
        <v>577.91999999999996</v>
      </c>
      <c r="S107" s="167">
        <v>803</v>
      </c>
      <c r="T107" s="167">
        <v>841.75</v>
      </c>
      <c r="U107" s="167">
        <v>461.22000000000008</v>
      </c>
      <c r="V107" s="167">
        <v>542.51</v>
      </c>
      <c r="W107" s="167">
        <v>517</v>
      </c>
      <c r="X107" s="167">
        <v>733.32</v>
      </c>
      <c r="Y107" s="167">
        <v>242.36</v>
      </c>
      <c r="Z107" s="167">
        <v>1190.2</v>
      </c>
      <c r="AA107" s="167">
        <v>858</v>
      </c>
      <c r="AB107" s="167">
        <v>2646.6</v>
      </c>
      <c r="AC107" s="167">
        <v>2665.42</v>
      </c>
    </row>
    <row r="108" spans="1:55" ht="15.75" customHeight="1" x14ac:dyDescent="0.25">
      <c r="A108" s="54" t="s">
        <v>42</v>
      </c>
      <c r="B108" s="167">
        <v>838</v>
      </c>
      <c r="C108" s="167">
        <v>943</v>
      </c>
      <c r="D108" s="167">
        <v>1055</v>
      </c>
      <c r="E108" s="167">
        <v>1010</v>
      </c>
      <c r="F108" s="167">
        <v>1445.79</v>
      </c>
      <c r="G108" s="167">
        <v>2224</v>
      </c>
      <c r="H108" s="167">
        <v>1517</v>
      </c>
      <c r="I108" s="167">
        <v>1885</v>
      </c>
      <c r="J108" s="167">
        <v>2173</v>
      </c>
      <c r="K108" s="167">
        <v>1945.27</v>
      </c>
      <c r="L108" s="167">
        <v>1972</v>
      </c>
      <c r="M108" s="167">
        <v>2091</v>
      </c>
      <c r="N108" s="167">
        <v>2194</v>
      </c>
      <c r="O108" s="167">
        <v>2178</v>
      </c>
      <c r="P108" s="167">
        <v>2147.16</v>
      </c>
      <c r="Q108" s="166"/>
      <c r="R108" s="167">
        <v>812.78</v>
      </c>
      <c r="S108" s="167">
        <v>894</v>
      </c>
      <c r="T108" s="167">
        <v>1010</v>
      </c>
      <c r="U108" s="167">
        <v>1786.63</v>
      </c>
      <c r="V108" s="167">
        <v>2519.46</v>
      </c>
      <c r="W108" s="167">
        <v>2129</v>
      </c>
      <c r="X108" s="167">
        <v>2173</v>
      </c>
      <c r="Y108" s="167">
        <v>3005.95</v>
      </c>
      <c r="Z108" s="167">
        <v>2117</v>
      </c>
      <c r="AA108" s="167">
        <v>1818</v>
      </c>
      <c r="AB108" s="167">
        <v>2178</v>
      </c>
      <c r="AC108" s="167">
        <v>2283.7199999999998</v>
      </c>
    </row>
    <row r="109" spans="1:55" ht="15.75" customHeight="1" x14ac:dyDescent="0.25">
      <c r="A109" s="54" t="s">
        <v>35</v>
      </c>
      <c r="B109" s="167">
        <v>195.09999999999997</v>
      </c>
      <c r="C109" s="167">
        <v>844.04000000000008</v>
      </c>
      <c r="D109" s="167">
        <v>240.84999999999997</v>
      </c>
      <c r="E109" s="167">
        <v>0</v>
      </c>
      <c r="F109" s="167">
        <v>481.6</v>
      </c>
      <c r="G109" s="167">
        <v>1294</v>
      </c>
      <c r="H109" s="167">
        <v>1274</v>
      </c>
      <c r="I109" s="167">
        <v>1323.05</v>
      </c>
      <c r="J109" s="167">
        <v>744.51</v>
      </c>
      <c r="K109" s="167">
        <v>1671</v>
      </c>
      <c r="L109" s="167">
        <v>1086</v>
      </c>
      <c r="M109" s="167">
        <v>428.7</v>
      </c>
      <c r="N109" s="167">
        <v>558.79999999999995</v>
      </c>
      <c r="O109" s="167">
        <v>474</v>
      </c>
      <c r="P109" s="167">
        <v>494.5</v>
      </c>
      <c r="Q109" s="166"/>
      <c r="R109" s="167">
        <v>574.64</v>
      </c>
      <c r="S109" s="167">
        <v>636</v>
      </c>
      <c r="T109" s="167">
        <v>0</v>
      </c>
      <c r="U109" s="167">
        <v>665.04</v>
      </c>
      <c r="V109" s="167">
        <v>1143.03</v>
      </c>
      <c r="W109" s="167">
        <v>419.97</v>
      </c>
      <c r="X109" s="167">
        <v>744.51</v>
      </c>
      <c r="Y109" s="167">
        <v>494.96999999999997</v>
      </c>
      <c r="Z109" s="167">
        <v>1136.6500000000001</v>
      </c>
      <c r="AA109" s="167">
        <v>544.07000000000005</v>
      </c>
      <c r="AB109" s="167">
        <v>474</v>
      </c>
      <c r="AC109" s="167">
        <v>761.89</v>
      </c>
    </row>
    <row r="110" spans="1:55" ht="15.75" customHeight="1" x14ac:dyDescent="0.25">
      <c r="A110" s="54" t="s">
        <v>15</v>
      </c>
      <c r="B110" s="167">
        <v>0</v>
      </c>
      <c r="C110" s="167">
        <v>0</v>
      </c>
      <c r="D110" s="167">
        <v>0</v>
      </c>
      <c r="E110" s="167">
        <v>146.79</v>
      </c>
      <c r="F110" s="167">
        <v>477.72</v>
      </c>
      <c r="G110" s="167">
        <v>0</v>
      </c>
      <c r="H110" s="167">
        <v>0</v>
      </c>
      <c r="I110" s="167">
        <v>0</v>
      </c>
      <c r="J110" s="167">
        <v>0</v>
      </c>
      <c r="K110" s="167">
        <v>35.33</v>
      </c>
      <c r="L110" s="167">
        <v>0</v>
      </c>
      <c r="M110" s="167">
        <v>0</v>
      </c>
      <c r="N110" s="167">
        <v>0</v>
      </c>
      <c r="O110" s="167">
        <v>0</v>
      </c>
      <c r="P110" s="167">
        <v>22.4</v>
      </c>
      <c r="Q110" s="166"/>
      <c r="R110" s="167">
        <v>0</v>
      </c>
      <c r="S110" s="167">
        <v>0</v>
      </c>
      <c r="T110" s="167">
        <v>146.79</v>
      </c>
      <c r="U110" s="167">
        <v>583.47</v>
      </c>
      <c r="V110" s="167">
        <v>0</v>
      </c>
      <c r="W110" s="167">
        <v>0</v>
      </c>
      <c r="X110" s="167">
        <v>0</v>
      </c>
      <c r="Y110" s="167">
        <v>534.53</v>
      </c>
      <c r="Z110" s="167">
        <v>0</v>
      </c>
      <c r="AA110" s="167">
        <v>0</v>
      </c>
      <c r="AB110" s="167">
        <v>0</v>
      </c>
      <c r="AC110" s="167">
        <v>796.09</v>
      </c>
    </row>
    <row r="111" spans="1:55" ht="15.75" customHeight="1" x14ac:dyDescent="0.25">
      <c r="A111" s="54" t="s">
        <v>149</v>
      </c>
      <c r="B111" s="167">
        <v>1217.1300000000001</v>
      </c>
      <c r="C111" s="167">
        <v>2353.7600000000002</v>
      </c>
      <c r="D111" s="167">
        <v>1587.92</v>
      </c>
      <c r="E111" s="167">
        <v>939.51</v>
      </c>
      <c r="F111" s="167">
        <v>2036.9199999999998</v>
      </c>
      <c r="G111" s="201">
        <v>1356.27</v>
      </c>
      <c r="H111" s="201">
        <v>1637.75</v>
      </c>
      <c r="I111" s="201">
        <v>1492.9000000000003</v>
      </c>
      <c r="J111" s="201">
        <v>1532.34</v>
      </c>
      <c r="K111" s="201">
        <v>1647.13</v>
      </c>
      <c r="L111" s="201">
        <v>1005.1300000000001</v>
      </c>
      <c r="M111" s="201">
        <v>1233.8399999999999</v>
      </c>
      <c r="N111" s="201">
        <v>1478.53</v>
      </c>
      <c r="O111" s="201">
        <v>1615.67</v>
      </c>
      <c r="P111" s="201">
        <v>1656.43</v>
      </c>
      <c r="Q111" s="166"/>
      <c r="R111" s="167">
        <v>0</v>
      </c>
      <c r="S111" s="167">
        <v>837.48</v>
      </c>
      <c r="T111" s="167">
        <v>939.51</v>
      </c>
      <c r="U111" s="167">
        <v>2479.7600000000002</v>
      </c>
      <c r="V111" s="167">
        <v>0</v>
      </c>
      <c r="W111" s="167">
        <v>1339.85</v>
      </c>
      <c r="X111" s="167">
        <v>1532.34</v>
      </c>
      <c r="Y111" s="167">
        <v>1516.2900000000002</v>
      </c>
      <c r="Z111" s="167">
        <v>0</v>
      </c>
      <c r="AA111" s="167">
        <v>900.01</v>
      </c>
      <c r="AB111" s="167">
        <v>1615.67</v>
      </c>
      <c r="AC111" s="167">
        <v>1346.86</v>
      </c>
    </row>
    <row r="112" spans="1:55" ht="15.75" customHeight="1" x14ac:dyDescent="0.25">
      <c r="A112" s="54" t="s">
        <v>46</v>
      </c>
      <c r="B112" s="167">
        <v>209.19</v>
      </c>
      <c r="C112" s="167">
        <v>194.72</v>
      </c>
      <c r="D112" s="167">
        <v>266.02999999999997</v>
      </c>
      <c r="E112" s="167">
        <v>381.87</v>
      </c>
      <c r="F112" s="167">
        <v>284.56</v>
      </c>
      <c r="G112" s="167">
        <v>75.63</v>
      </c>
      <c r="H112" s="167">
        <v>256.56</v>
      </c>
      <c r="I112" s="167">
        <v>363.19</v>
      </c>
      <c r="J112" s="167">
        <v>414.57</v>
      </c>
      <c r="K112" s="167">
        <v>290.64999999999998</v>
      </c>
      <c r="L112" s="167">
        <v>59.21</v>
      </c>
      <c r="M112" s="167">
        <v>160.43</v>
      </c>
      <c r="N112" s="167">
        <v>263.08</v>
      </c>
      <c r="O112" s="167">
        <v>213.82</v>
      </c>
      <c r="P112" s="167">
        <v>173.19</v>
      </c>
      <c r="Q112" s="166"/>
      <c r="R112" s="167">
        <v>218.12</v>
      </c>
      <c r="S112" s="167">
        <v>191.89</v>
      </c>
      <c r="T112" s="167">
        <v>381.87</v>
      </c>
      <c r="U112" s="167">
        <v>406.14</v>
      </c>
      <c r="V112" s="167">
        <v>396.02</v>
      </c>
      <c r="W112" s="167">
        <v>258.95999999999998</v>
      </c>
      <c r="X112" s="167">
        <v>414.57</v>
      </c>
      <c r="Y112" s="167">
        <v>233.3</v>
      </c>
      <c r="Z112" s="167">
        <v>289.85000000000002</v>
      </c>
      <c r="AA112" s="167">
        <v>86.58</v>
      </c>
      <c r="AB112" s="167">
        <v>213.82</v>
      </c>
      <c r="AC112" s="167">
        <v>231.94</v>
      </c>
    </row>
    <row r="113" spans="1:55" ht="15.75" customHeight="1" x14ac:dyDescent="0.25">
      <c r="A113" s="54" t="s">
        <v>22</v>
      </c>
      <c r="B113" s="167">
        <v>585.5</v>
      </c>
      <c r="C113" s="167">
        <v>644.54</v>
      </c>
      <c r="D113" s="167">
        <v>471</v>
      </c>
      <c r="E113" s="167">
        <v>998.26</v>
      </c>
      <c r="F113" s="167">
        <v>812.38</v>
      </c>
      <c r="G113" s="167">
        <v>436.29</v>
      </c>
      <c r="H113" s="167">
        <v>548.94000000000005</v>
      </c>
      <c r="I113" s="167">
        <v>623.15</v>
      </c>
      <c r="J113" s="167">
        <v>1071.51</v>
      </c>
      <c r="K113" s="167">
        <v>1296.05</v>
      </c>
      <c r="L113" s="167">
        <v>0</v>
      </c>
      <c r="M113" s="167">
        <v>0</v>
      </c>
      <c r="N113" s="167">
        <v>411.21</v>
      </c>
      <c r="O113" s="167">
        <v>851.17</v>
      </c>
      <c r="P113" s="167">
        <v>0</v>
      </c>
      <c r="Q113" s="166"/>
      <c r="R113" s="167">
        <v>487.75</v>
      </c>
      <c r="S113" s="167">
        <v>633.97</v>
      </c>
      <c r="T113" s="167">
        <v>998.26</v>
      </c>
      <c r="U113" s="167">
        <v>1553.41</v>
      </c>
      <c r="V113" s="167">
        <v>0</v>
      </c>
      <c r="W113" s="167">
        <v>0</v>
      </c>
      <c r="X113" s="167">
        <v>1071.51</v>
      </c>
      <c r="Y113" s="167">
        <v>2089.52</v>
      </c>
      <c r="Z113" s="167">
        <v>0</v>
      </c>
      <c r="AA113" s="167">
        <v>0</v>
      </c>
      <c r="AB113" s="167">
        <v>851.17</v>
      </c>
      <c r="AC113" s="167">
        <v>1962.68</v>
      </c>
    </row>
    <row r="114" spans="1:55" ht="15.75" customHeight="1" x14ac:dyDescent="0.25">
      <c r="A114" s="54" t="s">
        <v>48</v>
      </c>
      <c r="B114" s="167">
        <v>0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  <c r="J114" s="167">
        <v>0</v>
      </c>
      <c r="K114" s="167">
        <v>0</v>
      </c>
      <c r="L114" s="167">
        <v>0</v>
      </c>
      <c r="M114" s="167">
        <v>0</v>
      </c>
      <c r="N114" s="167">
        <v>0</v>
      </c>
      <c r="O114" s="167">
        <v>0</v>
      </c>
      <c r="P114" s="167">
        <v>0</v>
      </c>
      <c r="Q114" s="166"/>
      <c r="R114" s="167">
        <v>0</v>
      </c>
      <c r="S114" s="167">
        <v>0</v>
      </c>
      <c r="T114" s="167">
        <v>0</v>
      </c>
      <c r="U114" s="167">
        <v>500</v>
      </c>
      <c r="V114" s="167">
        <v>0</v>
      </c>
      <c r="W114" s="167">
        <v>0</v>
      </c>
      <c r="X114" s="167">
        <v>0</v>
      </c>
      <c r="Y114" s="167">
        <v>0</v>
      </c>
      <c r="Z114" s="167">
        <v>0</v>
      </c>
      <c r="AA114" s="167">
        <v>0</v>
      </c>
      <c r="AB114" s="167">
        <v>0</v>
      </c>
      <c r="AC114" s="167">
        <v>0</v>
      </c>
    </row>
    <row r="115" spans="1:55" ht="15.75" customHeight="1" x14ac:dyDescent="0.25">
      <c r="A115" s="54" t="s">
        <v>51</v>
      </c>
      <c r="B115" s="167">
        <v>1854.45</v>
      </c>
      <c r="C115" s="167">
        <v>487.10000000000008</v>
      </c>
      <c r="D115" s="167">
        <v>493.24</v>
      </c>
      <c r="E115" s="167">
        <v>1017.5899999999999</v>
      </c>
      <c r="F115" s="167">
        <v>1543</v>
      </c>
      <c r="G115" s="167">
        <v>0</v>
      </c>
      <c r="H115" s="167">
        <v>0</v>
      </c>
      <c r="I115" s="167">
        <v>0</v>
      </c>
      <c r="J115" s="167">
        <v>0</v>
      </c>
      <c r="K115" s="167">
        <v>0</v>
      </c>
      <c r="L115" s="167">
        <v>0</v>
      </c>
      <c r="M115" s="167">
        <v>0</v>
      </c>
      <c r="N115" s="167">
        <v>0</v>
      </c>
      <c r="O115" s="167">
        <v>0</v>
      </c>
      <c r="P115" s="167">
        <v>0</v>
      </c>
      <c r="Q115" s="166"/>
      <c r="R115" s="167">
        <v>0</v>
      </c>
      <c r="S115" s="167">
        <v>630</v>
      </c>
      <c r="T115" s="167">
        <v>1017.5899999999999</v>
      </c>
      <c r="U115" s="167">
        <v>791.62</v>
      </c>
      <c r="V115" s="167">
        <v>0</v>
      </c>
      <c r="W115" s="167">
        <v>0</v>
      </c>
      <c r="X115" s="167">
        <v>0</v>
      </c>
      <c r="Y115" s="167">
        <v>0</v>
      </c>
      <c r="Z115" s="167">
        <v>0</v>
      </c>
      <c r="AA115" s="167">
        <v>0</v>
      </c>
      <c r="AB115" s="167">
        <v>0</v>
      </c>
      <c r="AC115" s="167">
        <v>0</v>
      </c>
    </row>
    <row r="116" spans="1:55" ht="15.75" customHeight="1" x14ac:dyDescent="0.25">
      <c r="A116" s="54" t="s">
        <v>47</v>
      </c>
      <c r="B116" s="167">
        <v>42.15</v>
      </c>
      <c r="C116" s="167">
        <v>96.5</v>
      </c>
      <c r="D116" s="167">
        <v>39.369999999999997</v>
      </c>
      <c r="E116" s="167">
        <v>56.96</v>
      </c>
      <c r="F116" s="167">
        <v>25.82</v>
      </c>
      <c r="G116" s="167">
        <v>0</v>
      </c>
      <c r="H116" s="167">
        <v>0</v>
      </c>
      <c r="I116" s="167">
        <v>0</v>
      </c>
      <c r="J116" s="167">
        <v>0</v>
      </c>
      <c r="K116" s="167">
        <v>91.77</v>
      </c>
      <c r="L116" s="167">
        <v>0</v>
      </c>
      <c r="M116" s="167">
        <v>0</v>
      </c>
      <c r="N116" s="167">
        <v>0</v>
      </c>
      <c r="O116" s="167">
        <v>0</v>
      </c>
      <c r="P116" s="167">
        <v>91.77</v>
      </c>
      <c r="Q116" s="166"/>
      <c r="R116" s="167">
        <v>753.19</v>
      </c>
      <c r="S116" s="167">
        <v>16.79</v>
      </c>
      <c r="T116" s="167">
        <v>56.96</v>
      </c>
      <c r="U116" s="167">
        <v>969.99</v>
      </c>
      <c r="V116" s="167">
        <v>0</v>
      </c>
      <c r="W116" s="167">
        <v>0</v>
      </c>
      <c r="X116" s="167">
        <v>0</v>
      </c>
      <c r="Y116" s="167">
        <v>0</v>
      </c>
      <c r="Z116" s="167">
        <v>0</v>
      </c>
      <c r="AA116" s="167">
        <v>0</v>
      </c>
      <c r="AB116" s="167">
        <v>0</v>
      </c>
      <c r="AC116" s="167">
        <v>0</v>
      </c>
    </row>
    <row r="117" spans="1:55" ht="15.75" customHeight="1" x14ac:dyDescent="0.25">
      <c r="A117" s="54" t="s">
        <v>45</v>
      </c>
      <c r="B117" s="167">
        <v>0</v>
      </c>
      <c r="C117" s="167">
        <v>0</v>
      </c>
      <c r="D117" s="167">
        <v>0</v>
      </c>
      <c r="E117" s="167">
        <v>0</v>
      </c>
      <c r="F117" s="167">
        <v>0</v>
      </c>
      <c r="G117" s="167">
        <v>600</v>
      </c>
      <c r="H117" s="167">
        <v>500</v>
      </c>
      <c r="I117" s="167">
        <v>500</v>
      </c>
      <c r="J117" s="167">
        <v>500</v>
      </c>
      <c r="K117" s="167">
        <v>500</v>
      </c>
      <c r="L117" s="167">
        <v>600</v>
      </c>
      <c r="M117" s="167">
        <v>0</v>
      </c>
      <c r="N117" s="167">
        <v>700</v>
      </c>
      <c r="O117" s="167">
        <v>500</v>
      </c>
      <c r="P117" s="167">
        <v>500</v>
      </c>
      <c r="Q117" s="166"/>
      <c r="R117" s="167">
        <v>332</v>
      </c>
      <c r="S117" s="167">
        <v>0</v>
      </c>
      <c r="T117" s="167">
        <v>0</v>
      </c>
      <c r="U117" s="167">
        <v>0</v>
      </c>
      <c r="V117" s="167">
        <v>0</v>
      </c>
      <c r="W117" s="167">
        <v>0</v>
      </c>
      <c r="X117" s="167">
        <v>500</v>
      </c>
      <c r="Y117" s="167">
        <v>700</v>
      </c>
      <c r="Z117" s="167">
        <v>0</v>
      </c>
      <c r="AA117" s="167">
        <v>0</v>
      </c>
      <c r="AB117" s="167">
        <v>500</v>
      </c>
      <c r="AC117" s="167">
        <v>900</v>
      </c>
    </row>
    <row r="118" spans="1:55" ht="15.75" customHeight="1" x14ac:dyDescent="0.25">
      <c r="A118" s="63" t="s">
        <v>154</v>
      </c>
      <c r="B118" s="170">
        <v>720.09530342830203</v>
      </c>
      <c r="C118" s="170">
        <v>757.95610718120383</v>
      </c>
      <c r="D118" s="170">
        <v>775.82891874337668</v>
      </c>
      <c r="E118" s="170">
        <v>727.72295108657204</v>
      </c>
      <c r="F118" s="170">
        <v>794.27996069412507</v>
      </c>
      <c r="G118" s="170">
        <v>1381.1437373314347</v>
      </c>
      <c r="H118" s="170">
        <v>1261.0963828164718</v>
      </c>
      <c r="I118" s="170">
        <v>1197.7112924499697</v>
      </c>
      <c r="J118" s="170">
        <v>1080.6003173556142</v>
      </c>
      <c r="K118" s="170">
        <v>1039.6760428363486</v>
      </c>
      <c r="L118" s="170">
        <v>1638.2354870592178</v>
      </c>
      <c r="M118" s="170">
        <v>1569.4412769022199</v>
      </c>
      <c r="N118" s="170">
        <v>1771.3087727410555</v>
      </c>
      <c r="O118" s="170">
        <v>1706.004694371152</v>
      </c>
      <c r="P118" s="170">
        <v>1730.1046170374991</v>
      </c>
      <c r="Q118" s="171"/>
      <c r="R118" s="170">
        <v>666.68923956236779</v>
      </c>
      <c r="S118" s="170">
        <v>741.51824232837714</v>
      </c>
      <c r="T118" s="170">
        <v>727.72295108657204</v>
      </c>
      <c r="U118" s="170">
        <v>938.22936889347829</v>
      </c>
      <c r="V118" s="170">
        <v>1389.2961559920959</v>
      </c>
      <c r="W118" s="170">
        <v>1385.845134201435</v>
      </c>
      <c r="X118" s="170">
        <v>1080.6003173556142</v>
      </c>
      <c r="Y118" s="170">
        <v>1406.963902290342</v>
      </c>
      <c r="Z118" s="170">
        <v>1663.214356619784</v>
      </c>
      <c r="AA118" s="170">
        <v>1564.13167862521</v>
      </c>
      <c r="AB118" s="170">
        <v>1706.004694371152</v>
      </c>
      <c r="AC118" s="170">
        <v>1495.5136654184446</v>
      </c>
    </row>
    <row r="119" spans="1:55" s="34" customFormat="1" ht="15.75" customHeight="1" x14ac:dyDescent="0.25">
      <c r="A119" s="54"/>
      <c r="B119" s="167"/>
      <c r="C119" s="167"/>
      <c r="D119" s="167"/>
      <c r="E119" s="167"/>
      <c r="F119" s="167"/>
      <c r="G119" s="201"/>
      <c r="H119" s="201"/>
      <c r="I119" s="201"/>
      <c r="J119" s="201"/>
      <c r="K119" s="201"/>
      <c r="L119" s="201"/>
      <c r="M119" s="201"/>
      <c r="N119" s="201"/>
      <c r="O119" s="201"/>
      <c r="P119" s="201"/>
      <c r="Q119" s="166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59"/>
      <c r="AE119" s="59"/>
      <c r="AF119" s="9"/>
      <c r="AG119" s="9"/>
      <c r="AH119" s="59"/>
      <c r="AI119" s="47"/>
      <c r="AJ119" s="47"/>
      <c r="AK119" s="47"/>
      <c r="AL119" s="3"/>
      <c r="AM119" s="47"/>
      <c r="AN119" s="47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8"/>
      <c r="AZ119" s="8"/>
      <c r="BA119" s="8"/>
      <c r="BB119" s="8"/>
      <c r="BC119" s="8"/>
    </row>
    <row r="120" spans="1:55" ht="15.75" customHeight="1" x14ac:dyDescent="0.25">
      <c r="A120" s="67" t="s">
        <v>58</v>
      </c>
      <c r="B120" s="173" t="s">
        <v>159</v>
      </c>
      <c r="C120" s="173" t="s">
        <v>160</v>
      </c>
      <c r="D120" s="173" t="s">
        <v>161</v>
      </c>
      <c r="E120" s="173" t="s">
        <v>162</v>
      </c>
      <c r="F120" s="173" t="s">
        <v>148</v>
      </c>
      <c r="G120" s="200" t="s">
        <v>159</v>
      </c>
      <c r="H120" s="200" t="s">
        <v>160</v>
      </c>
      <c r="I120" s="200" t="s">
        <v>161</v>
      </c>
      <c r="J120" s="200" t="s">
        <v>162</v>
      </c>
      <c r="K120" s="200" t="s">
        <v>148</v>
      </c>
      <c r="L120" s="200" t="s">
        <v>159</v>
      </c>
      <c r="M120" s="200" t="s">
        <v>160</v>
      </c>
      <c r="N120" s="200" t="s">
        <v>161</v>
      </c>
      <c r="O120" s="200" t="s">
        <v>162</v>
      </c>
      <c r="P120" s="200" t="s">
        <v>148</v>
      </c>
      <c r="Q120" s="174"/>
      <c r="R120" s="173" t="s">
        <v>4</v>
      </c>
      <c r="S120" s="173" t="s">
        <v>5</v>
      </c>
      <c r="T120" s="173" t="s">
        <v>6</v>
      </c>
      <c r="U120" s="173" t="s">
        <v>61</v>
      </c>
      <c r="V120" s="173" t="s">
        <v>4</v>
      </c>
      <c r="W120" s="173" t="s">
        <v>5</v>
      </c>
      <c r="X120" s="173" t="s">
        <v>6</v>
      </c>
      <c r="Y120" s="173" t="s">
        <v>61</v>
      </c>
      <c r="Z120" s="173" t="s">
        <v>4</v>
      </c>
      <c r="AA120" s="173" t="s">
        <v>5</v>
      </c>
      <c r="AB120" s="173" t="s">
        <v>6</v>
      </c>
      <c r="AC120" s="173" t="s">
        <v>61</v>
      </c>
      <c r="AY120" s="8"/>
      <c r="AZ120" s="8"/>
      <c r="BA120" s="8"/>
      <c r="BB120" s="8"/>
      <c r="BC120" s="8"/>
    </row>
    <row r="121" spans="1:55" s="163" customFormat="1" ht="15.75" customHeight="1" x14ac:dyDescent="0.25">
      <c r="A121" s="54" t="s">
        <v>16</v>
      </c>
      <c r="B121" s="167">
        <v>701</v>
      </c>
      <c r="C121" s="167">
        <v>569</v>
      </c>
      <c r="D121" s="167">
        <v>754</v>
      </c>
      <c r="E121" s="167">
        <v>739</v>
      </c>
      <c r="F121" s="167">
        <v>785</v>
      </c>
      <c r="G121" s="201">
        <v>1738</v>
      </c>
      <c r="H121" s="201">
        <v>1779</v>
      </c>
      <c r="I121" s="201">
        <v>1799</v>
      </c>
      <c r="J121" s="201">
        <v>1866</v>
      </c>
      <c r="K121" s="201">
        <v>1493</v>
      </c>
      <c r="L121" s="201">
        <v>1651</v>
      </c>
      <c r="M121" s="201">
        <v>1523</v>
      </c>
      <c r="N121" s="201">
        <v>1304</v>
      </c>
      <c r="O121" s="201">
        <v>1267</v>
      </c>
      <c r="P121" s="201">
        <v>1476</v>
      </c>
      <c r="Q121" s="166"/>
      <c r="R121" s="167">
        <v>704</v>
      </c>
      <c r="S121" s="167">
        <v>706</v>
      </c>
      <c r="T121" s="167">
        <v>739</v>
      </c>
      <c r="U121" s="167">
        <v>756</v>
      </c>
      <c r="V121" s="167">
        <v>2418</v>
      </c>
      <c r="W121" s="167">
        <v>1842</v>
      </c>
      <c r="X121" s="167">
        <v>1866</v>
      </c>
      <c r="Y121" s="167">
        <v>1750</v>
      </c>
      <c r="Z121" s="167">
        <v>1574</v>
      </c>
      <c r="AA121" s="167">
        <v>1468</v>
      </c>
      <c r="AB121" s="167">
        <v>1267</v>
      </c>
      <c r="AC121" s="167">
        <v>1339</v>
      </c>
      <c r="AD121" s="51"/>
      <c r="AE121" s="51"/>
      <c r="AF121" s="51"/>
      <c r="AG121" s="51"/>
      <c r="AH121" s="51"/>
      <c r="AI121" s="50"/>
      <c r="AJ121" s="50"/>
      <c r="AK121" s="50"/>
      <c r="AL121" s="50"/>
      <c r="AM121" s="50"/>
      <c r="AN121" s="50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  <c r="BA121" s="89"/>
      <c r="BB121" s="89"/>
      <c r="BC121" s="89"/>
    </row>
    <row r="122" spans="1:55" ht="15.75" customHeight="1" x14ac:dyDescent="0.25">
      <c r="A122" s="63" t="s">
        <v>155</v>
      </c>
      <c r="B122" s="170">
        <v>701</v>
      </c>
      <c r="C122" s="170">
        <v>569</v>
      </c>
      <c r="D122" s="170">
        <v>754</v>
      </c>
      <c r="E122" s="170">
        <v>739</v>
      </c>
      <c r="F122" s="170">
        <v>785</v>
      </c>
      <c r="G122" s="203">
        <v>1738</v>
      </c>
      <c r="H122" s="203">
        <v>1779</v>
      </c>
      <c r="I122" s="203">
        <v>1799</v>
      </c>
      <c r="J122" s="203">
        <v>1866</v>
      </c>
      <c r="K122" s="203">
        <v>1493</v>
      </c>
      <c r="L122" s="203">
        <v>1651</v>
      </c>
      <c r="M122" s="203">
        <v>1523</v>
      </c>
      <c r="N122" s="203">
        <v>1304</v>
      </c>
      <c r="O122" s="203">
        <v>1267</v>
      </c>
      <c r="P122" s="203">
        <v>1476</v>
      </c>
      <c r="Q122" s="171"/>
      <c r="R122" s="170">
        <v>704</v>
      </c>
      <c r="S122" s="170">
        <v>706</v>
      </c>
      <c r="T122" s="170">
        <v>739</v>
      </c>
      <c r="U122" s="170">
        <v>756</v>
      </c>
      <c r="V122" s="170">
        <v>2418</v>
      </c>
      <c r="W122" s="170">
        <v>1842</v>
      </c>
      <c r="X122" s="170">
        <v>1866</v>
      </c>
      <c r="Y122" s="170">
        <v>1750</v>
      </c>
      <c r="Z122" s="170">
        <v>1574</v>
      </c>
      <c r="AA122" s="170">
        <v>1468</v>
      </c>
      <c r="AB122" s="170">
        <v>1267</v>
      </c>
      <c r="AC122" s="170">
        <v>1339</v>
      </c>
    </row>
    <row r="123" spans="1:55" s="34" customFormat="1" x14ac:dyDescent="0.25">
      <c r="A123" s="54"/>
      <c r="B123" s="167"/>
      <c r="C123" s="167"/>
      <c r="D123" s="167"/>
      <c r="E123" s="167"/>
      <c r="F123" s="167"/>
      <c r="G123" s="201"/>
      <c r="H123" s="201"/>
      <c r="I123" s="201"/>
      <c r="J123" s="201"/>
      <c r="K123" s="201"/>
      <c r="L123" s="201"/>
      <c r="M123" s="201"/>
      <c r="N123" s="201"/>
      <c r="O123" s="201"/>
      <c r="P123" s="201"/>
      <c r="Q123" s="166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38"/>
      <c r="AC123" s="138"/>
      <c r="AD123" s="59"/>
      <c r="AE123" s="59"/>
      <c r="AF123" s="9"/>
      <c r="AG123" s="9"/>
      <c r="AH123" s="59"/>
      <c r="AI123" s="47"/>
      <c r="AJ123" s="47"/>
      <c r="AK123" s="47"/>
      <c r="AL123" s="3"/>
      <c r="AM123" s="47"/>
      <c r="AN123" s="47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8"/>
      <c r="AZ123" s="8"/>
      <c r="BA123" s="8"/>
      <c r="BB123" s="8"/>
      <c r="BC123" s="8"/>
    </row>
    <row r="124" spans="1:55" x14ac:dyDescent="0.25">
      <c r="A124" s="67"/>
      <c r="B124" s="173"/>
      <c r="C124" s="173"/>
      <c r="D124" s="173"/>
      <c r="E124" s="173"/>
      <c r="F124" s="173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174"/>
      <c r="R124" s="173"/>
      <c r="S124" s="173"/>
      <c r="T124" s="173"/>
      <c r="U124" s="173"/>
      <c r="V124" s="173"/>
      <c r="W124" s="173"/>
      <c r="X124" s="173"/>
      <c r="Y124" s="173"/>
      <c r="Z124" s="173"/>
      <c r="AA124" s="173"/>
      <c r="AY124" s="138"/>
      <c r="AZ124" s="138"/>
      <c r="BA124" s="138"/>
      <c r="BB124" s="138"/>
      <c r="BC124" s="138"/>
    </row>
    <row r="125" spans="1:55" x14ac:dyDescent="0.25">
      <c r="A125" s="54"/>
      <c r="B125" s="167"/>
      <c r="C125" s="167"/>
      <c r="D125" s="167"/>
      <c r="E125" s="167"/>
      <c r="F125" s="167"/>
      <c r="G125" s="201"/>
      <c r="H125" s="201"/>
      <c r="I125" s="201"/>
      <c r="J125" s="201"/>
      <c r="K125" s="201"/>
      <c r="L125" s="201"/>
      <c r="M125" s="201"/>
      <c r="N125" s="201"/>
      <c r="O125" s="201"/>
      <c r="P125" s="201"/>
      <c r="Q125" s="166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</row>
    <row r="126" spans="1:55" x14ac:dyDescent="0.25">
      <c r="A126" s="63"/>
      <c r="B126" s="170"/>
      <c r="C126" s="170"/>
      <c r="D126" s="170"/>
      <c r="E126" s="170"/>
      <c r="F126" s="170"/>
      <c r="G126" s="203"/>
      <c r="H126" s="203"/>
      <c r="I126" s="203"/>
      <c r="J126" s="203"/>
      <c r="K126" s="203"/>
      <c r="L126" s="203"/>
      <c r="M126" s="203"/>
      <c r="N126" s="203"/>
      <c r="O126" s="203"/>
      <c r="P126" s="203"/>
      <c r="Q126" s="171"/>
      <c r="R126" s="170"/>
      <c r="S126" s="170"/>
      <c r="T126" s="170"/>
      <c r="U126" s="170"/>
      <c r="V126" s="170"/>
      <c r="W126" s="170"/>
      <c r="X126" s="170"/>
      <c r="Y126" s="170"/>
      <c r="Z126" s="170"/>
      <c r="AA126" s="170"/>
    </row>
    <row r="127" spans="1:55" x14ac:dyDescent="0.25">
      <c r="A127" s="5"/>
    </row>
    <row r="128" spans="1:55" x14ac:dyDescent="0.25">
      <c r="A128" s="5"/>
      <c r="AY128" s="89"/>
      <c r="AZ128" s="89"/>
      <c r="BA128" s="89"/>
      <c r="BB128" s="89"/>
      <c r="BC128" s="89"/>
    </row>
    <row r="129" spans="1:55" x14ac:dyDescent="0.25">
      <c r="A129" s="5"/>
    </row>
    <row r="130" spans="1:55" x14ac:dyDescent="0.25">
      <c r="A130" s="5"/>
    </row>
    <row r="131" spans="1:55" x14ac:dyDescent="0.25">
      <c r="A131" s="5"/>
    </row>
    <row r="132" spans="1:55" x14ac:dyDescent="0.25">
      <c r="A132" s="5"/>
    </row>
    <row r="133" spans="1:55" x14ac:dyDescent="0.25">
      <c r="A133" s="5"/>
    </row>
    <row r="134" spans="1:55" x14ac:dyDescent="0.25">
      <c r="A134" s="5"/>
    </row>
    <row r="135" spans="1:55" x14ac:dyDescent="0.25">
      <c r="A135" s="5"/>
    </row>
    <row r="136" spans="1:55" x14ac:dyDescent="0.25">
      <c r="A136" s="5"/>
      <c r="AY136" s="89"/>
      <c r="AZ136" s="89"/>
      <c r="BA136" s="89"/>
      <c r="BB136" s="89"/>
      <c r="BC136" s="89"/>
    </row>
    <row r="137" spans="1:55" x14ac:dyDescent="0.25">
      <c r="A137" s="5"/>
    </row>
    <row r="138" spans="1:55" x14ac:dyDescent="0.25">
      <c r="A138" s="5"/>
    </row>
    <row r="139" spans="1:55" x14ac:dyDescent="0.25">
      <c r="A139" s="5"/>
    </row>
    <row r="140" spans="1:55" x14ac:dyDescent="0.25">
      <c r="A140" s="5"/>
    </row>
    <row r="141" spans="1:55" x14ac:dyDescent="0.25">
      <c r="A141" s="5"/>
    </row>
    <row r="142" spans="1:55" x14ac:dyDescent="0.25">
      <c r="A142" s="5"/>
    </row>
    <row r="143" spans="1:55" x14ac:dyDescent="0.25">
      <c r="A143" s="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</row>
    <row r="144" spans="1:55" x14ac:dyDescent="0.25">
      <c r="A144" s="5"/>
      <c r="AY144" s="89"/>
      <c r="AZ144" s="89"/>
      <c r="BA144" s="89"/>
      <c r="BB144" s="89"/>
      <c r="BC144" s="89"/>
    </row>
    <row r="145" spans="1:55" x14ac:dyDescent="0.25">
      <c r="A145" s="5"/>
    </row>
    <row r="146" spans="1:55" x14ac:dyDescent="0.25">
      <c r="A146" s="5"/>
    </row>
    <row r="147" spans="1:55" x14ac:dyDescent="0.25">
      <c r="A147" s="5"/>
      <c r="AD147" s="16"/>
      <c r="AE147" s="16"/>
      <c r="AH147" s="16"/>
      <c r="AI147" s="5"/>
      <c r="AJ147" s="5"/>
      <c r="AK147" s="5"/>
      <c r="AM147" s="5"/>
      <c r="AN147" s="5"/>
    </row>
    <row r="148" spans="1:55" x14ac:dyDescent="0.25">
      <c r="A148" s="5"/>
    </row>
    <row r="149" spans="1:55" x14ac:dyDescent="0.25">
      <c r="A149" s="5"/>
    </row>
    <row r="150" spans="1:55" x14ac:dyDescent="0.25">
      <c r="A150" s="5"/>
    </row>
    <row r="151" spans="1:55" x14ac:dyDescent="0.25">
      <c r="A151" s="5"/>
    </row>
    <row r="152" spans="1:55" x14ac:dyDescent="0.25">
      <c r="A152" s="5"/>
      <c r="AY152" s="89"/>
      <c r="AZ152" s="89"/>
      <c r="BA152" s="89"/>
      <c r="BB152" s="89"/>
      <c r="BC152" s="89"/>
    </row>
    <row r="153" spans="1:55" x14ac:dyDescent="0.25">
      <c r="A153" s="5"/>
      <c r="AB153" s="15"/>
      <c r="AC153" s="15"/>
    </row>
    <row r="154" spans="1:55" x14ac:dyDescent="0.25">
      <c r="A154" s="5"/>
    </row>
    <row r="155" spans="1:55" x14ac:dyDescent="0.25">
      <c r="A155" s="5"/>
    </row>
    <row r="156" spans="1:55" x14ac:dyDescent="0.25">
      <c r="A156" s="5"/>
    </row>
    <row r="157" spans="1:55" x14ac:dyDescent="0.25">
      <c r="A157" s="5"/>
    </row>
    <row r="158" spans="1:55" x14ac:dyDescent="0.25">
      <c r="A158" s="5"/>
    </row>
    <row r="159" spans="1:55" x14ac:dyDescent="0.25">
      <c r="A159" s="5"/>
    </row>
    <row r="160" spans="1:55" x14ac:dyDescent="0.25">
      <c r="A160" s="5"/>
      <c r="AY160" s="89"/>
      <c r="AZ160" s="89"/>
      <c r="BA160" s="89"/>
      <c r="BB160" s="89"/>
      <c r="BC160" s="89"/>
    </row>
    <row r="161" spans="1:55" x14ac:dyDescent="0.25">
      <c r="A161" s="5"/>
    </row>
    <row r="162" spans="1:55" x14ac:dyDescent="0.25">
      <c r="A162" s="5"/>
    </row>
    <row r="163" spans="1:55" x14ac:dyDescent="0.25">
      <c r="A163" s="5"/>
    </row>
    <row r="164" spans="1:55" x14ac:dyDescent="0.25">
      <c r="A164" s="5"/>
    </row>
    <row r="165" spans="1:55" x14ac:dyDescent="0.25">
      <c r="A165" s="5"/>
    </row>
    <row r="166" spans="1:55" x14ac:dyDescent="0.25">
      <c r="A166" s="5"/>
    </row>
    <row r="167" spans="1:55" x14ac:dyDescent="0.25">
      <c r="A167" s="5"/>
      <c r="AY167" s="89"/>
      <c r="AZ167" s="89"/>
      <c r="BA167" s="89"/>
      <c r="BB167" s="89"/>
      <c r="BC167" s="89"/>
    </row>
    <row r="168" spans="1:55" x14ac:dyDescent="0.25">
      <c r="A168" s="5"/>
    </row>
    <row r="173" spans="1:55" x14ac:dyDescent="0.25"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</row>
    <row r="177" spans="28:40" x14ac:dyDescent="0.25">
      <c r="AD177" s="6"/>
      <c r="AE177" s="6"/>
      <c r="AF177" s="6"/>
      <c r="AH177" s="6"/>
      <c r="AI177" s="4"/>
      <c r="AJ177" s="4"/>
      <c r="AK177" s="4"/>
      <c r="AM177" s="4"/>
      <c r="AN177" s="4"/>
    </row>
    <row r="183" spans="28:40" x14ac:dyDescent="0.25">
      <c r="AB183" s="17"/>
      <c r="AC183" s="17"/>
    </row>
    <row r="222" spans="41:50" x14ac:dyDescent="0.25"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</row>
    <row r="226" spans="28:40" x14ac:dyDescent="0.25">
      <c r="AD226" s="6"/>
      <c r="AE226" s="6"/>
      <c r="AH226" s="6"/>
      <c r="AI226" s="4"/>
      <c r="AJ226" s="4"/>
      <c r="AK226" s="4"/>
      <c r="AM226" s="4"/>
      <c r="AN226" s="4"/>
    </row>
    <row r="232" spans="28:40" x14ac:dyDescent="0.25">
      <c r="AB232" s="17"/>
      <c r="AC232" s="17"/>
    </row>
    <row r="243" spans="51:55" x14ac:dyDescent="0.25">
      <c r="AY243" s="17"/>
      <c r="AZ243" s="17"/>
      <c r="BA243" s="17"/>
      <c r="BB243" s="17"/>
      <c r="BC243" s="17"/>
    </row>
  </sheetData>
  <mergeCells count="6">
    <mergeCell ref="Z4:AC4"/>
    <mergeCell ref="V4:Y4"/>
    <mergeCell ref="L4:P4"/>
    <mergeCell ref="G4:K4"/>
    <mergeCell ref="B4:F4"/>
    <mergeCell ref="R4:U4"/>
  </mergeCells>
  <dataValidations count="1">
    <dataValidation type="list" allowBlank="1" showInputMessage="1" showErrorMessage="1" sqref="A129:A131 A137:A139 A145:A147 A153:A155 A161:A163">
      <formula1>$A$6:$A$38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8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 x14ac:dyDescent="0.25"/>
  <cols>
    <col min="1" max="1" width="28" style="54" customWidth="1"/>
    <col min="2" max="6" width="12.28515625" style="103" customWidth="1"/>
    <col min="7" max="16" width="12.28515625" style="168" customWidth="1"/>
    <col min="17" max="17" width="12.28515625" style="169" customWidth="1"/>
    <col min="18" max="21" width="12.28515625" style="103" customWidth="1"/>
    <col min="22" max="29" width="12.28515625" style="169" customWidth="1"/>
    <col min="30" max="30" width="9.140625" style="169"/>
    <col min="31" max="31" width="28" style="54" customWidth="1"/>
    <col min="32" max="32" width="8.85546875" style="37" customWidth="1"/>
    <col min="33" max="33" width="11.5703125" style="37" customWidth="1"/>
    <col min="34" max="35" width="11.5703125" style="16" customWidth="1"/>
    <col min="36" max="36" width="11.5703125" style="37" customWidth="1"/>
    <col min="37" max="39" width="11.5703125" style="36" customWidth="1"/>
    <col min="40" max="40" width="11.5703125" style="5" customWidth="1"/>
    <col min="41" max="41" width="11.5703125" style="36" customWidth="1"/>
    <col min="42" max="42" width="9.140625" style="169"/>
    <col min="43" max="52" width="11.5703125" style="103" customWidth="1"/>
    <col min="53" max="16384" width="9.140625" style="169"/>
  </cols>
  <sheetData>
    <row r="2" spans="1:52" s="182" customFormat="1" ht="18.75" x14ac:dyDescent="0.3">
      <c r="A2" s="75" t="s">
        <v>9</v>
      </c>
      <c r="B2" s="180"/>
      <c r="C2" s="138" t="s">
        <v>98</v>
      </c>
      <c r="D2" s="138" t="s">
        <v>109</v>
      </c>
      <c r="E2" s="180"/>
      <c r="F2" s="180"/>
      <c r="G2" s="181"/>
      <c r="H2" s="181"/>
      <c r="I2" s="181"/>
      <c r="J2" s="181"/>
      <c r="K2" s="181"/>
      <c r="L2" s="181"/>
      <c r="M2" s="181"/>
      <c r="N2" s="181"/>
      <c r="O2" s="181"/>
      <c r="P2" s="181"/>
      <c r="R2" s="110" t="s">
        <v>8</v>
      </c>
      <c r="S2" s="110"/>
      <c r="T2" s="110"/>
      <c r="U2" s="110"/>
      <c r="AE2" s="75"/>
      <c r="AF2" s="80"/>
      <c r="AG2" s="80"/>
      <c r="AH2" s="183"/>
      <c r="AI2" s="183"/>
      <c r="AJ2" s="80"/>
      <c r="AK2" s="78"/>
      <c r="AL2" s="78"/>
      <c r="AM2" s="78"/>
      <c r="AN2" s="83"/>
      <c r="AO2" s="78"/>
      <c r="AQ2" s="110"/>
      <c r="AR2" s="110"/>
      <c r="AS2" s="110"/>
      <c r="AT2" s="110"/>
      <c r="AU2" s="110"/>
      <c r="AV2" s="110"/>
      <c r="AW2" s="110"/>
      <c r="AX2" s="110"/>
      <c r="AY2" s="110"/>
      <c r="AZ2" s="110"/>
    </row>
    <row r="3" spans="1:52" x14ac:dyDescent="0.25">
      <c r="A3" s="74" t="s">
        <v>158</v>
      </c>
      <c r="B3" s="113"/>
      <c r="C3" s="113"/>
      <c r="D3" s="113"/>
      <c r="E3" s="113"/>
      <c r="F3" s="113"/>
      <c r="R3" s="113"/>
      <c r="S3" s="113"/>
      <c r="T3" s="113"/>
      <c r="U3" s="113"/>
      <c r="AE3" s="28"/>
      <c r="AF3" s="32"/>
      <c r="AG3" s="143"/>
      <c r="AH3" s="143"/>
      <c r="AI3" s="143"/>
      <c r="AJ3" s="143"/>
      <c r="AK3" s="143"/>
      <c r="AL3" s="143"/>
      <c r="AM3" s="143"/>
      <c r="AN3" s="143"/>
      <c r="AO3" s="143"/>
      <c r="AQ3" s="15"/>
      <c r="AR3" s="15"/>
      <c r="AS3" s="15"/>
      <c r="AT3" s="15"/>
      <c r="AU3" s="15"/>
      <c r="AV3" s="15"/>
      <c r="AW3" s="15"/>
      <c r="AX3" s="15"/>
      <c r="AY3" s="15"/>
      <c r="AZ3" s="15"/>
    </row>
    <row r="4" spans="1:52" s="172" customFormat="1" ht="12.75" x14ac:dyDescent="0.2">
      <c r="A4" s="28" t="s">
        <v>59</v>
      </c>
      <c r="B4" s="213" t="s">
        <v>144</v>
      </c>
      <c r="C4" s="213"/>
      <c r="D4" s="213"/>
      <c r="E4" s="213"/>
      <c r="F4" s="213"/>
      <c r="G4" s="216" t="s">
        <v>138</v>
      </c>
      <c r="H4" s="216"/>
      <c r="I4" s="216"/>
      <c r="J4" s="216"/>
      <c r="K4" s="216"/>
      <c r="L4" s="216" t="s">
        <v>140</v>
      </c>
      <c r="M4" s="216"/>
      <c r="N4" s="216"/>
      <c r="O4" s="216"/>
      <c r="P4" s="216"/>
      <c r="R4" s="214" t="s">
        <v>144</v>
      </c>
      <c r="S4" s="214"/>
      <c r="T4" s="214"/>
      <c r="U4" s="214"/>
      <c r="V4" s="216" t="s">
        <v>138</v>
      </c>
      <c r="W4" s="217"/>
      <c r="X4" s="217"/>
      <c r="Y4" s="217"/>
      <c r="Z4" s="216" t="s">
        <v>140</v>
      </c>
      <c r="AA4" s="217"/>
      <c r="AB4" s="217"/>
      <c r="AC4" s="217"/>
      <c r="AE4" s="28"/>
      <c r="AF4" s="24"/>
      <c r="AG4" s="24"/>
      <c r="AH4" s="24"/>
      <c r="AI4" s="24"/>
      <c r="AJ4" s="24"/>
      <c r="AK4" s="211"/>
      <c r="AL4" s="211"/>
      <c r="AM4" s="211"/>
      <c r="AN4" s="211"/>
      <c r="AO4" s="211"/>
      <c r="AQ4" s="165"/>
      <c r="AR4" s="165"/>
      <c r="AS4" s="165"/>
      <c r="AT4" s="165"/>
      <c r="AU4" s="165"/>
      <c r="AV4" s="215"/>
      <c r="AW4" s="215"/>
      <c r="AX4" s="215"/>
      <c r="AY4" s="215"/>
      <c r="AZ4" s="215"/>
    </row>
    <row r="5" spans="1:52" s="174" customFormat="1" ht="15" customHeight="1" x14ac:dyDescent="0.2">
      <c r="A5" s="67" t="s">
        <v>0</v>
      </c>
      <c r="B5" s="173" t="s">
        <v>159</v>
      </c>
      <c r="C5" s="173" t="s">
        <v>160</v>
      </c>
      <c r="D5" s="173" t="s">
        <v>161</v>
      </c>
      <c r="E5" s="173" t="s">
        <v>162</v>
      </c>
      <c r="F5" s="173" t="s">
        <v>148</v>
      </c>
      <c r="G5" s="200" t="s">
        <v>159</v>
      </c>
      <c r="H5" s="200" t="s">
        <v>160</v>
      </c>
      <c r="I5" s="200" t="s">
        <v>161</v>
      </c>
      <c r="J5" s="200" t="s">
        <v>162</v>
      </c>
      <c r="K5" s="200" t="s">
        <v>148</v>
      </c>
      <c r="L5" s="200" t="s">
        <v>159</v>
      </c>
      <c r="M5" s="200" t="s">
        <v>160</v>
      </c>
      <c r="N5" s="200" t="s">
        <v>161</v>
      </c>
      <c r="O5" s="200" t="s">
        <v>162</v>
      </c>
      <c r="P5" s="200" t="s">
        <v>148</v>
      </c>
      <c r="R5" s="173" t="s">
        <v>4</v>
      </c>
      <c r="S5" s="173" t="s">
        <v>5</v>
      </c>
      <c r="T5" s="173" t="s">
        <v>6</v>
      </c>
      <c r="U5" s="173" t="s">
        <v>61</v>
      </c>
      <c r="V5" s="173" t="s">
        <v>4</v>
      </c>
      <c r="W5" s="173" t="s">
        <v>5</v>
      </c>
      <c r="X5" s="173" t="s">
        <v>6</v>
      </c>
      <c r="Y5" s="173" t="s">
        <v>61</v>
      </c>
      <c r="Z5" s="173" t="s">
        <v>4</v>
      </c>
      <c r="AA5" s="173" t="s">
        <v>5</v>
      </c>
      <c r="AB5" s="173" t="s">
        <v>6</v>
      </c>
      <c r="AC5" s="173" t="s">
        <v>61</v>
      </c>
    </row>
    <row r="6" spans="1:52" s="166" customFormat="1" ht="15" customHeight="1" x14ac:dyDescent="0.2">
      <c r="A6" s="54" t="s">
        <v>12</v>
      </c>
      <c r="B6" s="167">
        <v>463.13136020151131</v>
      </c>
      <c r="C6" s="167">
        <v>467.84925633123407</v>
      </c>
      <c r="D6" s="167">
        <v>488.38770564978955</v>
      </c>
      <c r="E6" s="167">
        <v>457.41302136317398</v>
      </c>
      <c r="F6" s="167">
        <v>521.56161919040483</v>
      </c>
      <c r="G6" s="167">
        <v>1218.0461095100864</v>
      </c>
      <c r="H6" s="167">
        <v>1153.4444444444443</v>
      </c>
      <c r="I6" s="167">
        <v>1404.7332646755922</v>
      </c>
      <c r="J6" s="167">
        <v>1065.226762002043</v>
      </c>
      <c r="K6" s="167">
        <v>1169.7030430220357</v>
      </c>
      <c r="L6" s="167">
        <v>1522.242074927954</v>
      </c>
      <c r="M6" s="167">
        <v>1795.3333333333333</v>
      </c>
      <c r="N6" s="167">
        <v>1850.9258496395466</v>
      </c>
      <c r="O6" s="167">
        <v>1749.6414708886618</v>
      </c>
      <c r="P6" s="167">
        <v>1751.9863588667367</v>
      </c>
      <c r="R6" s="167">
        <v>480</v>
      </c>
      <c r="S6" s="167">
        <v>449.24008207934332</v>
      </c>
      <c r="T6" s="167">
        <v>457.41302136317398</v>
      </c>
      <c r="U6" s="167">
        <v>606.71629131324949</v>
      </c>
      <c r="V6" s="167">
        <v>1336.7958477508651</v>
      </c>
      <c r="W6" s="167">
        <v>1605.5910364145659</v>
      </c>
      <c r="X6" s="167">
        <v>1065.226762002043</v>
      </c>
      <c r="Y6" s="167">
        <v>1897.0242792109257</v>
      </c>
      <c r="Z6" s="167">
        <v>1639.7318339100345</v>
      </c>
      <c r="AA6" s="167">
        <v>1540.672268907563</v>
      </c>
      <c r="AB6" s="167">
        <v>1749.6414708886618</v>
      </c>
      <c r="AC6" s="167">
        <v>2169.0440060698029</v>
      </c>
    </row>
    <row r="7" spans="1:52" s="166" customFormat="1" ht="15" customHeight="1" x14ac:dyDescent="0.2">
      <c r="A7" s="54" t="s">
        <v>13</v>
      </c>
      <c r="B7" s="167">
        <v>466.11835779662914</v>
      </c>
      <c r="C7" s="167">
        <v>487.87350867193231</v>
      </c>
      <c r="D7" s="167">
        <v>514.8299739334434</v>
      </c>
      <c r="E7" s="167">
        <v>524.52323793709706</v>
      </c>
      <c r="F7" s="167">
        <v>551.77249259170958</v>
      </c>
      <c r="G7" s="167">
        <v>701.91479210176567</v>
      </c>
      <c r="H7" s="167">
        <v>621.66618825561318</v>
      </c>
      <c r="I7" s="167">
        <v>549.4673939393939</v>
      </c>
      <c r="J7" s="167">
        <v>512.99349483629965</v>
      </c>
      <c r="K7" s="167">
        <v>487.27946156208412</v>
      </c>
      <c r="L7" s="167">
        <v>773.54662806151509</v>
      </c>
      <c r="M7" s="167">
        <v>878.87367875647681</v>
      </c>
      <c r="N7" s="167">
        <v>844.38827210884347</v>
      </c>
      <c r="O7" s="167">
        <v>848.45764776972101</v>
      </c>
      <c r="P7" s="167">
        <v>833.7206766301565</v>
      </c>
      <c r="R7" s="167">
        <v>402.08831730636768</v>
      </c>
      <c r="S7" s="167">
        <v>467.87618870830238</v>
      </c>
      <c r="T7" s="167">
        <v>524.52323793709706</v>
      </c>
      <c r="U7" s="167">
        <v>594.01013187725516</v>
      </c>
      <c r="V7" s="167">
        <v>679.75191846522785</v>
      </c>
      <c r="W7" s="167">
        <v>728.28651167867281</v>
      </c>
      <c r="X7" s="167">
        <v>512.99349483629976</v>
      </c>
      <c r="Y7" s="167">
        <v>839.9649170537491</v>
      </c>
      <c r="Z7" s="167">
        <v>667.71842326139097</v>
      </c>
      <c r="AA7" s="167">
        <v>736.87196245361281</v>
      </c>
      <c r="AB7" s="167">
        <v>848.45764776972101</v>
      </c>
      <c r="AC7" s="167">
        <v>756.57333775713346</v>
      </c>
    </row>
    <row r="8" spans="1:52" s="166" customFormat="1" ht="15" customHeight="1" x14ac:dyDescent="0.2">
      <c r="A8" s="54" t="s">
        <v>14</v>
      </c>
      <c r="B8" s="167">
        <v>843</v>
      </c>
      <c r="C8" s="167">
        <v>1201</v>
      </c>
      <c r="D8" s="167">
        <v>973</v>
      </c>
      <c r="E8" s="167">
        <v>695</v>
      </c>
      <c r="F8" s="167">
        <v>299.60000000000002</v>
      </c>
      <c r="G8" s="167">
        <v>241</v>
      </c>
      <c r="H8" s="167">
        <v>380</v>
      </c>
      <c r="I8" s="167">
        <v>343</v>
      </c>
      <c r="J8" s="167">
        <v>460.00000000000006</v>
      </c>
      <c r="K8" s="167">
        <v>608.44000000000005</v>
      </c>
      <c r="L8" s="167">
        <v>217</v>
      </c>
      <c r="M8" s="167">
        <v>407</v>
      </c>
      <c r="N8" s="167">
        <v>355</v>
      </c>
      <c r="O8" s="167">
        <v>432</v>
      </c>
      <c r="P8" s="167">
        <v>778.13</v>
      </c>
      <c r="R8" s="167">
        <v>235</v>
      </c>
      <c r="S8" s="167">
        <v>516</v>
      </c>
      <c r="T8" s="167">
        <v>695</v>
      </c>
      <c r="U8" s="167">
        <v>262.94706051873197</v>
      </c>
      <c r="V8" s="167">
        <v>1279</v>
      </c>
      <c r="W8" s="167">
        <v>295</v>
      </c>
      <c r="X8" s="167">
        <v>460</v>
      </c>
      <c r="Y8" s="167">
        <v>1328.61</v>
      </c>
      <c r="Z8" s="167">
        <v>1363</v>
      </c>
      <c r="AA8" s="167">
        <v>298</v>
      </c>
      <c r="AB8" s="167">
        <v>432</v>
      </c>
      <c r="AC8" s="167">
        <v>630.54000000000008</v>
      </c>
    </row>
    <row r="9" spans="1:52" s="166" customFormat="1" ht="15" customHeight="1" x14ac:dyDescent="0.2">
      <c r="A9" s="54" t="s">
        <v>15</v>
      </c>
      <c r="B9" s="167">
        <v>0</v>
      </c>
      <c r="C9" s="167">
        <v>0</v>
      </c>
      <c r="D9" s="167">
        <v>0</v>
      </c>
      <c r="E9" s="167">
        <v>0</v>
      </c>
      <c r="F9" s="167">
        <v>0</v>
      </c>
      <c r="G9" s="167">
        <v>0</v>
      </c>
      <c r="H9" s="167">
        <v>0</v>
      </c>
      <c r="I9" s="167">
        <v>0</v>
      </c>
      <c r="J9" s="167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R9" s="167">
        <v>0</v>
      </c>
      <c r="S9" s="167">
        <v>0</v>
      </c>
      <c r="T9" s="167">
        <v>0</v>
      </c>
      <c r="U9" s="167">
        <v>35.15</v>
      </c>
      <c r="V9" s="167">
        <v>0</v>
      </c>
      <c r="W9" s="167">
        <v>0</v>
      </c>
      <c r="X9" s="167">
        <v>0</v>
      </c>
      <c r="Y9" s="167">
        <v>0</v>
      </c>
      <c r="Z9" s="167">
        <v>0</v>
      </c>
      <c r="AA9" s="167">
        <v>0</v>
      </c>
      <c r="AB9" s="167">
        <v>0</v>
      </c>
      <c r="AC9" s="167">
        <v>0</v>
      </c>
    </row>
    <row r="10" spans="1:52" s="166" customFormat="1" ht="15" customHeight="1" x14ac:dyDescent="0.2">
      <c r="A10" s="54" t="s">
        <v>17</v>
      </c>
      <c r="B10" s="167">
        <v>0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0</v>
      </c>
      <c r="I10" s="167">
        <v>0</v>
      </c>
      <c r="J10" s="167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R10" s="167">
        <v>329</v>
      </c>
      <c r="S10" s="167">
        <v>0</v>
      </c>
      <c r="T10" s="167">
        <v>0</v>
      </c>
      <c r="U10" s="167">
        <v>0</v>
      </c>
      <c r="V10" s="167">
        <v>0</v>
      </c>
      <c r="W10" s="167">
        <v>0</v>
      </c>
      <c r="X10" s="167">
        <v>0</v>
      </c>
      <c r="Y10" s="167">
        <v>0</v>
      </c>
      <c r="Z10" s="167">
        <v>0</v>
      </c>
      <c r="AA10" s="167">
        <v>0</v>
      </c>
      <c r="AB10" s="167">
        <v>0</v>
      </c>
      <c r="AC10" s="167">
        <v>0</v>
      </c>
    </row>
    <row r="11" spans="1:52" s="166" customFormat="1" ht="15" customHeight="1" x14ac:dyDescent="0.2">
      <c r="A11" s="54" t="s">
        <v>19</v>
      </c>
      <c r="B11" s="167">
        <v>268</v>
      </c>
      <c r="C11" s="167">
        <v>508</v>
      </c>
      <c r="D11" s="167">
        <v>424</v>
      </c>
      <c r="E11" s="167">
        <v>1122.24</v>
      </c>
      <c r="F11" s="167">
        <v>987</v>
      </c>
      <c r="G11" s="167">
        <v>235</v>
      </c>
      <c r="H11" s="167">
        <v>0</v>
      </c>
      <c r="I11" s="167">
        <v>253</v>
      </c>
      <c r="J11" s="167">
        <v>376</v>
      </c>
      <c r="K11" s="204">
        <v>0</v>
      </c>
      <c r="L11" s="204">
        <v>158</v>
      </c>
      <c r="M11" s="204">
        <v>0</v>
      </c>
      <c r="N11" s="204">
        <v>208</v>
      </c>
      <c r="O11" s="204">
        <v>323</v>
      </c>
      <c r="P11" s="204">
        <v>0</v>
      </c>
      <c r="R11" s="167">
        <v>0</v>
      </c>
      <c r="S11" s="167">
        <v>117</v>
      </c>
      <c r="T11" s="167">
        <v>1122.24</v>
      </c>
      <c r="U11" s="167">
        <v>827.41</v>
      </c>
      <c r="V11" s="167">
        <v>0</v>
      </c>
      <c r="W11" s="167">
        <v>0</v>
      </c>
      <c r="X11" s="167">
        <v>376</v>
      </c>
      <c r="Y11" s="167">
        <v>0</v>
      </c>
      <c r="Z11" s="167">
        <v>0</v>
      </c>
      <c r="AA11" s="167">
        <v>0</v>
      </c>
      <c r="AB11" s="167">
        <v>323</v>
      </c>
      <c r="AC11" s="167">
        <v>0</v>
      </c>
    </row>
    <row r="12" spans="1:52" s="166" customFormat="1" ht="15" customHeight="1" x14ac:dyDescent="0.2">
      <c r="A12" s="54" t="s">
        <v>24</v>
      </c>
      <c r="B12" s="167">
        <v>422.15941756742575</v>
      </c>
      <c r="C12" s="167">
        <v>416.42134243837438</v>
      </c>
      <c r="D12" s="167">
        <v>449.31681623392996</v>
      </c>
      <c r="E12" s="167">
        <v>319.54336222165989</v>
      </c>
      <c r="F12" s="167">
        <v>509.97352558724833</v>
      </c>
      <c r="G12" s="167">
        <v>855.34963608794544</v>
      </c>
      <c r="H12" s="167">
        <v>654.15680709534377</v>
      </c>
      <c r="I12" s="167">
        <v>896.34181280788175</v>
      </c>
      <c r="J12" s="167">
        <v>848.87614070351765</v>
      </c>
      <c r="K12" s="204">
        <v>697.45984829329973</v>
      </c>
      <c r="L12" s="204">
        <v>934.7437452615618</v>
      </c>
      <c r="M12" s="204">
        <v>588.6330376940133</v>
      </c>
      <c r="N12" s="204">
        <v>915.65088669950728</v>
      </c>
      <c r="O12" s="204">
        <v>547.0001306532663</v>
      </c>
      <c r="P12" s="204">
        <v>739.23113780025278</v>
      </c>
      <c r="R12" s="167">
        <v>436.6934849041358</v>
      </c>
      <c r="S12" s="167">
        <v>419.91319740777669</v>
      </c>
      <c r="T12" s="167">
        <v>319.54336222165989</v>
      </c>
      <c r="U12" s="167">
        <v>532.71455749599249</v>
      </c>
      <c r="V12" s="167">
        <v>454.23693011647254</v>
      </c>
      <c r="W12" s="167">
        <v>905.05836827711937</v>
      </c>
      <c r="X12" s="167">
        <v>848.87614070351754</v>
      </c>
      <c r="Y12" s="167">
        <v>946.70326829268288</v>
      </c>
      <c r="Z12" s="167">
        <v>451.69653078202998</v>
      </c>
      <c r="AA12" s="167">
        <v>945.90278030993613</v>
      </c>
      <c r="AB12" s="167">
        <v>547.0001306532663</v>
      </c>
      <c r="AC12" s="167">
        <v>890.97726829268288</v>
      </c>
    </row>
    <row r="13" spans="1:52" s="166" customFormat="1" ht="15" customHeight="1" x14ac:dyDescent="0.2">
      <c r="A13" s="54" t="s">
        <v>31</v>
      </c>
      <c r="B13" s="167">
        <v>497.30000000000007</v>
      </c>
      <c r="C13" s="167">
        <v>589.04</v>
      </c>
      <c r="D13" s="167">
        <v>740.08</v>
      </c>
      <c r="E13" s="167">
        <v>644</v>
      </c>
      <c r="F13" s="167">
        <v>789.51</v>
      </c>
      <c r="G13" s="167">
        <v>682.2</v>
      </c>
      <c r="H13" s="167">
        <v>406.14</v>
      </c>
      <c r="I13" s="167">
        <v>559</v>
      </c>
      <c r="J13" s="167">
        <v>1424.21</v>
      </c>
      <c r="K13" s="204">
        <v>474.94999999999993</v>
      </c>
      <c r="L13" s="204">
        <v>819.6</v>
      </c>
      <c r="M13" s="204">
        <v>443.64</v>
      </c>
      <c r="N13" s="204">
        <v>2712.87</v>
      </c>
      <c r="O13" s="204">
        <v>4698.8500000000004</v>
      </c>
      <c r="P13" s="204">
        <v>878.93</v>
      </c>
      <c r="R13" s="167">
        <v>401.43</v>
      </c>
      <c r="S13" s="167">
        <v>681</v>
      </c>
      <c r="T13" s="167">
        <v>644</v>
      </c>
      <c r="U13" s="167">
        <v>754.62</v>
      </c>
      <c r="V13" s="167">
        <v>610.63</v>
      </c>
      <c r="W13" s="167">
        <v>423.45</v>
      </c>
      <c r="X13" s="167">
        <v>1424.21</v>
      </c>
      <c r="Y13" s="167">
        <v>0</v>
      </c>
      <c r="Z13" s="167">
        <v>1352.17</v>
      </c>
      <c r="AA13" s="167">
        <v>857.56</v>
      </c>
      <c r="AB13" s="167">
        <v>4698.8500000000004</v>
      </c>
      <c r="AC13" s="167">
        <v>1469</v>
      </c>
    </row>
    <row r="14" spans="1:52" s="166" customFormat="1" ht="15" customHeight="1" x14ac:dyDescent="0.2">
      <c r="A14" s="54" t="s">
        <v>149</v>
      </c>
      <c r="B14" s="167">
        <v>0</v>
      </c>
      <c r="C14" s="167">
        <v>0</v>
      </c>
      <c r="D14" s="167">
        <v>81.95</v>
      </c>
      <c r="E14" s="167">
        <v>158.44999999999999</v>
      </c>
      <c r="F14" s="167">
        <v>118.58999999999999</v>
      </c>
      <c r="G14" s="201">
        <v>0</v>
      </c>
      <c r="H14" s="201">
        <v>327.33</v>
      </c>
      <c r="I14" s="201">
        <v>0</v>
      </c>
      <c r="J14" s="201">
        <v>455.20999999999992</v>
      </c>
      <c r="K14" s="205">
        <v>688.97</v>
      </c>
      <c r="L14" s="205">
        <v>0</v>
      </c>
      <c r="M14" s="205">
        <v>77.33</v>
      </c>
      <c r="N14" s="205">
        <v>0</v>
      </c>
      <c r="O14" s="205">
        <v>228.94</v>
      </c>
      <c r="P14" s="205">
        <v>213.67</v>
      </c>
      <c r="R14" s="167">
        <v>0</v>
      </c>
      <c r="S14" s="167">
        <v>0</v>
      </c>
      <c r="T14" s="167">
        <v>158.44999999999999</v>
      </c>
      <c r="U14" s="167">
        <v>256.93</v>
      </c>
      <c r="V14" s="167">
        <v>0</v>
      </c>
      <c r="W14" s="167">
        <v>0</v>
      </c>
      <c r="X14" s="167">
        <v>455.21</v>
      </c>
      <c r="Y14" s="167">
        <v>567.70000000000005</v>
      </c>
      <c r="Z14" s="167">
        <v>0</v>
      </c>
      <c r="AA14" s="167">
        <v>0</v>
      </c>
      <c r="AB14" s="167">
        <v>228.93999999999997</v>
      </c>
      <c r="AC14" s="167">
        <v>373.02</v>
      </c>
    </row>
    <row r="15" spans="1:52" s="166" customFormat="1" ht="15" customHeight="1" x14ac:dyDescent="0.2">
      <c r="A15" s="54" t="s">
        <v>38</v>
      </c>
      <c r="B15" s="167">
        <v>310.0258479956467</v>
      </c>
      <c r="C15" s="167">
        <v>382.3050369214144</v>
      </c>
      <c r="D15" s="167">
        <v>395.27211924304606</v>
      </c>
      <c r="E15" s="167">
        <v>336.29865750858568</v>
      </c>
      <c r="F15" s="167">
        <v>328.02654824291</v>
      </c>
      <c r="G15" s="201">
        <v>330.08454673555661</v>
      </c>
      <c r="H15" s="201">
        <v>297.56926315789474</v>
      </c>
      <c r="I15" s="201">
        <v>388.32934487951809</v>
      </c>
      <c r="J15" s="201">
        <v>514.58597125097128</v>
      </c>
      <c r="K15" s="201">
        <v>294.44206069802738</v>
      </c>
      <c r="L15" s="201">
        <v>366.41052137153594</v>
      </c>
      <c r="M15" s="201">
        <v>298.75666165413531</v>
      </c>
      <c r="N15" s="201">
        <v>372.14512048192773</v>
      </c>
      <c r="O15" s="201">
        <v>410.99251748251743</v>
      </c>
      <c r="P15" s="201">
        <v>239.85465857359637</v>
      </c>
      <c r="R15" s="167">
        <v>239.41759738490873</v>
      </c>
      <c r="S15" s="167">
        <v>326.51323661994917</v>
      </c>
      <c r="T15" s="167">
        <v>336.29865750858568</v>
      </c>
      <c r="U15" s="167">
        <v>314.87468268108375</v>
      </c>
      <c r="V15" s="167">
        <v>461.771335504886</v>
      </c>
      <c r="W15" s="167">
        <v>462.83921568627454</v>
      </c>
      <c r="X15" s="167">
        <v>514.58597125097128</v>
      </c>
      <c r="Y15" s="167">
        <v>447.74691371095821</v>
      </c>
      <c r="Z15" s="167">
        <v>669.8905537459284</v>
      </c>
      <c r="AA15" s="167">
        <v>439.63529411764705</v>
      </c>
      <c r="AB15" s="167">
        <v>410.99251748251743</v>
      </c>
      <c r="AC15" s="167">
        <v>269.69253573319219</v>
      </c>
    </row>
    <row r="16" spans="1:52" s="166" customFormat="1" ht="15" customHeight="1" x14ac:dyDescent="0.2">
      <c r="A16" s="54" t="s">
        <v>46</v>
      </c>
      <c r="B16" s="167">
        <v>0</v>
      </c>
      <c r="C16" s="167">
        <v>0</v>
      </c>
      <c r="D16" s="167">
        <v>66.81</v>
      </c>
      <c r="E16" s="167">
        <v>80.739999999999995</v>
      </c>
      <c r="F16" s="167">
        <v>175.36</v>
      </c>
      <c r="G16" s="167">
        <v>0</v>
      </c>
      <c r="H16" s="167">
        <v>0</v>
      </c>
      <c r="I16" s="167">
        <v>17.87</v>
      </c>
      <c r="J16" s="167">
        <v>26.66</v>
      </c>
      <c r="K16" s="167">
        <v>123.4</v>
      </c>
      <c r="L16" s="167">
        <v>0</v>
      </c>
      <c r="M16" s="167">
        <v>0</v>
      </c>
      <c r="N16" s="167">
        <v>17.87</v>
      </c>
      <c r="O16" s="167">
        <v>16.98</v>
      </c>
      <c r="P16" s="167">
        <v>104.62</v>
      </c>
      <c r="R16" s="167">
        <v>0</v>
      </c>
      <c r="S16" s="167">
        <v>0</v>
      </c>
      <c r="T16" s="167">
        <v>80.739999999999995</v>
      </c>
      <c r="U16" s="167">
        <v>137.63</v>
      </c>
      <c r="V16" s="167">
        <v>0</v>
      </c>
      <c r="W16" s="167">
        <v>0</v>
      </c>
      <c r="X16" s="167">
        <v>26.66</v>
      </c>
      <c r="Y16" s="167">
        <v>178.71</v>
      </c>
      <c r="Z16" s="167">
        <v>0</v>
      </c>
      <c r="AA16" s="167">
        <v>0</v>
      </c>
      <c r="AB16" s="167">
        <v>16.98</v>
      </c>
      <c r="AC16" s="167">
        <v>116.99</v>
      </c>
    </row>
    <row r="17" spans="1:33" s="166" customFormat="1" ht="15" customHeight="1" x14ac:dyDescent="0.2">
      <c r="A17" s="54" t="s">
        <v>48</v>
      </c>
      <c r="B17" s="167">
        <v>0</v>
      </c>
      <c r="C17" s="167">
        <v>0</v>
      </c>
      <c r="D17" s="167">
        <v>0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R17" s="167">
        <v>0</v>
      </c>
      <c r="S17" s="167">
        <v>0</v>
      </c>
      <c r="T17" s="167">
        <v>0</v>
      </c>
      <c r="U17" s="167">
        <v>250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</row>
    <row r="18" spans="1:33" s="166" customFormat="1" ht="15" customHeight="1" x14ac:dyDescent="0.2">
      <c r="A18" s="54" t="s">
        <v>49</v>
      </c>
      <c r="B18" s="167">
        <v>241.35</v>
      </c>
      <c r="C18" s="167">
        <v>260.82</v>
      </c>
      <c r="D18" s="167">
        <v>274.58999999999997</v>
      </c>
      <c r="E18" s="167">
        <v>275.25</v>
      </c>
      <c r="F18" s="167">
        <v>235.75</v>
      </c>
      <c r="G18" s="167">
        <v>436.85000000000008</v>
      </c>
      <c r="H18" s="167">
        <v>485.97</v>
      </c>
      <c r="I18" s="167">
        <v>491.75</v>
      </c>
      <c r="J18" s="167">
        <v>501.08</v>
      </c>
      <c r="K18" s="167">
        <v>599.79</v>
      </c>
      <c r="L18" s="167">
        <v>379.36999999999995</v>
      </c>
      <c r="M18" s="167">
        <v>485.09</v>
      </c>
      <c r="N18" s="167">
        <v>514.48</v>
      </c>
      <c r="O18" s="167">
        <v>509.98999999999995</v>
      </c>
      <c r="P18" s="167">
        <v>548.12</v>
      </c>
      <c r="R18" s="167">
        <v>205</v>
      </c>
      <c r="S18" s="167">
        <v>219.3</v>
      </c>
      <c r="T18" s="167">
        <v>275.25</v>
      </c>
      <c r="U18" s="167">
        <v>237.38819293478261</v>
      </c>
      <c r="V18" s="167">
        <v>478</v>
      </c>
      <c r="W18" s="167">
        <v>334.58</v>
      </c>
      <c r="X18" s="167">
        <v>501.07999999999993</v>
      </c>
      <c r="Y18" s="167">
        <v>556.21365911799762</v>
      </c>
      <c r="Z18" s="167">
        <v>401</v>
      </c>
      <c r="AA18" s="167">
        <v>417.01</v>
      </c>
      <c r="AB18" s="167">
        <v>509.99</v>
      </c>
      <c r="AC18" s="167">
        <v>531.66051251489864</v>
      </c>
    </row>
    <row r="19" spans="1:33" s="166" customFormat="1" ht="15" customHeight="1" x14ac:dyDescent="0.2">
      <c r="A19" s="54" t="s">
        <v>157</v>
      </c>
      <c r="B19" s="167">
        <v>0</v>
      </c>
      <c r="C19" s="167">
        <v>0</v>
      </c>
      <c r="D19" s="167">
        <v>0</v>
      </c>
      <c r="E19" s="167">
        <v>3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</row>
    <row r="20" spans="1:33" s="172" customFormat="1" ht="15" customHeight="1" x14ac:dyDescent="0.2">
      <c r="A20" s="28" t="s">
        <v>150</v>
      </c>
      <c r="B20" s="202">
        <v>433.08017166503134</v>
      </c>
      <c r="C20" s="202">
        <v>455.43599273740796</v>
      </c>
      <c r="D20" s="202">
        <v>476.06902193022449</v>
      </c>
      <c r="E20" s="202">
        <v>429.32353101558863</v>
      </c>
      <c r="F20" s="202">
        <v>484.58489453158262</v>
      </c>
      <c r="G20" s="202">
        <v>654.84250024217772</v>
      </c>
      <c r="H20" s="202">
        <v>568.30247894975105</v>
      </c>
      <c r="I20" s="202">
        <v>599.80585910526702</v>
      </c>
      <c r="J20" s="202">
        <v>574.39166666666654</v>
      </c>
      <c r="K20" s="202">
        <v>505.23108079153013</v>
      </c>
      <c r="L20" s="202">
        <v>725.92220478543049</v>
      </c>
      <c r="M20" s="202">
        <v>741.44721865097335</v>
      </c>
      <c r="N20" s="202">
        <v>817.38848453683988</v>
      </c>
      <c r="O20" s="202">
        <v>800.20174979389958</v>
      </c>
      <c r="P20" s="202">
        <v>743.36817809427782</v>
      </c>
      <c r="R20" s="202">
        <v>378.63553812030324</v>
      </c>
      <c r="S20" s="202">
        <v>431.35578689179624</v>
      </c>
      <c r="T20" s="202">
        <v>429.32353101558863</v>
      </c>
      <c r="U20" s="202">
        <v>502.61454220381199</v>
      </c>
      <c r="V20" s="202">
        <v>635.68768231349532</v>
      </c>
      <c r="W20" s="202">
        <v>728.26594940903567</v>
      </c>
      <c r="X20" s="202">
        <v>574.39166666666654</v>
      </c>
      <c r="Y20" s="202">
        <v>769.25985347395522</v>
      </c>
      <c r="Z20" s="202">
        <v>698.95977228276047</v>
      </c>
      <c r="AA20" s="202">
        <v>736.3629117419639</v>
      </c>
      <c r="AB20" s="202">
        <v>800.20174979389958</v>
      </c>
      <c r="AC20" s="202">
        <v>671.52555349810802</v>
      </c>
      <c r="AE20" s="166"/>
      <c r="AF20" s="166"/>
      <c r="AG20" s="166"/>
    </row>
    <row r="21" spans="1:33" s="166" customFormat="1" ht="15" customHeight="1" x14ac:dyDescent="0.2">
      <c r="A21" s="54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</row>
    <row r="22" spans="1:33" s="166" customFormat="1" ht="15" customHeight="1" x14ac:dyDescent="0.2">
      <c r="A22" s="63" t="s">
        <v>112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</row>
    <row r="23" spans="1:33" s="174" customFormat="1" ht="15" customHeight="1" x14ac:dyDescent="0.2">
      <c r="A23" s="67" t="s">
        <v>54</v>
      </c>
      <c r="B23" s="173" t="s">
        <v>159</v>
      </c>
      <c r="C23" s="173" t="s">
        <v>160</v>
      </c>
      <c r="D23" s="173" t="s">
        <v>161</v>
      </c>
      <c r="E23" s="173" t="s">
        <v>162</v>
      </c>
      <c r="F23" s="173" t="s">
        <v>148</v>
      </c>
      <c r="G23" s="173" t="s">
        <v>159</v>
      </c>
      <c r="H23" s="173" t="s">
        <v>160</v>
      </c>
      <c r="I23" s="173" t="s">
        <v>161</v>
      </c>
      <c r="J23" s="173" t="s">
        <v>162</v>
      </c>
      <c r="K23" s="173" t="s">
        <v>148</v>
      </c>
      <c r="L23" s="173" t="s">
        <v>159</v>
      </c>
      <c r="M23" s="173" t="s">
        <v>160</v>
      </c>
      <c r="N23" s="173" t="s">
        <v>161</v>
      </c>
      <c r="O23" s="173" t="s">
        <v>162</v>
      </c>
      <c r="P23" s="173" t="s">
        <v>148</v>
      </c>
      <c r="R23" s="173" t="s">
        <v>4</v>
      </c>
      <c r="S23" s="173" t="s">
        <v>5</v>
      </c>
      <c r="T23" s="173" t="s">
        <v>6</v>
      </c>
      <c r="U23" s="173" t="s">
        <v>61</v>
      </c>
      <c r="V23" s="173" t="s">
        <v>4</v>
      </c>
      <c r="W23" s="173" t="s">
        <v>5</v>
      </c>
      <c r="X23" s="173" t="s">
        <v>6</v>
      </c>
      <c r="Y23" s="173" t="s">
        <v>61</v>
      </c>
      <c r="Z23" s="173" t="s">
        <v>4</v>
      </c>
      <c r="AA23" s="173" t="s">
        <v>5</v>
      </c>
      <c r="AB23" s="173" t="s">
        <v>6</v>
      </c>
      <c r="AC23" s="173" t="s">
        <v>61</v>
      </c>
      <c r="AE23" s="166"/>
      <c r="AF23" s="166"/>
      <c r="AG23" s="166"/>
    </row>
    <row r="24" spans="1:33" s="166" customFormat="1" ht="15" customHeight="1" x14ac:dyDescent="0.2">
      <c r="A24" s="54" t="s">
        <v>12</v>
      </c>
      <c r="B24" s="167">
        <v>458</v>
      </c>
      <c r="C24" s="167">
        <v>463</v>
      </c>
      <c r="D24" s="167">
        <v>487</v>
      </c>
      <c r="E24" s="167">
        <v>446</v>
      </c>
      <c r="F24" s="167">
        <v>510</v>
      </c>
      <c r="G24" s="167">
        <v>1346</v>
      </c>
      <c r="H24" s="167">
        <v>1275</v>
      </c>
      <c r="I24" s="167">
        <v>1478</v>
      </c>
      <c r="J24" s="167">
        <v>1067</v>
      </c>
      <c r="K24" s="167">
        <v>1135</v>
      </c>
      <c r="L24" s="167">
        <v>1614</v>
      </c>
      <c r="M24" s="167">
        <v>1880</v>
      </c>
      <c r="N24" s="167">
        <v>1956</v>
      </c>
      <c r="O24" s="167">
        <v>1870</v>
      </c>
      <c r="P24" s="167">
        <v>1871</v>
      </c>
      <c r="R24" s="167">
        <v>480</v>
      </c>
      <c r="S24" s="167">
        <v>441</v>
      </c>
      <c r="T24" s="167">
        <v>446</v>
      </c>
      <c r="U24" s="167">
        <v>621</v>
      </c>
      <c r="V24" s="167">
        <v>1410</v>
      </c>
      <c r="W24" s="167">
        <v>1780</v>
      </c>
      <c r="X24" s="167">
        <v>1067</v>
      </c>
      <c r="Y24" s="167">
        <v>1881</v>
      </c>
      <c r="Z24" s="167">
        <v>1702</v>
      </c>
      <c r="AA24" s="167">
        <v>1618</v>
      </c>
      <c r="AB24" s="167">
        <v>1870</v>
      </c>
      <c r="AC24" s="167">
        <v>2280</v>
      </c>
    </row>
    <row r="25" spans="1:33" s="166" customFormat="1" ht="15" customHeight="1" x14ac:dyDescent="0.2">
      <c r="A25" s="54" t="s">
        <v>38</v>
      </c>
      <c r="B25" s="167">
        <v>217</v>
      </c>
      <c r="C25" s="167">
        <v>431.07</v>
      </c>
      <c r="D25" s="167">
        <v>501.91</v>
      </c>
      <c r="E25" s="167">
        <v>374.96</v>
      </c>
      <c r="F25" s="167">
        <v>395.72999999999996</v>
      </c>
      <c r="G25" s="201">
        <v>80</v>
      </c>
      <c r="H25" s="201">
        <v>288.63</v>
      </c>
      <c r="I25" s="201">
        <v>658.06000000000006</v>
      </c>
      <c r="J25" s="201">
        <v>478.36</v>
      </c>
      <c r="K25" s="201">
        <v>275.43</v>
      </c>
      <c r="L25" s="201">
        <v>0</v>
      </c>
      <c r="M25" s="201">
        <v>123.5</v>
      </c>
      <c r="N25" s="201">
        <v>632.46</v>
      </c>
      <c r="O25" s="201">
        <v>483.24</v>
      </c>
      <c r="P25" s="201">
        <v>263.39999999999998</v>
      </c>
      <c r="R25" s="167">
        <v>0</v>
      </c>
      <c r="S25" s="167">
        <v>408</v>
      </c>
      <c r="T25" s="167">
        <v>374.96</v>
      </c>
      <c r="U25" s="167">
        <v>525.53</v>
      </c>
      <c r="V25" s="167">
        <v>0</v>
      </c>
      <c r="W25" s="167">
        <v>0</v>
      </c>
      <c r="X25" s="167">
        <v>478.36</v>
      </c>
      <c r="Y25" s="167">
        <v>857</v>
      </c>
      <c r="Z25" s="167">
        <v>0</v>
      </c>
      <c r="AA25" s="167">
        <v>0</v>
      </c>
      <c r="AB25" s="167">
        <v>483.24</v>
      </c>
      <c r="AC25" s="167">
        <v>753.42</v>
      </c>
    </row>
    <row r="26" spans="1:33" s="166" customFormat="1" ht="15" customHeight="1" x14ac:dyDescent="0.2">
      <c r="A26" s="54" t="s">
        <v>24</v>
      </c>
      <c r="B26" s="167">
        <v>781.45</v>
      </c>
      <c r="C26" s="167">
        <v>624.05999999999995</v>
      </c>
      <c r="D26" s="167">
        <v>651.96</v>
      </c>
      <c r="E26" s="167">
        <v>351.69</v>
      </c>
      <c r="F26" s="167">
        <v>722.51</v>
      </c>
      <c r="G26" s="167">
        <v>1704.18</v>
      </c>
      <c r="H26" s="167">
        <v>948.51999999999987</v>
      </c>
      <c r="I26" s="167">
        <v>1642.93</v>
      </c>
      <c r="J26" s="167">
        <v>2335.15</v>
      </c>
      <c r="K26" s="167">
        <v>519.99</v>
      </c>
      <c r="L26" s="167">
        <v>1156</v>
      </c>
      <c r="M26" s="167">
        <v>1010</v>
      </c>
      <c r="N26" s="167">
        <v>1286.82</v>
      </c>
      <c r="O26" s="167">
        <v>963.61</v>
      </c>
      <c r="P26" s="167">
        <v>1130.98</v>
      </c>
      <c r="R26" s="167">
        <v>877.76999999999987</v>
      </c>
      <c r="S26" s="167">
        <v>861.02</v>
      </c>
      <c r="T26" s="167">
        <v>351.69</v>
      </c>
      <c r="U26" s="167">
        <v>757.28000000000009</v>
      </c>
      <c r="V26" s="167">
        <v>1257.5999999999999</v>
      </c>
      <c r="W26" s="167">
        <v>1112.31</v>
      </c>
      <c r="X26" s="167">
        <v>2335.15</v>
      </c>
      <c r="Y26" s="167">
        <v>879.92</v>
      </c>
      <c r="Z26" s="167">
        <v>1038.96</v>
      </c>
      <c r="AA26" s="167">
        <v>525</v>
      </c>
      <c r="AB26" s="167">
        <v>963.61</v>
      </c>
      <c r="AC26" s="167">
        <v>1305.73</v>
      </c>
    </row>
    <row r="27" spans="1:33" s="171" customFormat="1" ht="15" customHeight="1" x14ac:dyDescent="0.2">
      <c r="A27" s="63" t="s">
        <v>151</v>
      </c>
      <c r="B27" s="170">
        <v>463.88721001221001</v>
      </c>
      <c r="C27" s="170">
        <v>465.61141850150483</v>
      </c>
      <c r="D27" s="170">
        <v>490.10063694267518</v>
      </c>
      <c r="E27" s="170">
        <v>441.85198261686628</v>
      </c>
      <c r="F27" s="170">
        <v>512.86636884942652</v>
      </c>
      <c r="G27" s="170">
        <v>1370.0391822827937</v>
      </c>
      <c r="H27" s="170">
        <v>1245.2412499999998</v>
      </c>
      <c r="I27" s="170">
        <v>1478.2470661672908</v>
      </c>
      <c r="J27" s="170">
        <v>1106.3143960149439</v>
      </c>
      <c r="K27" s="170">
        <v>1088.7042477876105</v>
      </c>
      <c r="L27" s="170">
        <v>1566.7393526405451</v>
      </c>
      <c r="M27" s="170">
        <v>1810.6079545454545</v>
      </c>
      <c r="N27" s="170">
        <v>1914.3579775280898</v>
      </c>
      <c r="O27" s="170">
        <v>1817.1406475716065</v>
      </c>
      <c r="P27" s="170">
        <v>1797.8989633375477</v>
      </c>
      <c r="R27" s="170">
        <v>489.92108263670002</v>
      </c>
      <c r="S27" s="170">
        <v>448.39689273356402</v>
      </c>
      <c r="T27" s="170">
        <v>441.85198261686628</v>
      </c>
      <c r="U27" s="170">
        <v>622.85674456521747</v>
      </c>
      <c r="V27" s="170">
        <v>1402.2672304439748</v>
      </c>
      <c r="W27" s="170">
        <v>1728.8142248722318</v>
      </c>
      <c r="X27" s="170">
        <v>1106.3143960149439</v>
      </c>
      <c r="Y27" s="170">
        <v>1783.6776811594202</v>
      </c>
      <c r="Z27" s="170">
        <v>1668.3573784355181</v>
      </c>
      <c r="AA27" s="170">
        <v>1534.2095400340716</v>
      </c>
      <c r="AB27" s="170">
        <v>1817.1406475716065</v>
      </c>
      <c r="AC27" s="170">
        <v>2157.4396739130434</v>
      </c>
      <c r="AE27" s="166"/>
      <c r="AF27" s="166"/>
      <c r="AG27" s="166"/>
    </row>
    <row r="28" spans="1:33" s="166" customFormat="1" ht="15" customHeight="1" x14ac:dyDescent="0.2">
      <c r="A28" s="54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7"/>
      <c r="R28" s="167"/>
      <c r="S28" s="167"/>
      <c r="T28" s="167"/>
      <c r="U28" s="167"/>
      <c r="V28" s="167"/>
      <c r="W28" s="167"/>
      <c r="X28" s="167"/>
      <c r="Y28" s="167"/>
      <c r="Z28" s="167"/>
      <c r="AA28" s="167"/>
      <c r="AB28" s="167"/>
      <c r="AC28" s="167"/>
    </row>
    <row r="29" spans="1:33" s="174" customFormat="1" ht="15" customHeight="1" x14ac:dyDescent="0.2">
      <c r="A29" s="67" t="s">
        <v>55</v>
      </c>
      <c r="B29" s="173" t="s">
        <v>159</v>
      </c>
      <c r="C29" s="173" t="s">
        <v>160</v>
      </c>
      <c r="D29" s="173" t="s">
        <v>161</v>
      </c>
      <c r="E29" s="173" t="s">
        <v>162</v>
      </c>
      <c r="F29" s="173" t="s">
        <v>148</v>
      </c>
      <c r="G29" s="173" t="s">
        <v>159</v>
      </c>
      <c r="H29" s="173" t="s">
        <v>160</v>
      </c>
      <c r="I29" s="173" t="s">
        <v>161</v>
      </c>
      <c r="J29" s="173" t="s">
        <v>162</v>
      </c>
      <c r="K29" s="173" t="s">
        <v>148</v>
      </c>
      <c r="L29" s="173" t="s">
        <v>159</v>
      </c>
      <c r="M29" s="173" t="s">
        <v>160</v>
      </c>
      <c r="N29" s="173" t="s">
        <v>161</v>
      </c>
      <c r="O29" s="173" t="s">
        <v>162</v>
      </c>
      <c r="P29" s="173" t="s">
        <v>148</v>
      </c>
      <c r="R29" s="173" t="s">
        <v>4</v>
      </c>
      <c r="S29" s="173" t="s">
        <v>5</v>
      </c>
      <c r="T29" s="173" t="s">
        <v>6</v>
      </c>
      <c r="U29" s="173" t="s">
        <v>61</v>
      </c>
      <c r="V29" s="173" t="s">
        <v>4</v>
      </c>
      <c r="W29" s="173" t="s">
        <v>5</v>
      </c>
      <c r="X29" s="173" t="s">
        <v>6</v>
      </c>
      <c r="Y29" s="173" t="s">
        <v>61</v>
      </c>
      <c r="Z29" s="173" t="s">
        <v>4</v>
      </c>
      <c r="AA29" s="173" t="s">
        <v>5</v>
      </c>
      <c r="AB29" s="173" t="s">
        <v>6</v>
      </c>
      <c r="AC29" s="173" t="s">
        <v>61</v>
      </c>
      <c r="AE29" s="166"/>
      <c r="AF29" s="166"/>
      <c r="AG29" s="166"/>
    </row>
    <row r="30" spans="1:33" s="166" customFormat="1" ht="15" customHeight="1" x14ac:dyDescent="0.2">
      <c r="A30" s="54" t="s">
        <v>38</v>
      </c>
      <c r="B30" s="167">
        <v>299</v>
      </c>
      <c r="C30" s="167">
        <v>381.52</v>
      </c>
      <c r="D30" s="167">
        <v>391.62</v>
      </c>
      <c r="E30" s="167">
        <v>310.7</v>
      </c>
      <c r="F30" s="167">
        <v>294.61</v>
      </c>
      <c r="G30" s="201">
        <v>365</v>
      </c>
      <c r="H30" s="201">
        <v>338.43</v>
      </c>
      <c r="I30" s="201">
        <v>493.62</v>
      </c>
      <c r="J30" s="201">
        <v>656.12</v>
      </c>
      <c r="K30" s="201">
        <v>321.54000000000002</v>
      </c>
      <c r="L30" s="201">
        <v>433</v>
      </c>
      <c r="M30" s="201">
        <v>345.46</v>
      </c>
      <c r="N30" s="201">
        <v>464.32</v>
      </c>
      <c r="O30" s="201">
        <v>535.79999999999995</v>
      </c>
      <c r="P30" s="201">
        <v>258.36</v>
      </c>
      <c r="R30" s="167">
        <v>241</v>
      </c>
      <c r="S30" s="167">
        <v>302</v>
      </c>
      <c r="T30" s="167">
        <v>310.7</v>
      </c>
      <c r="U30" s="167">
        <v>310.5</v>
      </c>
      <c r="V30" s="167">
        <v>579</v>
      </c>
      <c r="W30" s="167">
        <v>503</v>
      </c>
      <c r="X30" s="167">
        <v>656.12</v>
      </c>
      <c r="Y30" s="167">
        <v>532.72</v>
      </c>
      <c r="Z30" s="167">
        <v>726</v>
      </c>
      <c r="AA30" s="167">
        <v>521</v>
      </c>
      <c r="AB30" s="167">
        <v>535.79999999999995</v>
      </c>
      <c r="AC30" s="167">
        <v>299.18</v>
      </c>
    </row>
    <row r="31" spans="1:33" s="166" customFormat="1" ht="15" customHeight="1" x14ac:dyDescent="0.2">
      <c r="A31" s="54" t="s">
        <v>24</v>
      </c>
      <c r="B31" s="167">
        <v>368.59</v>
      </c>
      <c r="C31" s="167">
        <v>388.8</v>
      </c>
      <c r="D31" s="167">
        <v>430.6</v>
      </c>
      <c r="E31" s="167">
        <v>297.45</v>
      </c>
      <c r="F31" s="167">
        <v>486.6</v>
      </c>
      <c r="G31" s="167">
        <v>668.59</v>
      </c>
      <c r="H31" s="167">
        <v>487.16</v>
      </c>
      <c r="I31" s="167">
        <v>746.42</v>
      </c>
      <c r="J31" s="167">
        <v>693.34</v>
      </c>
      <c r="K31" s="167">
        <v>603.16</v>
      </c>
      <c r="L31" s="167">
        <v>943</v>
      </c>
      <c r="M31" s="167">
        <v>407</v>
      </c>
      <c r="N31" s="167">
        <v>785.56</v>
      </c>
      <c r="O31" s="167">
        <v>437.23</v>
      </c>
      <c r="P31" s="167">
        <v>550.85</v>
      </c>
      <c r="R31" s="167">
        <v>420.77000000000004</v>
      </c>
      <c r="S31" s="167">
        <v>360.87</v>
      </c>
      <c r="T31" s="167">
        <v>297.45</v>
      </c>
      <c r="U31" s="167">
        <v>502.43</v>
      </c>
      <c r="V31" s="167">
        <v>296.60000000000002</v>
      </c>
      <c r="W31" s="167">
        <v>626.89</v>
      </c>
      <c r="X31" s="167">
        <v>693.34</v>
      </c>
      <c r="Y31" s="167">
        <v>901.64999999999986</v>
      </c>
      <c r="Z31" s="167">
        <v>305.48</v>
      </c>
      <c r="AA31" s="167">
        <v>845.98</v>
      </c>
      <c r="AB31" s="167">
        <v>437.23</v>
      </c>
      <c r="AC31" s="167">
        <v>805.64</v>
      </c>
    </row>
    <row r="32" spans="1:33" s="166" customFormat="1" ht="15" customHeight="1" x14ac:dyDescent="0.2">
      <c r="A32" s="54" t="s">
        <v>13</v>
      </c>
      <c r="B32" s="167">
        <v>510.7586932210159</v>
      </c>
      <c r="C32" s="167">
        <v>552.22534005411217</v>
      </c>
      <c r="D32" s="167">
        <v>585.92506870828436</v>
      </c>
      <c r="E32" s="167">
        <v>593.01078518646557</v>
      </c>
      <c r="F32" s="167">
        <v>615.92674844692544</v>
      </c>
      <c r="G32" s="167">
        <v>782.7785471759712</v>
      </c>
      <c r="H32" s="167">
        <v>667.87105122096489</v>
      </c>
      <c r="I32" s="167">
        <v>592.86854852320675</v>
      </c>
      <c r="J32" s="167">
        <v>573.3883762337914</v>
      </c>
      <c r="K32" s="167">
        <v>567.10112139357648</v>
      </c>
      <c r="L32" s="167">
        <v>829.52463597779945</v>
      </c>
      <c r="M32" s="167">
        <v>938.10736152471702</v>
      </c>
      <c r="N32" s="167">
        <v>886.43514767932493</v>
      </c>
      <c r="O32" s="167">
        <v>900.32295529320697</v>
      </c>
      <c r="P32" s="167">
        <v>886.63764289602602</v>
      </c>
      <c r="R32" s="167">
        <v>427.22684944936441</v>
      </c>
      <c r="S32" s="167">
        <v>499.70208761705192</v>
      </c>
      <c r="T32" s="167">
        <v>593.01078518646557</v>
      </c>
      <c r="U32" s="167">
        <v>639.22391311887623</v>
      </c>
      <c r="V32" s="167">
        <v>714.89128256513038</v>
      </c>
      <c r="W32" s="167">
        <v>808.80361091672501</v>
      </c>
      <c r="X32" s="167">
        <v>573.3883762337914</v>
      </c>
      <c r="Y32" s="167">
        <v>896.43088038277517</v>
      </c>
      <c r="Z32" s="167">
        <v>715.98019038076154</v>
      </c>
      <c r="AA32" s="167">
        <v>782.31139258222549</v>
      </c>
      <c r="AB32" s="167">
        <v>900.32295529320697</v>
      </c>
      <c r="AC32" s="167">
        <v>796.62702392344499</v>
      </c>
    </row>
    <row r="33" spans="1:33" s="166" customFormat="1" ht="15" customHeight="1" x14ac:dyDescent="0.2">
      <c r="A33" s="54" t="s">
        <v>46</v>
      </c>
      <c r="B33" s="167">
        <v>0</v>
      </c>
      <c r="C33" s="167">
        <v>0</v>
      </c>
      <c r="D33" s="167">
        <v>66.81</v>
      </c>
      <c r="E33" s="167">
        <v>80.739999999999995</v>
      </c>
      <c r="F33" s="167">
        <v>175.36</v>
      </c>
      <c r="G33" s="167">
        <v>0</v>
      </c>
      <c r="H33" s="167">
        <v>0</v>
      </c>
      <c r="I33" s="167">
        <v>17.87</v>
      </c>
      <c r="J33" s="167">
        <v>26.66</v>
      </c>
      <c r="K33" s="167">
        <v>123.4</v>
      </c>
      <c r="L33" s="167">
        <v>0</v>
      </c>
      <c r="M33" s="167">
        <v>0</v>
      </c>
      <c r="N33" s="167">
        <v>17.87</v>
      </c>
      <c r="O33" s="167">
        <v>16.98</v>
      </c>
      <c r="P33" s="167">
        <v>104.62</v>
      </c>
      <c r="R33" s="167">
        <v>0</v>
      </c>
      <c r="S33" s="167">
        <v>0</v>
      </c>
      <c r="T33" s="167">
        <v>80.739999999999995</v>
      </c>
      <c r="U33" s="167">
        <v>137.63</v>
      </c>
      <c r="V33" s="167">
        <v>0</v>
      </c>
      <c r="W33" s="167">
        <v>0</v>
      </c>
      <c r="X33" s="167">
        <v>26.66</v>
      </c>
      <c r="Y33" s="167">
        <v>178.71</v>
      </c>
      <c r="Z33" s="167">
        <v>0</v>
      </c>
      <c r="AA33" s="167">
        <v>0</v>
      </c>
      <c r="AB33" s="167">
        <v>16.98</v>
      </c>
      <c r="AC33" s="167">
        <v>116.99</v>
      </c>
    </row>
    <row r="34" spans="1:33" s="166" customFormat="1" ht="15" customHeight="1" x14ac:dyDescent="0.2">
      <c r="A34" s="54" t="s">
        <v>14</v>
      </c>
      <c r="B34" s="167">
        <v>0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R34" s="167">
        <v>0</v>
      </c>
      <c r="S34" s="167">
        <v>0</v>
      </c>
      <c r="T34" s="167">
        <v>0</v>
      </c>
      <c r="U34" s="167">
        <v>112.14000000000001</v>
      </c>
      <c r="V34" s="167">
        <v>0</v>
      </c>
      <c r="W34" s="167">
        <v>0</v>
      </c>
      <c r="X34" s="167">
        <v>0</v>
      </c>
      <c r="Y34" s="167">
        <v>0</v>
      </c>
      <c r="Z34" s="167">
        <v>0</v>
      </c>
      <c r="AA34" s="167">
        <v>0</v>
      </c>
      <c r="AB34" s="167">
        <v>0</v>
      </c>
      <c r="AC34" s="167">
        <v>0</v>
      </c>
    </row>
    <row r="35" spans="1:33" s="166" customFormat="1" ht="15" customHeight="1" x14ac:dyDescent="0.2">
      <c r="A35" s="54" t="s">
        <v>15</v>
      </c>
      <c r="B35" s="167">
        <v>0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R35" s="167">
        <v>0</v>
      </c>
      <c r="S35" s="167">
        <v>0</v>
      </c>
      <c r="T35" s="167">
        <v>0</v>
      </c>
      <c r="U35" s="167">
        <v>35.15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7">
        <v>0</v>
      </c>
      <c r="AB35" s="167">
        <v>0</v>
      </c>
      <c r="AC35" s="167">
        <v>0</v>
      </c>
    </row>
    <row r="36" spans="1:33" s="166" customFormat="1" ht="15" customHeight="1" x14ac:dyDescent="0.2">
      <c r="A36" s="54" t="s">
        <v>49</v>
      </c>
      <c r="B36" s="167">
        <v>0</v>
      </c>
      <c r="C36" s="167">
        <v>0</v>
      </c>
      <c r="D36" s="167">
        <v>0</v>
      </c>
      <c r="E36" s="167">
        <v>0</v>
      </c>
      <c r="F36" s="167">
        <v>0</v>
      </c>
      <c r="G36" s="167">
        <v>0</v>
      </c>
      <c r="H36" s="167">
        <v>0</v>
      </c>
      <c r="I36" s="167">
        <v>0</v>
      </c>
      <c r="J36" s="167">
        <v>0</v>
      </c>
      <c r="K36" s="167">
        <v>0</v>
      </c>
      <c r="L36" s="167">
        <v>0</v>
      </c>
      <c r="M36" s="167">
        <v>0</v>
      </c>
      <c r="N36" s="167">
        <v>0</v>
      </c>
      <c r="O36" s="167">
        <v>0</v>
      </c>
      <c r="P36" s="167">
        <v>0</v>
      </c>
      <c r="R36" s="167">
        <v>0</v>
      </c>
      <c r="S36" s="167">
        <v>0</v>
      </c>
      <c r="T36" s="167">
        <v>0</v>
      </c>
      <c r="U36" s="167">
        <v>0.86</v>
      </c>
      <c r="V36" s="167">
        <v>0</v>
      </c>
      <c r="W36" s="167">
        <v>0</v>
      </c>
      <c r="X36" s="167">
        <v>0</v>
      </c>
      <c r="Y36" s="167">
        <v>0</v>
      </c>
      <c r="Z36" s="167">
        <v>0</v>
      </c>
      <c r="AA36" s="167">
        <v>0</v>
      </c>
      <c r="AB36" s="167">
        <v>0</v>
      </c>
      <c r="AC36" s="167">
        <v>0</v>
      </c>
    </row>
    <row r="37" spans="1:33" s="166" customFormat="1" ht="15" customHeight="1" x14ac:dyDescent="0.2">
      <c r="A37" s="54" t="s">
        <v>149</v>
      </c>
      <c r="B37" s="167">
        <v>0</v>
      </c>
      <c r="C37" s="167">
        <v>0</v>
      </c>
      <c r="D37" s="167">
        <v>81.95</v>
      </c>
      <c r="E37" s="167">
        <v>158.44999999999999</v>
      </c>
      <c r="F37" s="167">
        <v>118.58999999999999</v>
      </c>
      <c r="G37" s="201">
        <v>0</v>
      </c>
      <c r="H37" s="201">
        <v>327.33</v>
      </c>
      <c r="I37" s="201">
        <v>0</v>
      </c>
      <c r="J37" s="201">
        <v>455.21</v>
      </c>
      <c r="K37" s="201">
        <v>688.96999999999991</v>
      </c>
      <c r="L37" s="201">
        <v>0</v>
      </c>
      <c r="M37" s="201">
        <v>77.33</v>
      </c>
      <c r="N37" s="201">
        <v>0</v>
      </c>
      <c r="O37" s="201">
        <v>228.93999999999997</v>
      </c>
      <c r="P37" s="201">
        <v>213.67</v>
      </c>
      <c r="R37" s="167">
        <v>0</v>
      </c>
      <c r="S37" s="167">
        <v>0</v>
      </c>
      <c r="T37" s="167">
        <v>158.44999999999999</v>
      </c>
      <c r="U37" s="167">
        <v>256.93</v>
      </c>
      <c r="V37" s="167">
        <v>0</v>
      </c>
      <c r="W37" s="167">
        <v>0</v>
      </c>
      <c r="X37" s="167">
        <v>455.21</v>
      </c>
      <c r="Y37" s="167">
        <v>567.70000000000005</v>
      </c>
      <c r="Z37" s="167">
        <v>0</v>
      </c>
      <c r="AA37" s="167">
        <v>0</v>
      </c>
      <c r="AB37" s="167">
        <v>228.93999999999997</v>
      </c>
      <c r="AC37" s="167">
        <v>373.02</v>
      </c>
    </row>
    <row r="38" spans="1:33" s="166" customFormat="1" ht="15" customHeight="1" x14ac:dyDescent="0.2">
      <c r="A38" s="54" t="s">
        <v>12</v>
      </c>
      <c r="B38" s="167">
        <v>485</v>
      </c>
      <c r="C38" s="167">
        <v>491</v>
      </c>
      <c r="D38" s="167">
        <v>496</v>
      </c>
      <c r="E38" s="167">
        <v>511</v>
      </c>
      <c r="F38" s="167">
        <v>562</v>
      </c>
      <c r="G38" s="167">
        <v>791</v>
      </c>
      <c r="H38" s="167">
        <v>728</v>
      </c>
      <c r="I38" s="167">
        <v>1144</v>
      </c>
      <c r="J38" s="167">
        <v>1059</v>
      </c>
      <c r="K38" s="167">
        <v>1291</v>
      </c>
      <c r="L38" s="167">
        <v>1216</v>
      </c>
      <c r="M38" s="167">
        <v>1499</v>
      </c>
      <c r="N38" s="167">
        <v>1477</v>
      </c>
      <c r="O38" s="167">
        <v>1327</v>
      </c>
      <c r="P38" s="167">
        <v>1336</v>
      </c>
      <c r="R38" s="167">
        <v>480</v>
      </c>
      <c r="S38" s="167">
        <v>490</v>
      </c>
      <c r="T38" s="167">
        <v>511</v>
      </c>
      <c r="U38" s="167">
        <v>563</v>
      </c>
      <c r="V38" s="167">
        <v>1082</v>
      </c>
      <c r="W38" s="167">
        <v>1056</v>
      </c>
      <c r="X38" s="167">
        <v>1059</v>
      </c>
      <c r="Y38" s="167">
        <v>1947</v>
      </c>
      <c r="Z38" s="167">
        <v>1423</v>
      </c>
      <c r="AA38" s="167">
        <v>1297</v>
      </c>
      <c r="AB38" s="167">
        <v>1327</v>
      </c>
      <c r="AC38" s="167">
        <v>1823</v>
      </c>
    </row>
    <row r="39" spans="1:33" s="166" customFormat="1" ht="15" customHeight="1" x14ac:dyDescent="0.2">
      <c r="A39" s="54" t="s">
        <v>19</v>
      </c>
      <c r="B39" s="167">
        <v>268</v>
      </c>
      <c r="C39" s="167">
        <v>508</v>
      </c>
      <c r="D39" s="167">
        <v>424</v>
      </c>
      <c r="E39" s="167">
        <v>1122.24</v>
      </c>
      <c r="F39" s="167">
        <v>987</v>
      </c>
      <c r="G39" s="167">
        <v>235</v>
      </c>
      <c r="H39" s="167">
        <v>0</v>
      </c>
      <c r="I39" s="167">
        <v>253</v>
      </c>
      <c r="J39" s="167">
        <v>376</v>
      </c>
      <c r="K39" s="167">
        <v>0</v>
      </c>
      <c r="L39" s="167">
        <v>158</v>
      </c>
      <c r="M39" s="167">
        <v>0</v>
      </c>
      <c r="N39" s="167">
        <v>208</v>
      </c>
      <c r="O39" s="167">
        <v>323</v>
      </c>
      <c r="P39" s="167">
        <v>0</v>
      </c>
      <c r="R39" s="167">
        <v>0</v>
      </c>
      <c r="S39" s="167">
        <v>117</v>
      </c>
      <c r="T39" s="167">
        <v>1122.24</v>
      </c>
      <c r="U39" s="167">
        <v>827.41</v>
      </c>
      <c r="V39" s="167">
        <v>0</v>
      </c>
      <c r="W39" s="167">
        <v>0</v>
      </c>
      <c r="X39" s="167">
        <v>376</v>
      </c>
      <c r="Y39" s="167">
        <v>0</v>
      </c>
      <c r="Z39" s="167">
        <v>0</v>
      </c>
      <c r="AA39" s="167">
        <v>0</v>
      </c>
      <c r="AB39" s="167">
        <v>323</v>
      </c>
      <c r="AC39" s="167">
        <v>0</v>
      </c>
    </row>
    <row r="40" spans="1:33" s="166" customFormat="1" ht="15" customHeight="1" x14ac:dyDescent="0.2">
      <c r="A40" s="54" t="s">
        <v>31</v>
      </c>
      <c r="B40" s="167">
        <v>497.30000000000007</v>
      </c>
      <c r="C40" s="167">
        <v>589.04</v>
      </c>
      <c r="D40" s="167">
        <v>740.08</v>
      </c>
      <c r="E40" s="167">
        <v>644</v>
      </c>
      <c r="F40" s="167">
        <v>789.51</v>
      </c>
      <c r="G40" s="167">
        <v>682.2</v>
      </c>
      <c r="H40" s="167">
        <v>406.14</v>
      </c>
      <c r="I40" s="167">
        <v>559</v>
      </c>
      <c r="J40" s="167">
        <v>1424.21</v>
      </c>
      <c r="K40" s="167">
        <v>474.95</v>
      </c>
      <c r="L40" s="167">
        <v>819.6</v>
      </c>
      <c r="M40" s="167">
        <v>443.64</v>
      </c>
      <c r="N40" s="167">
        <v>2712.87</v>
      </c>
      <c r="O40" s="167">
        <v>4698.8500000000004</v>
      </c>
      <c r="P40" s="167">
        <v>878.93</v>
      </c>
      <c r="R40" s="167">
        <v>401.43</v>
      </c>
      <c r="S40" s="167">
        <v>681</v>
      </c>
      <c r="T40" s="167">
        <v>644</v>
      </c>
      <c r="U40" s="167">
        <v>754.62</v>
      </c>
      <c r="V40" s="167">
        <v>610.63</v>
      </c>
      <c r="W40" s="167">
        <v>423.45</v>
      </c>
      <c r="X40" s="167">
        <v>1424.21</v>
      </c>
      <c r="Y40" s="167">
        <v>0</v>
      </c>
      <c r="Z40" s="167">
        <v>1352.17</v>
      </c>
      <c r="AA40" s="167">
        <v>857.56</v>
      </c>
      <c r="AB40" s="167">
        <v>4698.8500000000004</v>
      </c>
      <c r="AC40" s="167">
        <v>1469</v>
      </c>
    </row>
    <row r="41" spans="1:33" s="166" customFormat="1" ht="15" customHeight="1" x14ac:dyDescent="0.2">
      <c r="A41" s="54" t="s">
        <v>17</v>
      </c>
      <c r="B41" s="167">
        <v>0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R41" s="167">
        <v>329</v>
      </c>
      <c r="S41" s="167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</row>
    <row r="42" spans="1:33" s="171" customFormat="1" ht="15" customHeight="1" x14ac:dyDescent="0.2">
      <c r="A42" s="63" t="s">
        <v>152</v>
      </c>
      <c r="B42" s="170">
        <v>455.58474830954168</v>
      </c>
      <c r="C42" s="170">
        <v>483.18799185451024</v>
      </c>
      <c r="D42" s="170">
        <v>509.44056282106385</v>
      </c>
      <c r="E42" s="170">
        <v>453.43878416039257</v>
      </c>
      <c r="F42" s="170">
        <v>525.47275812049952</v>
      </c>
      <c r="G42" s="170">
        <v>686.79672193074509</v>
      </c>
      <c r="H42" s="170">
        <v>577.17252123552123</v>
      </c>
      <c r="I42" s="170">
        <v>603.51154724350306</v>
      </c>
      <c r="J42" s="170">
        <v>613.56031422505305</v>
      </c>
      <c r="K42" s="170">
        <v>535.75368380462726</v>
      </c>
      <c r="L42" s="170">
        <v>777.80435676810089</v>
      </c>
      <c r="M42" s="170">
        <v>772.51977027027033</v>
      </c>
      <c r="N42" s="170">
        <v>843.63339792699401</v>
      </c>
      <c r="O42" s="170">
        <v>841.81045293701345</v>
      </c>
      <c r="P42" s="170">
        <v>748.68047943444731</v>
      </c>
      <c r="R42" s="170">
        <v>392.98348486555511</v>
      </c>
      <c r="S42" s="170">
        <v>443.62326865640892</v>
      </c>
      <c r="T42" s="170">
        <v>453.43878416039257</v>
      </c>
      <c r="U42" s="170">
        <v>535.75343827030076</v>
      </c>
      <c r="V42" s="170">
        <v>597.22251287332654</v>
      </c>
      <c r="W42" s="170">
        <v>736.18116342857149</v>
      </c>
      <c r="X42" s="170">
        <v>613.56031422505305</v>
      </c>
      <c r="Y42" s="170">
        <v>816.69473819224379</v>
      </c>
      <c r="Z42" s="170">
        <v>649.42384654994851</v>
      </c>
      <c r="AA42" s="170">
        <v>758.8105097142859</v>
      </c>
      <c r="AB42" s="170">
        <v>841.81045293701345</v>
      </c>
      <c r="AC42" s="170">
        <v>682.08240983853921</v>
      </c>
      <c r="AE42" s="166"/>
      <c r="AF42" s="166"/>
      <c r="AG42" s="166"/>
    </row>
    <row r="43" spans="1:33" s="166" customFormat="1" ht="15" customHeight="1" x14ac:dyDescent="0.2">
      <c r="A43" s="54"/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</row>
    <row r="44" spans="1:33" s="174" customFormat="1" ht="15" customHeight="1" x14ac:dyDescent="0.2">
      <c r="A44" s="67" t="s">
        <v>56</v>
      </c>
      <c r="B44" s="173" t="s">
        <v>159</v>
      </c>
      <c r="C44" s="173" t="s">
        <v>160</v>
      </c>
      <c r="D44" s="173" t="s">
        <v>161</v>
      </c>
      <c r="E44" s="173" t="s">
        <v>162</v>
      </c>
      <c r="F44" s="173" t="s">
        <v>148</v>
      </c>
      <c r="G44" s="173" t="s">
        <v>159</v>
      </c>
      <c r="H44" s="173" t="s">
        <v>160</v>
      </c>
      <c r="I44" s="173" t="s">
        <v>161</v>
      </c>
      <c r="J44" s="173" t="s">
        <v>162</v>
      </c>
      <c r="K44" s="173" t="s">
        <v>148</v>
      </c>
      <c r="L44" s="173" t="s">
        <v>159</v>
      </c>
      <c r="M44" s="173" t="s">
        <v>160</v>
      </c>
      <c r="N44" s="173" t="s">
        <v>161</v>
      </c>
      <c r="O44" s="173" t="s">
        <v>162</v>
      </c>
      <c r="P44" s="173" t="s">
        <v>148</v>
      </c>
      <c r="R44" s="173" t="s">
        <v>4</v>
      </c>
      <c r="S44" s="173" t="s">
        <v>5</v>
      </c>
      <c r="T44" s="173" t="s">
        <v>6</v>
      </c>
      <c r="U44" s="173" t="s">
        <v>61</v>
      </c>
      <c r="V44" s="173" t="s">
        <v>4</v>
      </c>
      <c r="W44" s="173" t="s">
        <v>5</v>
      </c>
      <c r="X44" s="173" t="s">
        <v>6</v>
      </c>
      <c r="Y44" s="173" t="s">
        <v>61</v>
      </c>
      <c r="Z44" s="173" t="s">
        <v>4</v>
      </c>
      <c r="AA44" s="173" t="s">
        <v>5</v>
      </c>
      <c r="AB44" s="173" t="s">
        <v>6</v>
      </c>
      <c r="AC44" s="173" t="s">
        <v>61</v>
      </c>
      <c r="AE44" s="166"/>
      <c r="AF44" s="166"/>
      <c r="AG44" s="166"/>
    </row>
    <row r="45" spans="1:33" s="166" customFormat="1" ht="15" customHeight="1" x14ac:dyDescent="0.2">
      <c r="A45" s="54" t="s">
        <v>38</v>
      </c>
      <c r="B45" s="167">
        <v>353</v>
      </c>
      <c r="C45" s="167">
        <v>394.01</v>
      </c>
      <c r="D45" s="167">
        <v>376.17</v>
      </c>
      <c r="E45" s="167">
        <v>363.87</v>
      </c>
      <c r="F45" s="167">
        <v>362.9</v>
      </c>
      <c r="G45" s="201">
        <v>345</v>
      </c>
      <c r="H45" s="201">
        <v>283.14999999999998</v>
      </c>
      <c r="I45" s="201">
        <v>237.37</v>
      </c>
      <c r="J45" s="201">
        <v>346.58</v>
      </c>
      <c r="K45" s="201">
        <v>256.08999999999997</v>
      </c>
      <c r="L45" s="201">
        <v>322</v>
      </c>
      <c r="M45" s="201">
        <v>260.33999999999997</v>
      </c>
      <c r="N45" s="201">
        <v>255.51</v>
      </c>
      <c r="O45" s="201">
        <v>278.76</v>
      </c>
      <c r="P45" s="201">
        <v>219.40000000000003</v>
      </c>
      <c r="R45" s="167">
        <v>0</v>
      </c>
      <c r="S45" s="167">
        <v>0</v>
      </c>
      <c r="T45" s="167">
        <v>363.87</v>
      </c>
      <c r="U45" s="167">
        <v>311.81</v>
      </c>
      <c r="V45" s="167">
        <v>0</v>
      </c>
      <c r="W45" s="167">
        <v>0</v>
      </c>
      <c r="X45" s="167">
        <v>346.58</v>
      </c>
      <c r="Y45" s="167">
        <v>296.41000000000003</v>
      </c>
      <c r="Z45" s="167">
        <v>0</v>
      </c>
      <c r="AA45" s="167">
        <v>0</v>
      </c>
      <c r="AB45" s="167">
        <v>278.76</v>
      </c>
      <c r="AC45" s="167">
        <v>235.21</v>
      </c>
    </row>
    <row r="46" spans="1:33" s="166" customFormat="1" ht="15" customHeight="1" x14ac:dyDescent="0.2">
      <c r="A46" s="54" t="s">
        <v>13</v>
      </c>
      <c r="B46" s="167">
        <v>315.19</v>
      </c>
      <c r="C46" s="167">
        <v>316.99</v>
      </c>
      <c r="D46" s="167">
        <v>307.16999999999996</v>
      </c>
      <c r="E46" s="167">
        <v>292.70999999999998</v>
      </c>
      <c r="F46" s="167">
        <v>328.08</v>
      </c>
      <c r="G46" s="167">
        <v>474.06</v>
      </c>
      <c r="H46" s="167">
        <v>368.61</v>
      </c>
      <c r="I46" s="167">
        <v>410.48</v>
      </c>
      <c r="J46" s="167">
        <v>339</v>
      </c>
      <c r="K46" s="167">
        <v>370.06</v>
      </c>
      <c r="L46" s="167">
        <v>680.86</v>
      </c>
      <c r="M46" s="167">
        <v>745.94</v>
      </c>
      <c r="N46" s="167">
        <v>689.46</v>
      </c>
      <c r="O46" s="167">
        <v>670.09</v>
      </c>
      <c r="P46" s="167">
        <v>670.52999999999986</v>
      </c>
      <c r="R46" s="167">
        <v>0</v>
      </c>
      <c r="S46" s="167">
        <v>0</v>
      </c>
      <c r="T46" s="167">
        <v>292.70999999999998</v>
      </c>
      <c r="U46" s="167">
        <v>435.97</v>
      </c>
      <c r="V46" s="167">
        <v>0</v>
      </c>
      <c r="W46" s="167">
        <v>0</v>
      </c>
      <c r="X46" s="167">
        <v>339</v>
      </c>
      <c r="Y46" s="167">
        <v>525.99</v>
      </c>
      <c r="Z46" s="167">
        <v>0</v>
      </c>
      <c r="AA46" s="167">
        <v>0</v>
      </c>
      <c r="AB46" s="167">
        <v>670.09</v>
      </c>
      <c r="AC46" s="167">
        <v>578.44000000000005</v>
      </c>
    </row>
    <row r="47" spans="1:33" s="171" customFormat="1" ht="15" customHeight="1" x14ac:dyDescent="0.2">
      <c r="A47" s="63" t="s">
        <v>153</v>
      </c>
      <c r="B47" s="170">
        <v>328.60645161290324</v>
      </c>
      <c r="C47" s="170">
        <v>347.04426249779192</v>
      </c>
      <c r="D47" s="170">
        <v>334.37180775247697</v>
      </c>
      <c r="E47" s="170">
        <v>322.54457953568357</v>
      </c>
      <c r="F47" s="170">
        <v>343.38490803814716</v>
      </c>
      <c r="G47" s="170">
        <v>424.21273422562138</v>
      </c>
      <c r="H47" s="170">
        <v>334.15469841269845</v>
      </c>
      <c r="I47" s="170">
        <v>356.57031141868515</v>
      </c>
      <c r="J47" s="170">
        <v>341.02037807183365</v>
      </c>
      <c r="K47" s="170">
        <v>336.91186274509806</v>
      </c>
      <c r="L47" s="170">
        <v>542.25632887189295</v>
      </c>
      <c r="M47" s="170">
        <v>550.15841269841269</v>
      </c>
      <c r="N47" s="170">
        <v>554.31986159169549</v>
      </c>
      <c r="O47" s="170">
        <v>565.7846502835539</v>
      </c>
      <c r="P47" s="170">
        <v>539.31898692810455</v>
      </c>
      <c r="R47" s="170">
        <v>0</v>
      </c>
      <c r="S47" s="170">
        <v>0</v>
      </c>
      <c r="T47" s="170">
        <v>322.54457953568357</v>
      </c>
      <c r="U47" s="170">
        <v>372.78817444219067</v>
      </c>
      <c r="V47" s="170">
        <v>0</v>
      </c>
      <c r="W47" s="170">
        <v>0</v>
      </c>
      <c r="X47" s="170">
        <v>341.02037807183365</v>
      </c>
      <c r="Y47" s="170">
        <v>424.33731707317077</v>
      </c>
      <c r="Z47" s="170">
        <v>0</v>
      </c>
      <c r="AA47" s="170">
        <v>0</v>
      </c>
      <c r="AB47" s="170">
        <v>565.7846502835539</v>
      </c>
      <c r="AC47" s="170">
        <v>426.46574108818015</v>
      </c>
      <c r="AE47" s="166"/>
      <c r="AF47" s="166"/>
      <c r="AG47" s="166"/>
    </row>
    <row r="48" spans="1:33" s="166" customFormat="1" ht="15" customHeight="1" x14ac:dyDescent="0.2">
      <c r="A48" s="54"/>
      <c r="B48" s="167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</row>
    <row r="49" spans="1:52" s="174" customFormat="1" ht="15" customHeight="1" x14ac:dyDescent="0.2">
      <c r="A49" s="67" t="s">
        <v>57</v>
      </c>
      <c r="B49" s="173" t="s">
        <v>159</v>
      </c>
      <c r="C49" s="173" t="s">
        <v>160</v>
      </c>
      <c r="D49" s="173" t="s">
        <v>161</v>
      </c>
      <c r="E49" s="173" t="s">
        <v>162</v>
      </c>
      <c r="F49" s="173" t="s">
        <v>148</v>
      </c>
      <c r="G49" s="173" t="s">
        <v>159</v>
      </c>
      <c r="H49" s="173" t="s">
        <v>160</v>
      </c>
      <c r="I49" s="173" t="s">
        <v>161</v>
      </c>
      <c r="J49" s="173" t="s">
        <v>162</v>
      </c>
      <c r="K49" s="173" t="s">
        <v>148</v>
      </c>
      <c r="L49" s="173" t="s">
        <v>159</v>
      </c>
      <c r="M49" s="173" t="s">
        <v>160</v>
      </c>
      <c r="N49" s="173" t="s">
        <v>161</v>
      </c>
      <c r="O49" s="173" t="s">
        <v>162</v>
      </c>
      <c r="P49" s="173" t="s">
        <v>148</v>
      </c>
      <c r="R49" s="173" t="s">
        <v>4</v>
      </c>
      <c r="S49" s="173" t="s">
        <v>5</v>
      </c>
      <c r="T49" s="173" t="s">
        <v>6</v>
      </c>
      <c r="U49" s="173" t="s">
        <v>61</v>
      </c>
      <c r="V49" s="173" t="s">
        <v>4</v>
      </c>
      <c r="W49" s="173" t="s">
        <v>5</v>
      </c>
      <c r="X49" s="173" t="s">
        <v>6</v>
      </c>
      <c r="Y49" s="173" t="s">
        <v>61</v>
      </c>
      <c r="Z49" s="173" t="s">
        <v>4</v>
      </c>
      <c r="AA49" s="173" t="s">
        <v>5</v>
      </c>
      <c r="AB49" s="173" t="s">
        <v>6</v>
      </c>
      <c r="AC49" s="173" t="s">
        <v>61</v>
      </c>
      <c r="AE49" s="166"/>
      <c r="AF49" s="166"/>
      <c r="AG49" s="166"/>
    </row>
    <row r="50" spans="1:52" s="166" customFormat="1" ht="15" customHeight="1" x14ac:dyDescent="0.2">
      <c r="A50" s="54" t="s">
        <v>13</v>
      </c>
      <c r="B50" s="167">
        <v>319.54000000000002</v>
      </c>
      <c r="C50" s="167">
        <v>309.02999999999997</v>
      </c>
      <c r="D50" s="167">
        <v>319.73</v>
      </c>
      <c r="E50" s="167">
        <v>333.38</v>
      </c>
      <c r="F50" s="167">
        <v>373.01</v>
      </c>
      <c r="G50" s="167">
        <v>609.22</v>
      </c>
      <c r="H50" s="167">
        <v>592.48</v>
      </c>
      <c r="I50" s="167">
        <v>504.80000000000007</v>
      </c>
      <c r="J50" s="167">
        <v>456.95</v>
      </c>
      <c r="K50" s="167">
        <v>387.53</v>
      </c>
      <c r="L50" s="167">
        <v>698.29</v>
      </c>
      <c r="M50" s="167">
        <v>806.44</v>
      </c>
      <c r="N50" s="167">
        <v>805.52</v>
      </c>
      <c r="O50" s="167">
        <v>807.43999999999994</v>
      </c>
      <c r="P50" s="167">
        <v>789.48</v>
      </c>
      <c r="R50" s="167">
        <v>266.94</v>
      </c>
      <c r="S50" s="167">
        <v>300.89</v>
      </c>
      <c r="T50" s="167">
        <v>333.38</v>
      </c>
      <c r="U50" s="167">
        <v>495.62000000000006</v>
      </c>
      <c r="V50" s="167">
        <v>627.41</v>
      </c>
      <c r="W50" s="167">
        <v>594.73</v>
      </c>
      <c r="X50" s="167">
        <v>456.95</v>
      </c>
      <c r="Y50" s="167">
        <v>800.47</v>
      </c>
      <c r="Z50" s="167">
        <v>595.83000000000004</v>
      </c>
      <c r="AA50" s="167">
        <v>661.5</v>
      </c>
      <c r="AB50" s="167">
        <v>807.43999999999994</v>
      </c>
      <c r="AC50" s="167">
        <v>707.44</v>
      </c>
    </row>
    <row r="51" spans="1:52" s="166" customFormat="1" ht="15" customHeight="1" x14ac:dyDescent="0.2">
      <c r="A51" s="54" t="s">
        <v>38</v>
      </c>
      <c r="B51" s="167">
        <v>308</v>
      </c>
      <c r="C51" s="167">
        <v>376.41</v>
      </c>
      <c r="D51" s="167">
        <v>415.27</v>
      </c>
      <c r="E51" s="167">
        <v>401</v>
      </c>
      <c r="F51" s="167">
        <v>374.84</v>
      </c>
      <c r="G51" s="201">
        <v>295</v>
      </c>
      <c r="H51" s="201">
        <v>261.95</v>
      </c>
      <c r="I51" s="201">
        <v>322.41000000000003</v>
      </c>
      <c r="J51" s="201">
        <v>415.47</v>
      </c>
      <c r="K51" s="201">
        <v>271.67</v>
      </c>
      <c r="L51" s="201">
        <v>314</v>
      </c>
      <c r="M51" s="201">
        <v>263.5</v>
      </c>
      <c r="N51" s="201">
        <v>310.91000000000003</v>
      </c>
      <c r="O51" s="201">
        <v>318.66000000000003</v>
      </c>
      <c r="P51" s="201">
        <v>222.06</v>
      </c>
      <c r="R51" s="167">
        <v>237</v>
      </c>
      <c r="S51" s="167">
        <v>393</v>
      </c>
      <c r="T51" s="167">
        <v>401</v>
      </c>
      <c r="U51" s="167">
        <v>317.22000000000003</v>
      </c>
      <c r="V51" s="167">
        <v>345</v>
      </c>
      <c r="W51" s="167">
        <v>426</v>
      </c>
      <c r="X51" s="167">
        <v>415.47</v>
      </c>
      <c r="Y51" s="167">
        <v>388.14</v>
      </c>
      <c r="Z51" s="167">
        <v>614</v>
      </c>
      <c r="AA51" s="167">
        <v>365</v>
      </c>
      <c r="AB51" s="167">
        <v>318.66000000000003</v>
      </c>
      <c r="AC51" s="167">
        <v>236.84</v>
      </c>
    </row>
    <row r="52" spans="1:52" s="166" customFormat="1" ht="15" customHeight="1" x14ac:dyDescent="0.2">
      <c r="A52" s="54" t="s">
        <v>49</v>
      </c>
      <c r="B52" s="167">
        <v>241.35</v>
      </c>
      <c r="C52" s="167">
        <v>260.82</v>
      </c>
      <c r="D52" s="167">
        <v>274.58999999999997</v>
      </c>
      <c r="E52" s="167">
        <v>275.25</v>
      </c>
      <c r="F52" s="167">
        <v>235.75</v>
      </c>
      <c r="G52" s="167">
        <v>436.85</v>
      </c>
      <c r="H52" s="167">
        <v>485.97</v>
      </c>
      <c r="I52" s="167">
        <v>491.75</v>
      </c>
      <c r="J52" s="167">
        <v>501.07999999999993</v>
      </c>
      <c r="K52" s="167">
        <v>599.79</v>
      </c>
      <c r="L52" s="167">
        <v>379.37000000000006</v>
      </c>
      <c r="M52" s="167">
        <v>485.09</v>
      </c>
      <c r="N52" s="167">
        <v>514.48</v>
      </c>
      <c r="O52" s="167">
        <v>509.99</v>
      </c>
      <c r="P52" s="167">
        <v>548.12</v>
      </c>
      <c r="R52" s="167">
        <v>205</v>
      </c>
      <c r="S52" s="167">
        <v>219.3</v>
      </c>
      <c r="T52" s="167">
        <v>275.25</v>
      </c>
      <c r="U52" s="167">
        <v>237.71</v>
      </c>
      <c r="V52" s="167">
        <v>478</v>
      </c>
      <c r="W52" s="167">
        <v>334.58</v>
      </c>
      <c r="X52" s="167">
        <v>501.07999999999993</v>
      </c>
      <c r="Y52" s="167">
        <v>560.22</v>
      </c>
      <c r="Z52" s="167">
        <v>401</v>
      </c>
      <c r="AA52" s="167">
        <v>417.01</v>
      </c>
      <c r="AB52" s="167">
        <v>509.99</v>
      </c>
      <c r="AC52" s="167">
        <v>535.49</v>
      </c>
    </row>
    <row r="53" spans="1:52" s="166" customFormat="1" ht="15" customHeight="1" x14ac:dyDescent="0.2">
      <c r="A53" s="54" t="s">
        <v>24</v>
      </c>
      <c r="B53" s="167">
        <v>560.48</v>
      </c>
      <c r="C53" s="167">
        <v>479.6</v>
      </c>
      <c r="D53" s="167">
        <v>485.05000000000007</v>
      </c>
      <c r="E53" s="167">
        <v>392.76</v>
      </c>
      <c r="F53" s="167">
        <v>570.9</v>
      </c>
      <c r="G53" s="167">
        <v>939.56</v>
      </c>
      <c r="H53" s="167">
        <v>782.08</v>
      </c>
      <c r="I53" s="167">
        <v>987.66</v>
      </c>
      <c r="J53" s="167">
        <v>914.06</v>
      </c>
      <c r="K53" s="167">
        <v>802.52</v>
      </c>
      <c r="L53" s="167">
        <v>913</v>
      </c>
      <c r="M53" s="167">
        <v>720</v>
      </c>
      <c r="N53" s="167">
        <v>1014.93</v>
      </c>
      <c r="O53" s="167">
        <v>632.69000000000005</v>
      </c>
      <c r="P53" s="167">
        <v>898.71</v>
      </c>
      <c r="R53" s="167">
        <v>463.92</v>
      </c>
      <c r="S53" s="167">
        <v>546.1</v>
      </c>
      <c r="T53" s="167">
        <v>392.76</v>
      </c>
      <c r="U53" s="167">
        <v>621.70000000000005</v>
      </c>
      <c r="V53" s="167">
        <v>1010.83</v>
      </c>
      <c r="W53" s="167">
        <v>1092.0899999999999</v>
      </c>
      <c r="X53" s="167">
        <v>914.06</v>
      </c>
      <c r="Y53" s="167">
        <v>1005.72</v>
      </c>
      <c r="Z53" s="167">
        <v>984.23</v>
      </c>
      <c r="AA53" s="167">
        <v>1049.69</v>
      </c>
      <c r="AB53" s="167">
        <v>632.69000000000005</v>
      </c>
      <c r="AC53" s="167">
        <v>966.68</v>
      </c>
    </row>
    <row r="54" spans="1:52" s="166" customFormat="1" ht="15" customHeight="1" x14ac:dyDescent="0.2">
      <c r="A54" s="54" t="s">
        <v>14</v>
      </c>
      <c r="B54" s="167">
        <v>843</v>
      </c>
      <c r="C54" s="167">
        <v>1201</v>
      </c>
      <c r="D54" s="167">
        <v>973</v>
      </c>
      <c r="E54" s="167">
        <v>695</v>
      </c>
      <c r="F54" s="167">
        <v>299.60000000000002</v>
      </c>
      <c r="G54" s="167">
        <v>241</v>
      </c>
      <c r="H54" s="167">
        <v>380</v>
      </c>
      <c r="I54" s="167">
        <v>343</v>
      </c>
      <c r="J54" s="167">
        <v>460</v>
      </c>
      <c r="K54" s="167">
        <v>608.44000000000005</v>
      </c>
      <c r="L54" s="167">
        <v>217</v>
      </c>
      <c r="M54" s="167">
        <v>407</v>
      </c>
      <c r="N54" s="167">
        <v>355</v>
      </c>
      <c r="O54" s="167">
        <v>432</v>
      </c>
      <c r="P54" s="167">
        <v>778.13</v>
      </c>
      <c r="R54" s="167">
        <v>235</v>
      </c>
      <c r="S54" s="167">
        <v>516</v>
      </c>
      <c r="T54" s="167">
        <v>695</v>
      </c>
      <c r="U54" s="167">
        <v>271.44</v>
      </c>
      <c r="V54" s="167">
        <v>1279</v>
      </c>
      <c r="W54" s="167">
        <v>295</v>
      </c>
      <c r="X54" s="167">
        <v>460</v>
      </c>
      <c r="Y54" s="167">
        <v>1328.61</v>
      </c>
      <c r="Z54" s="167">
        <v>1363</v>
      </c>
      <c r="AA54" s="167">
        <v>298</v>
      </c>
      <c r="AB54" s="167">
        <v>432</v>
      </c>
      <c r="AC54" s="167">
        <v>630.54000000000008</v>
      </c>
    </row>
    <row r="55" spans="1:52" s="166" customFormat="1" ht="15" customHeight="1" x14ac:dyDescent="0.2">
      <c r="A55" s="54" t="s">
        <v>48</v>
      </c>
      <c r="B55" s="167">
        <v>0</v>
      </c>
      <c r="C55" s="167">
        <v>0</v>
      </c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v>0</v>
      </c>
      <c r="P55" s="167">
        <v>0</v>
      </c>
      <c r="R55" s="167">
        <v>0</v>
      </c>
      <c r="S55" s="167">
        <v>0</v>
      </c>
      <c r="T55" s="167">
        <v>0</v>
      </c>
      <c r="U55" s="167">
        <v>250</v>
      </c>
      <c r="V55" s="167">
        <v>0</v>
      </c>
      <c r="W55" s="167">
        <v>0</v>
      </c>
      <c r="X55" s="167">
        <v>0</v>
      </c>
      <c r="Y55" s="167">
        <v>0</v>
      </c>
      <c r="Z55" s="167">
        <v>0</v>
      </c>
      <c r="AA55" s="167">
        <v>0</v>
      </c>
      <c r="AB55" s="167">
        <v>0</v>
      </c>
      <c r="AC55" s="167">
        <v>0</v>
      </c>
    </row>
    <row r="56" spans="1:52" s="171" customFormat="1" ht="15" customHeight="1" x14ac:dyDescent="0.2">
      <c r="A56" s="63" t="s">
        <v>154</v>
      </c>
      <c r="B56" s="170">
        <v>381.24089092695709</v>
      </c>
      <c r="C56" s="170">
        <v>396.55141605039717</v>
      </c>
      <c r="D56" s="170">
        <v>406.24835185976917</v>
      </c>
      <c r="E56" s="170">
        <v>378.19611680748091</v>
      </c>
      <c r="F56" s="170">
        <v>401.86470489038783</v>
      </c>
      <c r="G56" s="170">
        <v>553.34453462230215</v>
      </c>
      <c r="H56" s="170">
        <v>500.0132387962762</v>
      </c>
      <c r="I56" s="170">
        <v>501.95885590015132</v>
      </c>
      <c r="J56" s="170">
        <v>493.22761278863237</v>
      </c>
      <c r="K56" s="170">
        <v>424.0569652560514</v>
      </c>
      <c r="L56" s="170">
        <v>580.97596672661871</v>
      </c>
      <c r="M56" s="170">
        <v>590.10561160424334</v>
      </c>
      <c r="N56" s="170">
        <v>661.31729387291978</v>
      </c>
      <c r="O56" s="170">
        <v>646.99497690941382</v>
      </c>
      <c r="P56" s="170">
        <v>640.33716449860037</v>
      </c>
      <c r="R56" s="170">
        <v>286.53015910430173</v>
      </c>
      <c r="S56" s="170">
        <v>376.96013786422242</v>
      </c>
      <c r="T56" s="170">
        <v>378.19611680748091</v>
      </c>
      <c r="U56" s="170">
        <v>425.85161191349255</v>
      </c>
      <c r="V56" s="170">
        <v>559.5743627275973</v>
      </c>
      <c r="W56" s="170">
        <v>576.23688584698107</v>
      </c>
      <c r="X56" s="170">
        <v>493.22761278863237</v>
      </c>
      <c r="Y56" s="170">
        <v>647.94227729885051</v>
      </c>
      <c r="Z56" s="170">
        <v>603.94815780078545</v>
      </c>
      <c r="AA56" s="170">
        <v>597.87740405768761</v>
      </c>
      <c r="AB56" s="170">
        <v>646.99497690941382</v>
      </c>
      <c r="AC56" s="170">
        <v>520.91465277777775</v>
      </c>
      <c r="AE56" s="166"/>
      <c r="AF56" s="166"/>
      <c r="AG56" s="166"/>
    </row>
    <row r="57" spans="1:52" s="166" customFormat="1" ht="15.75" customHeight="1" x14ac:dyDescent="0.2">
      <c r="A57" s="54"/>
      <c r="B57" s="103"/>
      <c r="C57" s="103"/>
      <c r="D57" s="103"/>
      <c r="E57" s="103"/>
      <c r="F57" s="103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R57" s="103"/>
      <c r="S57" s="103"/>
      <c r="T57" s="103"/>
      <c r="U57" s="103"/>
      <c r="V57" s="167"/>
      <c r="W57" s="167"/>
      <c r="X57" s="167"/>
      <c r="Y57" s="167"/>
      <c r="Z57" s="167"/>
      <c r="AA57" s="167"/>
      <c r="AB57" s="167"/>
      <c r="AC57" s="167"/>
      <c r="AE57" s="28"/>
      <c r="AF57" s="9"/>
      <c r="AG57" s="9"/>
      <c r="AH57" s="9"/>
      <c r="AI57" s="9"/>
      <c r="AJ57" s="9"/>
      <c r="AK57" s="8"/>
      <c r="AL57" s="8"/>
      <c r="AM57" s="8"/>
      <c r="AN57" s="8"/>
      <c r="AO57" s="8"/>
      <c r="AQ57" s="8"/>
      <c r="AR57" s="8"/>
      <c r="AS57" s="8"/>
      <c r="AT57" s="8"/>
      <c r="AU57" s="8"/>
      <c r="AV57" s="8"/>
      <c r="AW57" s="8"/>
      <c r="AX57" s="8"/>
      <c r="AY57" s="8"/>
      <c r="AZ57" s="8"/>
    </row>
    <row r="58" spans="1:52" s="166" customFormat="1" ht="15.75" customHeight="1" x14ac:dyDescent="0.2">
      <c r="A58" s="54"/>
      <c r="B58" s="103"/>
      <c r="C58" s="103"/>
      <c r="D58" s="103"/>
      <c r="E58" s="103"/>
      <c r="F58" s="103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R58" s="103"/>
      <c r="S58" s="103"/>
      <c r="T58" s="103"/>
      <c r="U58" s="103"/>
      <c r="V58" s="167"/>
      <c r="W58" s="167"/>
      <c r="X58" s="167"/>
      <c r="Y58" s="167"/>
      <c r="Z58" s="167"/>
      <c r="AA58" s="167"/>
      <c r="AB58" s="167"/>
      <c r="AC58" s="167"/>
      <c r="AE58" s="54"/>
      <c r="AF58" s="37"/>
      <c r="AG58" s="37"/>
      <c r="AH58" s="16"/>
      <c r="AI58" s="16"/>
      <c r="AJ58" s="37"/>
      <c r="AK58" s="36"/>
      <c r="AL58" s="36"/>
      <c r="AM58" s="36"/>
      <c r="AN58" s="5"/>
      <c r="AO58" s="36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</row>
    <row r="59" spans="1:52" s="166" customFormat="1" ht="15.75" customHeight="1" x14ac:dyDescent="0.2">
      <c r="A59" s="54"/>
      <c r="B59" s="103"/>
      <c r="C59" s="103"/>
      <c r="D59" s="103"/>
      <c r="E59" s="103"/>
      <c r="F59" s="103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R59" s="103"/>
      <c r="S59" s="103"/>
      <c r="T59" s="103"/>
      <c r="U59" s="103"/>
      <c r="V59" s="167"/>
      <c r="W59" s="167"/>
      <c r="X59" s="167"/>
      <c r="Y59" s="167"/>
      <c r="Z59" s="167"/>
      <c r="AA59" s="167"/>
      <c r="AB59" s="167"/>
      <c r="AC59" s="167"/>
      <c r="AE59" s="54"/>
      <c r="AF59" s="37"/>
      <c r="AG59" s="37"/>
      <c r="AH59" s="16"/>
      <c r="AI59" s="16"/>
      <c r="AJ59" s="37"/>
      <c r="AK59" s="36"/>
      <c r="AL59" s="36"/>
      <c r="AM59" s="36"/>
      <c r="AN59" s="5"/>
      <c r="AO59" s="36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</row>
    <row r="60" spans="1:52" s="171" customFormat="1" ht="15.75" customHeight="1" x14ac:dyDescent="0.2">
      <c r="A60" s="28"/>
      <c r="B60" s="8"/>
      <c r="C60" s="8"/>
      <c r="D60" s="8"/>
      <c r="E60" s="8"/>
      <c r="F60" s="8"/>
      <c r="G60" s="170"/>
      <c r="H60" s="170"/>
      <c r="I60" s="170"/>
      <c r="J60" s="170"/>
      <c r="K60" s="170"/>
      <c r="L60" s="170"/>
      <c r="M60" s="170"/>
      <c r="N60" s="170"/>
      <c r="O60" s="170"/>
      <c r="P60" s="170"/>
      <c r="R60" s="8"/>
      <c r="S60" s="8"/>
      <c r="T60" s="8"/>
      <c r="U60" s="8"/>
      <c r="V60" s="170"/>
      <c r="W60" s="170"/>
      <c r="X60" s="170"/>
      <c r="Y60" s="170"/>
      <c r="Z60" s="170"/>
      <c r="AA60" s="170"/>
      <c r="AB60" s="170"/>
      <c r="AC60" s="170"/>
      <c r="AE60" s="63"/>
      <c r="AF60" s="59"/>
      <c r="AG60" s="59"/>
      <c r="AH60" s="9"/>
      <c r="AI60" s="9"/>
      <c r="AJ60" s="59"/>
      <c r="AK60" s="47"/>
      <c r="AL60" s="47"/>
      <c r="AM60" s="47"/>
      <c r="AN60" s="3"/>
      <c r="AO60" s="47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</row>
    <row r="61" spans="1:52" x14ac:dyDescent="0.25">
      <c r="A61" s="28"/>
      <c r="B61" s="8"/>
      <c r="C61" s="8"/>
      <c r="D61" s="8"/>
      <c r="E61" s="8"/>
      <c r="F61" s="8"/>
      <c r="R61" s="8"/>
      <c r="S61" s="8"/>
      <c r="T61" s="8"/>
      <c r="U61" s="8"/>
      <c r="V61" s="167"/>
      <c r="W61" s="167"/>
      <c r="X61" s="167"/>
      <c r="Y61" s="167"/>
      <c r="Z61" s="167"/>
      <c r="AA61" s="167"/>
      <c r="AB61" s="167"/>
      <c r="AC61" s="167"/>
    </row>
    <row r="62" spans="1:52" x14ac:dyDescent="0.25">
      <c r="A62" s="67"/>
      <c r="B62" s="89"/>
      <c r="C62" s="89"/>
      <c r="D62" s="89"/>
      <c r="E62" s="89"/>
      <c r="F62" s="89"/>
      <c r="R62" s="89"/>
      <c r="S62" s="89"/>
      <c r="T62" s="89"/>
      <c r="U62" s="89"/>
      <c r="AE62" s="67"/>
    </row>
    <row r="67" spans="1:31" x14ac:dyDescent="0.25">
      <c r="A67" s="28"/>
      <c r="B67" s="8"/>
      <c r="C67" s="8"/>
      <c r="D67" s="8"/>
      <c r="E67" s="8"/>
      <c r="F67" s="8"/>
      <c r="R67" s="8"/>
      <c r="S67" s="8"/>
      <c r="T67" s="8"/>
      <c r="U67" s="8"/>
      <c r="AE67" s="63"/>
    </row>
    <row r="68" spans="1:31" x14ac:dyDescent="0.25">
      <c r="A68" s="63"/>
      <c r="B68" s="138"/>
      <c r="C68" s="138"/>
      <c r="D68" s="138"/>
      <c r="E68" s="138"/>
      <c r="F68" s="138"/>
      <c r="R68" s="138"/>
      <c r="S68" s="138"/>
      <c r="T68" s="138"/>
      <c r="U68" s="138"/>
    </row>
    <row r="69" spans="1:31" x14ac:dyDescent="0.25">
      <c r="AE69" s="63"/>
    </row>
    <row r="70" spans="1:31" ht="23.25" x14ac:dyDescent="0.35">
      <c r="A70" s="91"/>
      <c r="AE70" s="67"/>
    </row>
    <row r="71" spans="1:31" x14ac:dyDescent="0.25">
      <c r="A71" s="36"/>
    </row>
    <row r="72" spans="1:31" x14ac:dyDescent="0.25">
      <c r="A72" s="50"/>
      <c r="B72" s="89"/>
      <c r="C72" s="89"/>
      <c r="D72" s="89"/>
      <c r="E72" s="89"/>
      <c r="F72" s="89"/>
      <c r="R72" s="89"/>
      <c r="S72" s="89"/>
      <c r="T72" s="89"/>
      <c r="U72" s="89"/>
    </row>
    <row r="73" spans="1:31" x14ac:dyDescent="0.25">
      <c r="A73" s="36"/>
    </row>
    <row r="74" spans="1:31" x14ac:dyDescent="0.25">
      <c r="A74" s="36"/>
    </row>
    <row r="75" spans="1:31" x14ac:dyDescent="0.25">
      <c r="A75" s="36"/>
      <c r="AE75" s="63"/>
    </row>
    <row r="76" spans="1:31" x14ac:dyDescent="0.25">
      <c r="A76" s="36"/>
    </row>
    <row r="77" spans="1:31" x14ac:dyDescent="0.25">
      <c r="A77" s="47"/>
      <c r="AE77" s="63"/>
    </row>
    <row r="78" spans="1:31" x14ac:dyDescent="0.25">
      <c r="A78" s="36"/>
      <c r="B78" s="4"/>
      <c r="C78" s="4"/>
      <c r="D78" s="4"/>
      <c r="E78" s="4"/>
      <c r="F78" s="4"/>
      <c r="AE78" s="67"/>
    </row>
    <row r="79" spans="1:31" x14ac:dyDescent="0.25">
      <c r="A79" s="47"/>
    </row>
    <row r="80" spans="1:31" x14ac:dyDescent="0.25">
      <c r="A80" s="50"/>
      <c r="B80" s="52"/>
      <c r="C80" s="52"/>
      <c r="D80" s="52"/>
      <c r="E80" s="52"/>
      <c r="F80" s="52"/>
      <c r="R80" s="89"/>
      <c r="S80" s="89"/>
      <c r="T80" s="89"/>
      <c r="U80" s="89"/>
    </row>
    <row r="81" spans="1:52" x14ac:dyDescent="0.25">
      <c r="A81" s="36"/>
    </row>
    <row r="82" spans="1:52" x14ac:dyDescent="0.25">
      <c r="A82" s="36"/>
    </row>
    <row r="83" spans="1:52" x14ac:dyDescent="0.25">
      <c r="A83" s="36"/>
      <c r="AE83" s="63"/>
    </row>
    <row r="84" spans="1:52" x14ac:dyDescent="0.25">
      <c r="A84" s="36"/>
    </row>
    <row r="85" spans="1:52" x14ac:dyDescent="0.25">
      <c r="A85" s="47"/>
      <c r="AE85" s="63"/>
    </row>
    <row r="86" spans="1:52" x14ac:dyDescent="0.25">
      <c r="A86" s="36"/>
      <c r="AE86" s="67"/>
    </row>
    <row r="87" spans="1:52" x14ac:dyDescent="0.25">
      <c r="A87" s="47"/>
    </row>
    <row r="88" spans="1:52" x14ac:dyDescent="0.25">
      <c r="A88" s="50"/>
      <c r="B88" s="89"/>
      <c r="C88" s="89"/>
      <c r="D88" s="89"/>
      <c r="E88" s="89"/>
      <c r="F88" s="89"/>
      <c r="R88" s="89"/>
      <c r="S88" s="89"/>
      <c r="T88" s="89"/>
      <c r="U88" s="89"/>
    </row>
    <row r="89" spans="1:52" x14ac:dyDescent="0.25">
      <c r="A89" s="36"/>
    </row>
    <row r="90" spans="1:52" x14ac:dyDescent="0.25">
      <c r="A90" s="36"/>
    </row>
    <row r="91" spans="1:52" x14ac:dyDescent="0.25">
      <c r="A91" s="36"/>
      <c r="AE91" s="63"/>
    </row>
    <row r="92" spans="1:52" x14ac:dyDescent="0.25">
      <c r="A92" s="36"/>
    </row>
    <row r="93" spans="1:52" x14ac:dyDescent="0.25">
      <c r="A93" s="47"/>
      <c r="AE93" s="63"/>
    </row>
    <row r="94" spans="1:52" x14ac:dyDescent="0.25">
      <c r="A94" s="36"/>
      <c r="AE94" s="67"/>
      <c r="AQ94" s="15"/>
      <c r="AR94" s="15"/>
      <c r="AS94" s="15"/>
      <c r="AT94" s="15"/>
      <c r="AU94" s="15"/>
      <c r="AV94" s="15"/>
      <c r="AW94" s="15"/>
      <c r="AX94" s="15"/>
      <c r="AY94" s="15"/>
      <c r="AZ94" s="15"/>
    </row>
    <row r="95" spans="1:52" x14ac:dyDescent="0.25">
      <c r="A95" s="47"/>
    </row>
    <row r="96" spans="1:52" x14ac:dyDescent="0.25">
      <c r="A96" s="50"/>
      <c r="B96" s="89"/>
      <c r="C96" s="89"/>
      <c r="D96" s="89"/>
      <c r="E96" s="89"/>
      <c r="F96" s="89"/>
      <c r="R96" s="89"/>
      <c r="S96" s="89"/>
      <c r="T96" s="89"/>
      <c r="U96" s="89"/>
    </row>
    <row r="97" spans="1:41" x14ac:dyDescent="0.25">
      <c r="A97" s="36"/>
    </row>
    <row r="98" spans="1:41" x14ac:dyDescent="0.25">
      <c r="A98" s="36"/>
      <c r="AF98" s="16"/>
      <c r="AG98" s="16"/>
      <c r="AJ98" s="16"/>
      <c r="AK98" s="5"/>
      <c r="AL98" s="5"/>
      <c r="AM98" s="5"/>
      <c r="AO98" s="5"/>
    </row>
    <row r="99" spans="1:41" x14ac:dyDescent="0.25">
      <c r="A99" s="36"/>
      <c r="AE99" s="63"/>
    </row>
    <row r="100" spans="1:41" x14ac:dyDescent="0.25">
      <c r="A100" s="36"/>
    </row>
    <row r="101" spans="1:41" x14ac:dyDescent="0.25">
      <c r="A101" s="47"/>
      <c r="AE101" s="67"/>
    </row>
    <row r="102" spans="1:41" x14ac:dyDescent="0.25">
      <c r="A102" s="36"/>
      <c r="AE102" s="63"/>
    </row>
    <row r="103" spans="1:41" x14ac:dyDescent="0.25">
      <c r="A103" s="47"/>
    </row>
    <row r="104" spans="1:41" x14ac:dyDescent="0.25">
      <c r="A104" s="50"/>
      <c r="B104" s="89"/>
      <c r="C104" s="89"/>
      <c r="D104" s="89"/>
      <c r="E104" s="89"/>
      <c r="F104" s="89"/>
      <c r="R104" s="89"/>
      <c r="S104" s="89"/>
      <c r="T104" s="89"/>
      <c r="U104" s="89"/>
    </row>
    <row r="105" spans="1:41" x14ac:dyDescent="0.25">
      <c r="A105" s="36"/>
    </row>
    <row r="106" spans="1:41" x14ac:dyDescent="0.25">
      <c r="A106" s="36"/>
    </row>
    <row r="107" spans="1:41" x14ac:dyDescent="0.25">
      <c r="A107" s="36"/>
    </row>
    <row r="108" spans="1:41" x14ac:dyDescent="0.25">
      <c r="A108" s="36"/>
    </row>
    <row r="109" spans="1:41" x14ac:dyDescent="0.25">
      <c r="A109" s="47"/>
    </row>
    <row r="110" spans="1:41" x14ac:dyDescent="0.25">
      <c r="A110" s="36"/>
    </row>
    <row r="111" spans="1:41" x14ac:dyDescent="0.25">
      <c r="A111" s="50"/>
      <c r="B111" s="89"/>
      <c r="C111" s="89"/>
      <c r="D111" s="89"/>
      <c r="E111" s="89"/>
      <c r="F111" s="89"/>
      <c r="R111" s="89"/>
      <c r="S111" s="89"/>
      <c r="T111" s="89"/>
      <c r="U111" s="89"/>
    </row>
    <row r="112" spans="1:41" x14ac:dyDescent="0.25">
      <c r="A112" s="47"/>
    </row>
    <row r="124" spans="31:52" x14ac:dyDescent="0.25"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</row>
    <row r="128" spans="31:52" x14ac:dyDescent="0.25">
      <c r="AE128" s="70"/>
      <c r="AF128" s="6"/>
      <c r="AG128" s="6"/>
      <c r="AH128" s="6"/>
      <c r="AJ128" s="6"/>
      <c r="AK128" s="4"/>
      <c r="AL128" s="4"/>
      <c r="AM128" s="4"/>
      <c r="AO128" s="4"/>
    </row>
    <row r="173" spans="43:52" x14ac:dyDescent="0.25"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</row>
    <row r="177" spans="1:41" x14ac:dyDescent="0.25">
      <c r="AE177" s="70"/>
      <c r="AF177" s="6"/>
      <c r="AG177" s="6"/>
      <c r="AJ177" s="6"/>
      <c r="AK177" s="4"/>
      <c r="AL177" s="4"/>
      <c r="AM177" s="4"/>
      <c r="AO177" s="4"/>
    </row>
    <row r="187" spans="1:41" x14ac:dyDescent="0.25">
      <c r="A187" s="70"/>
      <c r="B187" s="17"/>
      <c r="C187" s="17"/>
      <c r="D187" s="17"/>
      <c r="E187" s="17"/>
      <c r="F187" s="17"/>
      <c r="R187" s="17"/>
      <c r="S187" s="17"/>
      <c r="T187" s="17"/>
      <c r="U187" s="17"/>
    </row>
  </sheetData>
  <mergeCells count="8">
    <mergeCell ref="B4:F4"/>
    <mergeCell ref="R4:U4"/>
    <mergeCell ref="AK4:AO4"/>
    <mergeCell ref="AV4:AZ4"/>
    <mergeCell ref="G4:K4"/>
    <mergeCell ref="L4:P4"/>
    <mergeCell ref="V4:Y4"/>
    <mergeCell ref="Z4:AC4"/>
  </mergeCells>
  <dataValidations count="3">
    <dataValidation type="list" allowBlank="1" showInputMessage="1" showErrorMessage="1" sqref="A73:A75 A105:A107 A97:A99 A89:A91 A81:A83">
      <formula1>$A$6:$A$18</formula1>
    </dataValidation>
    <dataValidation type="list" allowBlank="1" showInputMessage="1" showErrorMessage="1" sqref="AE3">
      <formula1>$HY$1:$HY$5</formula1>
    </dataValidation>
    <dataValidation type="list" allowBlank="1" showInputMessage="1" showErrorMessage="1" sqref="AE63:AE65 AE95:AE97 AE87:AE89 AE79:AE81 AE71:AE73">
      <formula1>$A$6:$A$17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 x14ac:dyDescent="0.25"/>
  <cols>
    <col min="1" max="1" width="35.140625" style="54" customWidth="1"/>
    <col min="2" max="6" width="12.5703125" style="103" customWidth="1"/>
    <col min="7" max="7" width="12.5703125" style="169" customWidth="1"/>
    <col min="8" max="11" width="12.5703125" style="103" customWidth="1"/>
    <col min="12" max="16384" width="9.140625" style="169"/>
  </cols>
  <sheetData>
    <row r="2" spans="1:11" s="182" customFormat="1" ht="18.75" x14ac:dyDescent="0.3">
      <c r="A2" s="75" t="s">
        <v>9</v>
      </c>
      <c r="B2" s="180"/>
      <c r="C2" s="138" t="s">
        <v>115</v>
      </c>
      <c r="D2" s="138" t="s">
        <v>97</v>
      </c>
      <c r="E2" s="180"/>
      <c r="F2" s="180"/>
      <c r="H2" s="110" t="s">
        <v>8</v>
      </c>
      <c r="I2" s="110"/>
      <c r="J2" s="110"/>
      <c r="K2" s="110"/>
    </row>
    <row r="3" spans="1:11" x14ac:dyDescent="0.25">
      <c r="A3" s="74" t="s">
        <v>158</v>
      </c>
      <c r="B3" s="113"/>
      <c r="C3" s="113"/>
      <c r="D3" s="113"/>
      <c r="E3" s="113"/>
      <c r="F3" s="113"/>
      <c r="H3" s="113"/>
      <c r="I3" s="113"/>
      <c r="J3" s="113"/>
      <c r="K3" s="113"/>
    </row>
    <row r="4" spans="1:11" x14ac:dyDescent="0.25">
      <c r="A4" s="63" t="s">
        <v>59</v>
      </c>
      <c r="B4" s="218" t="s">
        <v>141</v>
      </c>
      <c r="C4" s="218"/>
      <c r="D4" s="218"/>
      <c r="E4" s="218"/>
      <c r="F4" s="218"/>
      <c r="H4" s="218" t="s">
        <v>141</v>
      </c>
      <c r="I4" s="218"/>
      <c r="J4" s="218"/>
      <c r="K4" s="218"/>
    </row>
    <row r="5" spans="1:11" x14ac:dyDescent="0.25">
      <c r="A5" s="67" t="s">
        <v>0</v>
      </c>
      <c r="B5" s="173" t="s">
        <v>159</v>
      </c>
      <c r="C5" s="173" t="s">
        <v>160</v>
      </c>
      <c r="D5" s="173" t="s">
        <v>161</v>
      </c>
      <c r="E5" s="173" t="s">
        <v>162</v>
      </c>
      <c r="F5" s="173" t="s">
        <v>148</v>
      </c>
      <c r="G5" s="174"/>
      <c r="H5" s="173" t="s">
        <v>4</v>
      </c>
      <c r="I5" s="173" t="s">
        <v>5</v>
      </c>
      <c r="J5" s="173" t="s">
        <v>6</v>
      </c>
      <c r="K5" s="173" t="s">
        <v>61</v>
      </c>
    </row>
    <row r="6" spans="1:11" x14ac:dyDescent="0.25">
      <c r="A6" s="54" t="s">
        <v>11</v>
      </c>
      <c r="B6" s="167">
        <v>0</v>
      </c>
      <c r="C6" s="167">
        <v>0</v>
      </c>
      <c r="D6" s="167">
        <v>0</v>
      </c>
      <c r="E6" s="167">
        <v>200</v>
      </c>
      <c r="F6" s="167">
        <v>471.13</v>
      </c>
      <c r="G6" s="166"/>
      <c r="H6" s="167">
        <v>0</v>
      </c>
      <c r="I6" s="167">
        <v>0</v>
      </c>
      <c r="J6" s="167">
        <v>200</v>
      </c>
      <c r="K6" s="167">
        <v>1154.6300000000001</v>
      </c>
    </row>
    <row r="7" spans="1:11" x14ac:dyDescent="0.25">
      <c r="A7" s="54" t="s">
        <v>12</v>
      </c>
      <c r="B7" s="167">
        <v>796.31111111111113</v>
      </c>
      <c r="C7" s="167">
        <v>934.68407960199011</v>
      </c>
      <c r="D7" s="167">
        <v>1076.640625</v>
      </c>
      <c r="E7" s="167">
        <v>1090.5626740947075</v>
      </c>
      <c r="F7" s="167">
        <v>1096.0752351097178</v>
      </c>
      <c r="G7" s="166"/>
      <c r="H7" s="167">
        <v>1733</v>
      </c>
      <c r="I7" s="167">
        <v>782.41284403669715</v>
      </c>
      <c r="J7" s="167">
        <v>1090.5626740947075</v>
      </c>
      <c r="K7" s="167">
        <v>1410.391304347826</v>
      </c>
    </row>
    <row r="8" spans="1:11" x14ac:dyDescent="0.25">
      <c r="A8" s="54" t="s">
        <v>13</v>
      </c>
      <c r="B8" s="167">
        <v>1956.7222218023803</v>
      </c>
      <c r="C8" s="167">
        <v>1874.6934385036841</v>
      </c>
      <c r="D8" s="167">
        <v>1817.378237333847</v>
      </c>
      <c r="E8" s="167">
        <v>1702.7045000982127</v>
      </c>
      <c r="F8" s="167">
        <v>1704.5252064631954</v>
      </c>
      <c r="G8" s="166"/>
      <c r="H8" s="167">
        <v>1622.2549113767518</v>
      </c>
      <c r="I8" s="167">
        <v>1863.4996246872392</v>
      </c>
      <c r="J8" s="167">
        <v>1702.7045000982127</v>
      </c>
      <c r="K8" s="167">
        <v>1986.6511738484401</v>
      </c>
    </row>
    <row r="9" spans="1:11" x14ac:dyDescent="0.25">
      <c r="A9" s="54" t="s">
        <v>14</v>
      </c>
      <c r="B9" s="167">
        <v>3226</v>
      </c>
      <c r="C9" s="167">
        <v>2379</v>
      </c>
      <c r="D9" s="167">
        <v>1561</v>
      </c>
      <c r="E9" s="167">
        <v>0</v>
      </c>
      <c r="F9" s="167">
        <v>1130.7060563380282</v>
      </c>
      <c r="G9" s="166"/>
      <c r="H9" s="167">
        <v>0</v>
      </c>
      <c r="I9" s="167">
        <v>1420</v>
      </c>
      <c r="J9" s="167">
        <v>0</v>
      </c>
      <c r="K9" s="167">
        <v>1345.5562682215743</v>
      </c>
    </row>
    <row r="10" spans="1:11" x14ac:dyDescent="0.25">
      <c r="A10" s="54" t="s">
        <v>15</v>
      </c>
      <c r="B10" s="167">
        <v>1239.1588636363635</v>
      </c>
      <c r="C10" s="167">
        <v>1030.394</v>
      </c>
      <c r="D10" s="167">
        <v>956.85333333333335</v>
      </c>
      <c r="E10" s="167">
        <v>566.1538888888889</v>
      </c>
      <c r="F10" s="167">
        <v>551.75539473684216</v>
      </c>
      <c r="G10" s="166"/>
      <c r="H10" s="167">
        <v>1014.96</v>
      </c>
      <c r="I10" s="167">
        <v>2912.22</v>
      </c>
      <c r="J10" s="167">
        <v>566.1538888888889</v>
      </c>
      <c r="K10" s="167">
        <v>842.48035398230093</v>
      </c>
    </row>
    <row r="11" spans="1:11" x14ac:dyDescent="0.25">
      <c r="A11" s="54" t="s">
        <v>16</v>
      </c>
      <c r="B11" s="167">
        <v>1384</v>
      </c>
      <c r="C11" s="167">
        <v>1243</v>
      </c>
      <c r="D11" s="167">
        <v>802</v>
      </c>
      <c r="E11" s="167">
        <v>885</v>
      </c>
      <c r="F11" s="167">
        <v>901</v>
      </c>
      <c r="G11" s="166"/>
      <c r="H11" s="167">
        <v>1136</v>
      </c>
      <c r="I11" s="167">
        <v>1138</v>
      </c>
      <c r="J11" s="167">
        <v>885</v>
      </c>
      <c r="K11" s="167">
        <v>871</v>
      </c>
    </row>
    <row r="12" spans="1:11" x14ac:dyDescent="0.25">
      <c r="A12" s="54" t="s">
        <v>18</v>
      </c>
      <c r="B12" s="167">
        <v>652.78</v>
      </c>
      <c r="C12" s="167">
        <v>808</v>
      </c>
      <c r="D12" s="167">
        <v>1336.6190476190477</v>
      </c>
      <c r="E12" s="167">
        <v>453.32461538461541</v>
      </c>
      <c r="F12" s="167">
        <v>465.62233905579399</v>
      </c>
      <c r="G12" s="166"/>
      <c r="H12" s="167">
        <v>0</v>
      </c>
      <c r="I12" s="167">
        <v>1119</v>
      </c>
      <c r="J12" s="167">
        <v>453.32461538461541</v>
      </c>
      <c r="K12" s="167">
        <v>1258.7082894736843</v>
      </c>
    </row>
    <row r="13" spans="1:11" x14ac:dyDescent="0.25">
      <c r="A13" s="54" t="s">
        <v>19</v>
      </c>
      <c r="B13" s="167">
        <v>948</v>
      </c>
      <c r="C13" s="167">
        <v>3559.18</v>
      </c>
      <c r="D13" s="167">
        <v>1424</v>
      </c>
      <c r="E13" s="167">
        <v>3082.2</v>
      </c>
      <c r="F13" s="167">
        <v>3622</v>
      </c>
      <c r="G13" s="166"/>
      <c r="H13" s="167">
        <v>0</v>
      </c>
      <c r="I13" s="167">
        <v>1198</v>
      </c>
      <c r="J13" s="167">
        <v>3082.2</v>
      </c>
      <c r="K13" s="167">
        <v>3873.01</v>
      </c>
    </row>
    <row r="14" spans="1:11" x14ac:dyDescent="0.25">
      <c r="A14" s="54" t="s">
        <v>22</v>
      </c>
      <c r="B14" s="167">
        <v>1167.8800000000001</v>
      </c>
      <c r="C14" s="167">
        <v>0</v>
      </c>
      <c r="D14" s="167">
        <v>0</v>
      </c>
      <c r="E14" s="167">
        <v>0</v>
      </c>
      <c r="F14" s="167">
        <v>0</v>
      </c>
      <c r="G14" s="166"/>
      <c r="H14" s="167">
        <v>0</v>
      </c>
      <c r="I14" s="167">
        <v>0</v>
      </c>
      <c r="J14" s="167">
        <v>0</v>
      </c>
      <c r="K14" s="167">
        <v>1400.93</v>
      </c>
    </row>
    <row r="15" spans="1:11" x14ac:dyDescent="0.25">
      <c r="A15" s="54" t="s">
        <v>24</v>
      </c>
      <c r="B15" s="167">
        <v>2325.7230493983529</v>
      </c>
      <c r="C15" s="167">
        <v>2049.946082616179</v>
      </c>
      <c r="D15" s="167">
        <v>1980.4678544584901</v>
      </c>
      <c r="E15" s="167">
        <v>1230.0721080649453</v>
      </c>
      <c r="F15" s="167">
        <v>1841.1005139270301</v>
      </c>
      <c r="G15" s="166"/>
      <c r="H15" s="167">
        <v>1377.0003478878239</v>
      </c>
      <c r="I15" s="167">
        <v>2057.0165341285619</v>
      </c>
      <c r="J15" s="167">
        <v>1230.0721080649453</v>
      </c>
      <c r="K15" s="167">
        <v>2149.6952938856016</v>
      </c>
    </row>
    <row r="16" spans="1:11" x14ac:dyDescent="0.25">
      <c r="A16" s="54" t="s">
        <v>25</v>
      </c>
      <c r="B16" s="167">
        <v>0</v>
      </c>
      <c r="C16" s="167">
        <v>0</v>
      </c>
      <c r="D16" s="167">
        <v>0</v>
      </c>
      <c r="E16" s="167">
        <v>0</v>
      </c>
      <c r="F16" s="167">
        <v>0</v>
      </c>
      <c r="G16" s="166"/>
      <c r="H16" s="167">
        <v>0</v>
      </c>
      <c r="I16" s="167">
        <v>0</v>
      </c>
      <c r="J16" s="167">
        <v>0</v>
      </c>
      <c r="K16" s="167">
        <v>1019.52</v>
      </c>
    </row>
    <row r="17" spans="1:11" x14ac:dyDescent="0.25">
      <c r="A17" s="54" t="s">
        <v>26</v>
      </c>
      <c r="B17" s="167">
        <v>4490</v>
      </c>
      <c r="C17" s="167">
        <v>5284</v>
      </c>
      <c r="D17" s="167">
        <v>3604</v>
      </c>
      <c r="E17" s="167">
        <v>2849</v>
      </c>
      <c r="F17" s="167">
        <v>2558</v>
      </c>
      <c r="G17" s="166"/>
      <c r="H17" s="167">
        <v>0</v>
      </c>
      <c r="I17" s="167">
        <v>0</v>
      </c>
      <c r="J17" s="167">
        <v>2849</v>
      </c>
      <c r="K17" s="167">
        <v>2073</v>
      </c>
    </row>
    <row r="18" spans="1:11" x14ac:dyDescent="0.25">
      <c r="A18" s="54" t="s">
        <v>27</v>
      </c>
      <c r="B18" s="167">
        <v>827.36451612903227</v>
      </c>
      <c r="C18" s="167">
        <v>909.10597701149413</v>
      </c>
      <c r="D18" s="167">
        <v>724.52569620253166</v>
      </c>
      <c r="E18" s="167">
        <v>932.35373333333348</v>
      </c>
      <c r="F18" s="167">
        <v>3581.105263157895</v>
      </c>
      <c r="G18" s="166"/>
      <c r="H18" s="167">
        <v>4652</v>
      </c>
      <c r="I18" s="167">
        <v>766.66</v>
      </c>
      <c r="J18" s="167">
        <v>932.35373333333348</v>
      </c>
      <c r="K18" s="167">
        <v>2433.15</v>
      </c>
    </row>
    <row r="19" spans="1:11" x14ac:dyDescent="0.25">
      <c r="A19" s="54" t="s">
        <v>28</v>
      </c>
      <c r="B19" s="167">
        <v>1600</v>
      </c>
      <c r="C19" s="167">
        <v>10000</v>
      </c>
      <c r="D19" s="167">
        <v>0</v>
      </c>
      <c r="E19" s="167">
        <v>0</v>
      </c>
      <c r="F19" s="167">
        <v>0</v>
      </c>
      <c r="G19" s="166"/>
      <c r="H19" s="167">
        <v>0</v>
      </c>
      <c r="I19" s="167">
        <v>1500</v>
      </c>
      <c r="J19" s="167">
        <v>0</v>
      </c>
      <c r="K19" s="167">
        <v>0</v>
      </c>
    </row>
    <row r="20" spans="1:11" x14ac:dyDescent="0.25">
      <c r="A20" s="54" t="s">
        <v>30</v>
      </c>
      <c r="B20" s="167">
        <v>0</v>
      </c>
      <c r="C20" s="167">
        <v>0</v>
      </c>
      <c r="D20" s="167">
        <v>0</v>
      </c>
      <c r="E20" s="167">
        <v>8000</v>
      </c>
      <c r="F20" s="167">
        <v>12451</v>
      </c>
      <c r="G20" s="166"/>
      <c r="H20" s="167">
        <v>0</v>
      </c>
      <c r="I20" s="167">
        <v>0</v>
      </c>
      <c r="J20" s="167">
        <v>8000</v>
      </c>
      <c r="K20" s="167">
        <v>13542</v>
      </c>
    </row>
    <row r="21" spans="1:11" x14ac:dyDescent="0.25">
      <c r="A21" s="54" t="s">
        <v>31</v>
      </c>
      <c r="B21" s="167">
        <v>1280.7720588235295</v>
      </c>
      <c r="C21" s="167">
        <v>794.23062499999992</v>
      </c>
      <c r="D21" s="167">
        <v>861.07565217391311</v>
      </c>
      <c r="E21" s="167">
        <v>855.25885245901634</v>
      </c>
      <c r="F21" s="167">
        <v>549.16317073170728</v>
      </c>
      <c r="G21" s="166"/>
      <c r="H21" s="167">
        <v>709.96</v>
      </c>
      <c r="I21" s="167">
        <v>1046.3499999999999</v>
      </c>
      <c r="J21" s="167">
        <v>855.25885245901634</v>
      </c>
      <c r="K21" s="167">
        <v>649.83586206896553</v>
      </c>
    </row>
    <row r="22" spans="1:11" x14ac:dyDescent="0.25">
      <c r="A22" s="54" t="s">
        <v>149</v>
      </c>
      <c r="B22" s="167">
        <v>2213.3649999999998</v>
      </c>
      <c r="C22" s="167">
        <v>3229.42</v>
      </c>
      <c r="D22" s="167">
        <v>4252.9760000000006</v>
      </c>
      <c r="E22" s="167">
        <v>5840.06</v>
      </c>
      <c r="F22" s="167">
        <v>6130.1099999999988</v>
      </c>
      <c r="G22" s="166"/>
      <c r="H22" s="167">
        <v>0</v>
      </c>
      <c r="I22" s="167">
        <v>2748.2574999999997</v>
      </c>
      <c r="J22" s="167">
        <v>5840.06</v>
      </c>
      <c r="K22" s="167">
        <v>3396.6695652173912</v>
      </c>
    </row>
    <row r="23" spans="1:11" x14ac:dyDescent="0.25">
      <c r="A23" s="54" t="s">
        <v>33</v>
      </c>
      <c r="B23" s="167">
        <v>347.13</v>
      </c>
      <c r="C23" s="167">
        <v>0</v>
      </c>
      <c r="D23" s="167">
        <v>0</v>
      </c>
      <c r="E23" s="167">
        <v>2978.21</v>
      </c>
      <c r="F23" s="167">
        <v>1195</v>
      </c>
      <c r="G23" s="166"/>
      <c r="H23" s="167">
        <v>0</v>
      </c>
      <c r="I23" s="167">
        <v>0</v>
      </c>
      <c r="J23" s="167">
        <v>2978.21</v>
      </c>
      <c r="K23" s="167">
        <v>0</v>
      </c>
    </row>
    <row r="24" spans="1:11" x14ac:dyDescent="0.25">
      <c r="A24" s="54" t="s">
        <v>35</v>
      </c>
      <c r="B24" s="167">
        <v>2003.7388499999997</v>
      </c>
      <c r="C24" s="167">
        <v>1804.6985250737464</v>
      </c>
      <c r="D24" s="167">
        <v>2466.5630746268653</v>
      </c>
      <c r="E24" s="167">
        <v>2645.7929347826084</v>
      </c>
      <c r="F24" s="167">
        <v>3122.343404255319</v>
      </c>
      <c r="G24" s="166"/>
      <c r="H24" s="167">
        <v>1713.4834838709676</v>
      </c>
      <c r="I24" s="167">
        <v>1357.4506258692629</v>
      </c>
      <c r="J24" s="167">
        <v>2645.7929347826084</v>
      </c>
      <c r="K24" s="167">
        <v>2533.2603746397695</v>
      </c>
    </row>
    <row r="25" spans="1:11" x14ac:dyDescent="0.25">
      <c r="A25" s="54" t="s">
        <v>36</v>
      </c>
      <c r="B25" s="167">
        <v>592</v>
      </c>
      <c r="C25" s="167">
        <v>0</v>
      </c>
      <c r="D25" s="167">
        <v>391</v>
      </c>
      <c r="E25" s="167">
        <v>942.4453125</v>
      </c>
      <c r="F25" s="167">
        <v>792</v>
      </c>
      <c r="G25" s="166"/>
      <c r="H25" s="167">
        <v>0</v>
      </c>
      <c r="I25" s="167">
        <v>625</v>
      </c>
      <c r="J25" s="167">
        <v>942.4453125</v>
      </c>
      <c r="K25" s="167">
        <v>3346.1</v>
      </c>
    </row>
    <row r="26" spans="1:11" x14ac:dyDescent="0.25">
      <c r="A26" s="54" t="s">
        <v>38</v>
      </c>
      <c r="B26" s="167">
        <v>1887.8046387154327</v>
      </c>
      <c r="C26" s="167">
        <v>1991.4398082788671</v>
      </c>
      <c r="D26" s="167">
        <v>1309.6564569752281</v>
      </c>
      <c r="E26" s="167">
        <v>1411.4543590718904</v>
      </c>
      <c r="F26" s="167">
        <v>1111.6816956950379</v>
      </c>
      <c r="G26" s="166"/>
      <c r="H26" s="167">
        <v>1656.6352437064811</v>
      </c>
      <c r="I26" s="167">
        <v>1831.9139264990329</v>
      </c>
      <c r="J26" s="167">
        <v>1411.4543590718904</v>
      </c>
      <c r="K26" s="167">
        <v>1040.612014428413</v>
      </c>
    </row>
    <row r="27" spans="1:11" x14ac:dyDescent="0.25">
      <c r="A27" s="54" t="s">
        <v>42</v>
      </c>
      <c r="B27" s="167">
        <v>1937.8004819277107</v>
      </c>
      <c r="C27" s="167">
        <v>2059.1999101527404</v>
      </c>
      <c r="D27" s="167">
        <v>1625.8450704225354</v>
      </c>
      <c r="E27" s="167">
        <v>1876.7657620041753</v>
      </c>
      <c r="F27" s="167">
        <v>2382.21836492891</v>
      </c>
      <c r="G27" s="166"/>
      <c r="H27" s="167">
        <v>3056.2648741188314</v>
      </c>
      <c r="I27" s="167">
        <v>2196.1388140161725</v>
      </c>
      <c r="J27" s="167">
        <v>1876.7657620041753</v>
      </c>
      <c r="K27" s="167">
        <v>3297.9801533742329</v>
      </c>
    </row>
    <row r="28" spans="1:11" x14ac:dyDescent="0.25">
      <c r="A28" s="54" t="s">
        <v>43</v>
      </c>
      <c r="B28" s="167">
        <v>2009.69</v>
      </c>
      <c r="C28" s="167">
        <v>1388.98</v>
      </c>
      <c r="D28" s="167">
        <v>1400.32</v>
      </c>
      <c r="E28" s="167">
        <v>750</v>
      </c>
      <c r="F28" s="167">
        <v>1212.3599999999999</v>
      </c>
      <c r="G28" s="166"/>
      <c r="H28" s="167">
        <v>0</v>
      </c>
      <c r="I28" s="167">
        <v>0</v>
      </c>
      <c r="J28" s="167">
        <v>750</v>
      </c>
      <c r="K28" s="167">
        <v>2898</v>
      </c>
    </row>
    <row r="29" spans="1:11" x14ac:dyDescent="0.25">
      <c r="A29" s="54" t="s">
        <v>45</v>
      </c>
      <c r="B29" s="167">
        <v>1264.102564102564</v>
      </c>
      <c r="C29" s="167">
        <v>1208.0213903743318</v>
      </c>
      <c r="D29" s="167">
        <v>1311.3989637305699</v>
      </c>
      <c r="E29" s="167">
        <v>1363.2124352331607</v>
      </c>
      <c r="F29" s="167">
        <v>1488.6010362694301</v>
      </c>
      <c r="G29" s="166"/>
      <c r="H29" s="167">
        <v>1424</v>
      </c>
      <c r="I29" s="167">
        <v>1100</v>
      </c>
      <c r="J29" s="167">
        <v>1363.2124352331607</v>
      </c>
      <c r="K29" s="167">
        <v>1083.9712918660287</v>
      </c>
    </row>
    <row r="30" spans="1:11" x14ac:dyDescent="0.25">
      <c r="A30" s="54" t="s">
        <v>46</v>
      </c>
      <c r="B30" s="167">
        <v>1067.9305405405405</v>
      </c>
      <c r="C30" s="167">
        <v>821.053870967742</v>
      </c>
      <c r="D30" s="167">
        <v>1544.9522597402597</v>
      </c>
      <c r="E30" s="167">
        <v>1888.5887654320989</v>
      </c>
      <c r="F30" s="167">
        <v>1432.8367613636365</v>
      </c>
      <c r="G30" s="166"/>
      <c r="H30" s="167">
        <v>551.6854166666667</v>
      </c>
      <c r="I30" s="167">
        <v>413.58537037037041</v>
      </c>
      <c r="J30" s="167">
        <v>1888.5887654320989</v>
      </c>
      <c r="K30" s="167">
        <v>1173.5157553956833</v>
      </c>
    </row>
    <row r="31" spans="1:11" x14ac:dyDescent="0.25">
      <c r="A31" s="54" t="s">
        <v>47</v>
      </c>
      <c r="B31" s="167">
        <v>0</v>
      </c>
      <c r="C31" s="167">
        <v>130.41</v>
      </c>
      <c r="D31" s="167">
        <v>504.85</v>
      </c>
      <c r="E31" s="167">
        <v>387.85500000000002</v>
      </c>
      <c r="F31" s="167">
        <v>0</v>
      </c>
      <c r="G31" s="166"/>
      <c r="H31" s="167">
        <v>2597.46</v>
      </c>
      <c r="I31" s="167">
        <v>0</v>
      </c>
      <c r="J31" s="167">
        <v>387.85500000000002</v>
      </c>
      <c r="K31" s="167">
        <v>0</v>
      </c>
    </row>
    <row r="32" spans="1:11" x14ac:dyDescent="0.25">
      <c r="A32" s="54" t="s">
        <v>49</v>
      </c>
      <c r="B32" s="167">
        <v>426.37817927170863</v>
      </c>
      <c r="C32" s="167">
        <v>518.36761989342813</v>
      </c>
      <c r="D32" s="167">
        <v>768.97855354659248</v>
      </c>
      <c r="E32" s="167">
        <v>862.50101522842647</v>
      </c>
      <c r="F32" s="167">
        <v>1010.3157818181818</v>
      </c>
      <c r="G32" s="166"/>
      <c r="H32" s="167">
        <v>760.1358024691358</v>
      </c>
      <c r="I32" s="167">
        <v>431.08537878787877</v>
      </c>
      <c r="J32" s="167">
        <v>862.50101522842647</v>
      </c>
      <c r="K32" s="167">
        <v>1695.781421800948</v>
      </c>
    </row>
    <row r="33" spans="1:11" x14ac:dyDescent="0.25">
      <c r="A33" s="54" t="s">
        <v>51</v>
      </c>
      <c r="B33" s="167">
        <v>22016.39</v>
      </c>
      <c r="C33" s="167">
        <v>2054.59</v>
      </c>
      <c r="D33" s="167">
        <v>1894</v>
      </c>
      <c r="E33" s="167">
        <v>9251.1</v>
      </c>
      <c r="F33" s="167">
        <v>2118</v>
      </c>
      <c r="G33" s="166"/>
      <c r="H33" s="167">
        <v>0</v>
      </c>
      <c r="I33" s="167">
        <v>3125</v>
      </c>
      <c r="J33" s="167">
        <v>9251.1</v>
      </c>
      <c r="K33" s="167">
        <v>1291.48</v>
      </c>
    </row>
    <row r="34" spans="1:11" x14ac:dyDescent="0.25">
      <c r="A34" s="54" t="s">
        <v>157</v>
      </c>
      <c r="B34" s="167">
        <v>0</v>
      </c>
      <c r="C34" s="167">
        <v>0</v>
      </c>
      <c r="D34" s="167">
        <v>0</v>
      </c>
      <c r="E34" s="167">
        <v>3</v>
      </c>
      <c r="F34" s="167">
        <v>0</v>
      </c>
      <c r="G34" s="166"/>
      <c r="H34" s="167">
        <v>0</v>
      </c>
      <c r="I34" s="167">
        <v>0</v>
      </c>
      <c r="J34" s="167">
        <v>0</v>
      </c>
      <c r="K34" s="167">
        <v>0</v>
      </c>
    </row>
    <row r="35" spans="1:11" x14ac:dyDescent="0.25">
      <c r="A35" s="28" t="s">
        <v>150</v>
      </c>
      <c r="B35" s="202">
        <v>1916.0976780951137</v>
      </c>
      <c r="C35" s="202">
        <v>1878.3841746932317</v>
      </c>
      <c r="D35" s="202">
        <v>1703.4810054456859</v>
      </c>
      <c r="E35" s="202">
        <v>1603.1428476090668</v>
      </c>
      <c r="F35" s="202">
        <v>1738.9876384973825</v>
      </c>
      <c r="G35" s="172"/>
      <c r="H35" s="202">
        <v>1617.6832115270349</v>
      </c>
      <c r="I35" s="202">
        <v>1803.8734325076946</v>
      </c>
      <c r="J35" s="202">
        <v>1603.1428476090668</v>
      </c>
      <c r="K35" s="202">
        <v>1815.3160788976281</v>
      </c>
    </row>
    <row r="36" spans="1:11" x14ac:dyDescent="0.25">
      <c r="B36" s="167"/>
      <c r="C36" s="167"/>
      <c r="D36" s="167"/>
      <c r="E36" s="167"/>
      <c r="F36" s="167"/>
      <c r="G36" s="166"/>
      <c r="H36" s="167"/>
      <c r="I36" s="167"/>
      <c r="J36" s="167"/>
      <c r="K36" s="167"/>
    </row>
    <row r="37" spans="1:11" x14ac:dyDescent="0.25">
      <c r="A37" s="63" t="s">
        <v>112</v>
      </c>
      <c r="B37" s="167"/>
      <c r="C37" s="167"/>
      <c r="D37" s="167"/>
      <c r="E37" s="167"/>
      <c r="F37" s="167"/>
      <c r="G37" s="166"/>
      <c r="H37" s="167"/>
      <c r="I37" s="167"/>
      <c r="J37" s="167"/>
      <c r="K37" s="167"/>
    </row>
    <row r="38" spans="1:11" x14ac:dyDescent="0.25">
      <c r="A38" s="67" t="s">
        <v>54</v>
      </c>
      <c r="B38" s="173" t="s">
        <v>159</v>
      </c>
      <c r="C38" s="173" t="s">
        <v>160</v>
      </c>
      <c r="D38" s="173" t="s">
        <v>161</v>
      </c>
      <c r="E38" s="173" t="s">
        <v>162</v>
      </c>
      <c r="F38" s="173" t="s">
        <v>148</v>
      </c>
      <c r="G38" s="174"/>
      <c r="H38" s="173" t="s">
        <v>4</v>
      </c>
      <c r="I38" s="173" t="s">
        <v>5</v>
      </c>
      <c r="J38" s="173" t="s">
        <v>6</v>
      </c>
      <c r="K38" s="173" t="s">
        <v>61</v>
      </c>
    </row>
    <row r="39" spans="1:11" x14ac:dyDescent="0.25">
      <c r="A39" s="54" t="s">
        <v>12</v>
      </c>
      <c r="B39" s="167">
        <v>807</v>
      </c>
      <c r="C39" s="167">
        <v>944</v>
      </c>
      <c r="D39" s="167">
        <v>1053</v>
      </c>
      <c r="E39" s="167">
        <v>1022</v>
      </c>
      <c r="F39" s="167">
        <v>1033</v>
      </c>
      <c r="G39" s="166"/>
      <c r="H39" s="167">
        <v>1733</v>
      </c>
      <c r="I39" s="167">
        <v>757</v>
      </c>
      <c r="J39" s="167">
        <v>1022</v>
      </c>
      <c r="K39" s="167">
        <v>1229</v>
      </c>
    </row>
    <row r="40" spans="1:11" x14ac:dyDescent="0.25">
      <c r="A40" s="54" t="s">
        <v>38</v>
      </c>
      <c r="B40" s="167">
        <v>0</v>
      </c>
      <c r="C40" s="167">
        <v>2224.5</v>
      </c>
      <c r="D40" s="167">
        <v>2220.7600000000002</v>
      </c>
      <c r="E40" s="167">
        <v>1735.78</v>
      </c>
      <c r="F40" s="167">
        <v>1705.9500000000003</v>
      </c>
      <c r="G40" s="166"/>
      <c r="H40" s="167">
        <v>0</v>
      </c>
      <c r="I40" s="167">
        <v>1484</v>
      </c>
      <c r="J40" s="167">
        <v>1735.78</v>
      </c>
      <c r="K40" s="167">
        <v>349.25</v>
      </c>
    </row>
    <row r="41" spans="1:11" x14ac:dyDescent="0.25">
      <c r="A41" s="54" t="s">
        <v>24</v>
      </c>
      <c r="B41" s="167">
        <v>3662.05</v>
      </c>
      <c r="C41" s="167">
        <v>3823.06</v>
      </c>
      <c r="D41" s="167">
        <v>3897.39</v>
      </c>
      <c r="E41" s="167">
        <v>1935.75</v>
      </c>
      <c r="F41" s="167">
        <v>5075.62</v>
      </c>
      <c r="G41" s="166"/>
      <c r="H41" s="167">
        <v>3275.9200000000005</v>
      </c>
      <c r="I41" s="167">
        <v>3685.76</v>
      </c>
      <c r="J41" s="167">
        <v>1935.75</v>
      </c>
      <c r="K41" s="167">
        <v>4613.8</v>
      </c>
    </row>
    <row r="42" spans="1:11" x14ac:dyDescent="0.25">
      <c r="A42" s="54" t="s">
        <v>36</v>
      </c>
      <c r="B42" s="167">
        <v>0</v>
      </c>
      <c r="C42" s="167">
        <v>0</v>
      </c>
      <c r="D42" s="167">
        <v>0</v>
      </c>
      <c r="E42" s="167">
        <v>513</v>
      </c>
      <c r="F42" s="167">
        <v>0</v>
      </c>
      <c r="G42" s="166"/>
      <c r="H42" s="167">
        <v>0</v>
      </c>
      <c r="I42" s="167">
        <v>0</v>
      </c>
      <c r="J42" s="167">
        <v>513</v>
      </c>
      <c r="K42" s="167">
        <v>0</v>
      </c>
    </row>
    <row r="43" spans="1:11" x14ac:dyDescent="0.25">
      <c r="A43" s="54" t="s">
        <v>35</v>
      </c>
      <c r="B43" s="167">
        <v>0</v>
      </c>
      <c r="C43" s="167">
        <v>0</v>
      </c>
      <c r="D43" s="167">
        <v>0</v>
      </c>
      <c r="E43" s="167">
        <v>0</v>
      </c>
      <c r="F43" s="167">
        <v>0</v>
      </c>
      <c r="G43" s="166"/>
      <c r="H43" s="167">
        <v>0</v>
      </c>
      <c r="I43" s="167">
        <v>1529</v>
      </c>
      <c r="J43" s="167">
        <v>0</v>
      </c>
      <c r="K43" s="167">
        <v>0</v>
      </c>
    </row>
    <row r="44" spans="1:11" x14ac:dyDescent="0.25">
      <c r="A44" s="54" t="s">
        <v>42</v>
      </c>
      <c r="B44" s="167">
        <v>416</v>
      </c>
      <c r="C44" s="167">
        <v>1223</v>
      </c>
      <c r="D44" s="167">
        <v>284</v>
      </c>
      <c r="E44" s="167">
        <v>192</v>
      </c>
      <c r="F44" s="167">
        <v>798.44</v>
      </c>
      <c r="G44" s="166"/>
      <c r="H44" s="167">
        <v>278.24</v>
      </c>
      <c r="I44" s="167">
        <v>446</v>
      </c>
      <c r="J44" s="167">
        <v>192</v>
      </c>
      <c r="K44" s="167">
        <v>185</v>
      </c>
    </row>
    <row r="45" spans="1:11" x14ac:dyDescent="0.25">
      <c r="A45" s="54" t="s">
        <v>46</v>
      </c>
      <c r="B45" s="167">
        <v>0.02</v>
      </c>
      <c r="C45" s="167">
        <v>0</v>
      </c>
      <c r="D45" s="167">
        <v>5950.64</v>
      </c>
      <c r="E45" s="167">
        <v>9484.94</v>
      </c>
      <c r="F45" s="167">
        <v>11120.35</v>
      </c>
      <c r="G45" s="166"/>
      <c r="H45" s="167">
        <v>0</v>
      </c>
      <c r="I45" s="167">
        <v>0</v>
      </c>
      <c r="J45" s="167">
        <v>9484.94</v>
      </c>
      <c r="K45" s="167">
        <v>0</v>
      </c>
    </row>
    <row r="46" spans="1:11" x14ac:dyDescent="0.25">
      <c r="A46" s="63" t="s">
        <v>151</v>
      </c>
      <c r="B46" s="170">
        <v>903.79176315789482</v>
      </c>
      <c r="C46" s="170">
        <v>1124.4766822429906</v>
      </c>
      <c r="D46" s="170">
        <v>1204.3523869346734</v>
      </c>
      <c r="E46" s="170">
        <v>1157.5266052631578</v>
      </c>
      <c r="F46" s="170">
        <v>1317.9950297619048</v>
      </c>
      <c r="G46" s="171"/>
      <c r="H46" s="170">
        <v>1747.2094416243656</v>
      </c>
      <c r="I46" s="170">
        <v>868.02734065934055</v>
      </c>
      <c r="J46" s="170">
        <v>1157.5266052631578</v>
      </c>
      <c r="K46" s="170">
        <v>1199.5025109170306</v>
      </c>
    </row>
    <row r="47" spans="1:11" x14ac:dyDescent="0.25">
      <c r="B47" s="167"/>
      <c r="C47" s="167"/>
      <c r="D47" s="167"/>
      <c r="E47" s="167"/>
      <c r="F47" s="167"/>
      <c r="G47" s="166"/>
      <c r="H47" s="167"/>
      <c r="I47" s="167"/>
      <c r="J47" s="167"/>
      <c r="K47" s="167"/>
    </row>
    <row r="48" spans="1:11" x14ac:dyDescent="0.25">
      <c r="A48" s="67" t="s">
        <v>55</v>
      </c>
      <c r="B48" s="173" t="s">
        <v>159</v>
      </c>
      <c r="C48" s="173" t="s">
        <v>160</v>
      </c>
      <c r="D48" s="173" t="s">
        <v>161</v>
      </c>
      <c r="E48" s="173" t="s">
        <v>162</v>
      </c>
      <c r="F48" s="173" t="s">
        <v>148</v>
      </c>
      <c r="G48" s="174"/>
      <c r="H48" s="173" t="s">
        <v>4</v>
      </c>
      <c r="I48" s="173" t="s">
        <v>5</v>
      </c>
      <c r="J48" s="173" t="s">
        <v>6</v>
      </c>
      <c r="K48" s="173" t="s">
        <v>61</v>
      </c>
    </row>
    <row r="49" spans="1:11" x14ac:dyDescent="0.25">
      <c r="A49" s="54" t="s">
        <v>38</v>
      </c>
      <c r="B49" s="167">
        <v>1822</v>
      </c>
      <c r="C49" s="167">
        <v>2327.98</v>
      </c>
      <c r="D49" s="167">
        <v>1317.27</v>
      </c>
      <c r="E49" s="167">
        <v>1615.0599999999997</v>
      </c>
      <c r="F49" s="167">
        <v>1080.46</v>
      </c>
      <c r="G49" s="166"/>
      <c r="H49" s="167">
        <v>1684</v>
      </c>
      <c r="I49" s="167">
        <v>1928</v>
      </c>
      <c r="J49" s="167">
        <v>1615.0599999999997</v>
      </c>
      <c r="K49" s="167">
        <v>1073.67</v>
      </c>
    </row>
    <row r="50" spans="1:11" x14ac:dyDescent="0.25">
      <c r="A50" s="54" t="s">
        <v>24</v>
      </c>
      <c r="B50" s="167">
        <v>2363.46</v>
      </c>
      <c r="C50" s="167">
        <v>2076.37</v>
      </c>
      <c r="D50" s="167">
        <v>2062.5700000000002</v>
      </c>
      <c r="E50" s="167">
        <v>1292.8599999999999</v>
      </c>
      <c r="F50" s="167">
        <v>1850.55</v>
      </c>
      <c r="G50" s="166"/>
      <c r="H50" s="167">
        <v>1271.8499999999999</v>
      </c>
      <c r="I50" s="167">
        <v>1990.92</v>
      </c>
      <c r="J50" s="167">
        <v>1292.8599999999999</v>
      </c>
      <c r="K50" s="167">
        <v>2178.83</v>
      </c>
    </row>
    <row r="51" spans="1:11" x14ac:dyDescent="0.25">
      <c r="A51" s="54" t="s">
        <v>13</v>
      </c>
      <c r="B51" s="167">
        <v>2321.96</v>
      </c>
      <c r="C51" s="167">
        <v>2165.85</v>
      </c>
      <c r="D51" s="167">
        <v>2173.79</v>
      </c>
      <c r="E51" s="167">
        <v>2117.5100000000002</v>
      </c>
      <c r="F51" s="167">
        <v>2018.2600000000002</v>
      </c>
      <c r="G51" s="166"/>
      <c r="H51" s="167">
        <v>1940.57</v>
      </c>
      <c r="I51" s="167">
        <v>2241.7399999999998</v>
      </c>
      <c r="J51" s="167">
        <v>2117.5100000000002</v>
      </c>
      <c r="K51" s="167">
        <v>2350.17</v>
      </c>
    </row>
    <row r="52" spans="1:11" x14ac:dyDescent="0.25">
      <c r="A52" s="54" t="s">
        <v>46</v>
      </c>
      <c r="B52" s="167">
        <v>890.82</v>
      </c>
      <c r="C52" s="167">
        <v>756.72</v>
      </c>
      <c r="D52" s="167">
        <v>1565.7</v>
      </c>
      <c r="E52" s="167">
        <v>1936.89</v>
      </c>
      <c r="F52" s="167">
        <v>1371.22</v>
      </c>
      <c r="G52" s="166"/>
      <c r="H52" s="167">
        <v>638.9</v>
      </c>
      <c r="I52" s="167">
        <v>404.24000000000007</v>
      </c>
      <c r="J52" s="167">
        <v>1936.89</v>
      </c>
      <c r="K52" s="167">
        <v>1154.81</v>
      </c>
    </row>
    <row r="53" spans="1:11" x14ac:dyDescent="0.25">
      <c r="A53" s="54" t="s">
        <v>14</v>
      </c>
      <c r="B53" s="167">
        <v>0</v>
      </c>
      <c r="C53" s="167">
        <v>0</v>
      </c>
      <c r="D53" s="167">
        <v>0</v>
      </c>
      <c r="E53" s="167">
        <v>0</v>
      </c>
      <c r="F53" s="167">
        <v>1040.42</v>
      </c>
      <c r="G53" s="166"/>
      <c r="H53" s="167">
        <v>0</v>
      </c>
      <c r="I53" s="167">
        <v>0</v>
      </c>
      <c r="J53" s="167">
        <v>0</v>
      </c>
      <c r="K53" s="167">
        <v>973.4</v>
      </c>
    </row>
    <row r="54" spans="1:11" x14ac:dyDescent="0.25">
      <c r="A54" s="54" t="s">
        <v>15</v>
      </c>
      <c r="B54" s="167">
        <v>2780.89</v>
      </c>
      <c r="C54" s="167">
        <v>4658.87</v>
      </c>
      <c r="D54" s="167">
        <v>2469.5700000000002</v>
      </c>
      <c r="E54" s="167">
        <v>978.85</v>
      </c>
      <c r="F54" s="167">
        <v>376.69</v>
      </c>
      <c r="G54" s="166"/>
      <c r="H54" s="167">
        <v>1014.96</v>
      </c>
      <c r="I54" s="167">
        <v>2912.22</v>
      </c>
      <c r="J54" s="167">
        <v>978.85</v>
      </c>
      <c r="K54" s="167">
        <v>1000.8000000000001</v>
      </c>
    </row>
    <row r="55" spans="1:11" x14ac:dyDescent="0.25">
      <c r="A55" s="54" t="s">
        <v>49</v>
      </c>
      <c r="B55" s="167">
        <v>342.53</v>
      </c>
      <c r="C55" s="167">
        <v>486.47</v>
      </c>
      <c r="D55" s="167">
        <v>749.22</v>
      </c>
      <c r="E55" s="167">
        <v>837.34</v>
      </c>
      <c r="F55" s="167">
        <v>1121.76</v>
      </c>
      <c r="G55" s="166"/>
      <c r="H55" s="167">
        <v>2267</v>
      </c>
      <c r="I55" s="167">
        <v>295.97000000000003</v>
      </c>
      <c r="J55" s="167">
        <v>837.34</v>
      </c>
      <c r="K55" s="167">
        <v>2076.6</v>
      </c>
    </row>
    <row r="56" spans="1:11" x14ac:dyDescent="0.25">
      <c r="A56" s="54" t="s">
        <v>149</v>
      </c>
      <c r="B56" s="167">
        <v>2216.14</v>
      </c>
      <c r="C56" s="167">
        <v>2236.92</v>
      </c>
      <c r="D56" s="167">
        <v>1697.39</v>
      </c>
      <c r="E56" s="167">
        <v>2428.86</v>
      </c>
      <c r="F56" s="167">
        <v>2443.35</v>
      </c>
      <c r="G56" s="166"/>
      <c r="H56" s="167">
        <v>0</v>
      </c>
      <c r="I56" s="167">
        <v>3417.7899999999995</v>
      </c>
      <c r="J56" s="167">
        <v>2428.86</v>
      </c>
      <c r="K56" s="167">
        <v>2734.4</v>
      </c>
    </row>
    <row r="57" spans="1:11" x14ac:dyDescent="0.25">
      <c r="A57" s="54" t="s">
        <v>43</v>
      </c>
      <c r="B57" s="167">
        <v>2009.69</v>
      </c>
      <c r="C57" s="167">
        <v>1388.98</v>
      </c>
      <c r="D57" s="167">
        <v>1400.32</v>
      </c>
      <c r="E57" s="167">
        <v>750</v>
      </c>
      <c r="F57" s="167">
        <v>1212.3599999999999</v>
      </c>
      <c r="G57" s="166"/>
      <c r="H57" s="167">
        <v>0</v>
      </c>
      <c r="I57" s="167">
        <v>0</v>
      </c>
      <c r="J57" s="167">
        <v>750</v>
      </c>
      <c r="K57" s="167">
        <v>2898</v>
      </c>
    </row>
    <row r="58" spans="1:11" x14ac:dyDescent="0.25">
      <c r="A58" s="54" t="s">
        <v>12</v>
      </c>
      <c r="B58" s="167">
        <v>659</v>
      </c>
      <c r="C58" s="167">
        <v>837</v>
      </c>
      <c r="D58" s="167">
        <v>1231</v>
      </c>
      <c r="E58" s="167">
        <v>1419</v>
      </c>
      <c r="F58" s="167">
        <v>1386</v>
      </c>
      <c r="G58" s="166"/>
      <c r="H58" s="167">
        <v>1733</v>
      </c>
      <c r="I58" s="167">
        <v>1034</v>
      </c>
      <c r="J58" s="167">
        <v>1419</v>
      </c>
      <c r="K58" s="167">
        <v>2272</v>
      </c>
    </row>
    <row r="59" spans="1:11" x14ac:dyDescent="0.25">
      <c r="A59" s="54" t="s">
        <v>42</v>
      </c>
      <c r="B59" s="167">
        <v>2401</v>
      </c>
      <c r="C59" s="167">
        <v>2595</v>
      </c>
      <c r="D59" s="167">
        <v>1832</v>
      </c>
      <c r="E59" s="167">
        <v>2304</v>
      </c>
      <c r="F59" s="167">
        <v>2408.91</v>
      </c>
      <c r="G59" s="166"/>
      <c r="H59" s="167">
        <v>3383.52</v>
      </c>
      <c r="I59" s="167">
        <v>2562</v>
      </c>
      <c r="J59" s="167">
        <v>2304</v>
      </c>
      <c r="K59" s="167">
        <v>3836.97</v>
      </c>
    </row>
    <row r="60" spans="1:11" x14ac:dyDescent="0.25">
      <c r="A60" s="54" t="s">
        <v>35</v>
      </c>
      <c r="B60" s="167">
        <v>2133.79</v>
      </c>
      <c r="C60" s="167">
        <v>1963</v>
      </c>
      <c r="D60" s="167">
        <v>2107.7199999999998</v>
      </c>
      <c r="E60" s="167">
        <v>2966.41</v>
      </c>
      <c r="F60" s="167">
        <v>3916.42</v>
      </c>
      <c r="G60" s="166"/>
      <c r="H60" s="167">
        <v>1982.71</v>
      </c>
      <c r="I60" s="167">
        <v>1359</v>
      </c>
      <c r="J60" s="167">
        <v>2966.41</v>
      </c>
      <c r="K60" s="167">
        <v>2456.87</v>
      </c>
    </row>
    <row r="61" spans="1:11" x14ac:dyDescent="0.25">
      <c r="A61" s="54" t="s">
        <v>11</v>
      </c>
      <c r="B61" s="167">
        <v>0</v>
      </c>
      <c r="C61" s="167">
        <v>0</v>
      </c>
      <c r="D61" s="167">
        <v>0</v>
      </c>
      <c r="E61" s="167">
        <v>200</v>
      </c>
      <c r="F61" s="167">
        <v>471.13</v>
      </c>
      <c r="G61" s="166"/>
      <c r="H61" s="167">
        <v>0</v>
      </c>
      <c r="I61" s="167">
        <v>0</v>
      </c>
      <c r="J61" s="167">
        <v>200</v>
      </c>
      <c r="K61" s="167">
        <v>1154.6300000000001</v>
      </c>
    </row>
    <row r="62" spans="1:11" x14ac:dyDescent="0.25">
      <c r="A62" s="54" t="s">
        <v>19</v>
      </c>
      <c r="B62" s="167">
        <v>948</v>
      </c>
      <c r="C62" s="167">
        <v>3559.18</v>
      </c>
      <c r="D62" s="167">
        <v>1424</v>
      </c>
      <c r="E62" s="167">
        <v>3082.2</v>
      </c>
      <c r="F62" s="167">
        <v>3622</v>
      </c>
      <c r="G62" s="166"/>
      <c r="H62" s="167">
        <v>0</v>
      </c>
      <c r="I62" s="167">
        <v>1198</v>
      </c>
      <c r="J62" s="167">
        <v>3082.2</v>
      </c>
      <c r="K62" s="167">
        <v>3873.01</v>
      </c>
    </row>
    <row r="63" spans="1:11" x14ac:dyDescent="0.25">
      <c r="A63" s="54" t="s">
        <v>45</v>
      </c>
      <c r="B63" s="167">
        <v>1100</v>
      </c>
      <c r="C63" s="167">
        <v>1100</v>
      </c>
      <c r="D63" s="167">
        <v>1200</v>
      </c>
      <c r="E63" s="167">
        <v>1200</v>
      </c>
      <c r="F63" s="167">
        <v>1200</v>
      </c>
      <c r="G63" s="166"/>
      <c r="H63" s="167">
        <v>580</v>
      </c>
      <c r="I63" s="167">
        <v>1100</v>
      </c>
      <c r="J63" s="167">
        <v>1200</v>
      </c>
      <c r="K63" s="167">
        <v>900</v>
      </c>
    </row>
    <row r="64" spans="1:11" x14ac:dyDescent="0.25">
      <c r="A64" s="54" t="s">
        <v>36</v>
      </c>
      <c r="B64" s="167">
        <v>592</v>
      </c>
      <c r="C64" s="167">
        <v>0</v>
      </c>
      <c r="D64" s="167">
        <v>391</v>
      </c>
      <c r="E64" s="167">
        <v>952</v>
      </c>
      <c r="F64" s="167">
        <v>792</v>
      </c>
      <c r="G64" s="166"/>
      <c r="H64" s="167">
        <v>0</v>
      </c>
      <c r="I64" s="167">
        <v>625</v>
      </c>
      <c r="J64" s="167">
        <v>952</v>
      </c>
      <c r="K64" s="167">
        <v>3346.1</v>
      </c>
    </row>
    <row r="65" spans="1:11" x14ac:dyDescent="0.25">
      <c r="A65" s="54" t="s">
        <v>18</v>
      </c>
      <c r="B65" s="167">
        <v>652.78</v>
      </c>
      <c r="C65" s="167">
        <v>808</v>
      </c>
      <c r="D65" s="167">
        <v>1285</v>
      </c>
      <c r="E65" s="167">
        <v>452.42</v>
      </c>
      <c r="F65" s="167">
        <v>468.66</v>
      </c>
      <c r="G65" s="166"/>
      <c r="H65" s="167">
        <v>0</v>
      </c>
      <c r="I65" s="167">
        <v>1119</v>
      </c>
      <c r="J65" s="167">
        <v>452.42</v>
      </c>
      <c r="K65" s="167">
        <v>1278.02</v>
      </c>
    </row>
    <row r="66" spans="1:11" x14ac:dyDescent="0.25">
      <c r="A66" s="54" t="s">
        <v>25</v>
      </c>
      <c r="B66" s="167">
        <v>0</v>
      </c>
      <c r="C66" s="167">
        <v>0</v>
      </c>
      <c r="D66" s="167">
        <v>0</v>
      </c>
      <c r="E66" s="167">
        <v>0</v>
      </c>
      <c r="F66" s="167">
        <v>0</v>
      </c>
      <c r="G66" s="166"/>
      <c r="H66" s="167">
        <v>0</v>
      </c>
      <c r="I66" s="167">
        <v>0</v>
      </c>
      <c r="J66" s="167">
        <v>0</v>
      </c>
      <c r="K66" s="167">
        <v>1019.52</v>
      </c>
    </row>
    <row r="67" spans="1:11" x14ac:dyDescent="0.25">
      <c r="A67" s="54" t="s">
        <v>22</v>
      </c>
      <c r="B67" s="167">
        <v>1167.8800000000001</v>
      </c>
      <c r="C67" s="167">
        <v>0</v>
      </c>
      <c r="D67" s="167">
        <v>0</v>
      </c>
      <c r="E67" s="167">
        <v>0</v>
      </c>
      <c r="F67" s="167">
        <v>0</v>
      </c>
      <c r="G67" s="166"/>
      <c r="H67" s="167">
        <v>0</v>
      </c>
      <c r="I67" s="167">
        <v>0</v>
      </c>
      <c r="J67" s="167">
        <v>0</v>
      </c>
      <c r="K67" s="167">
        <v>911.44</v>
      </c>
    </row>
    <row r="68" spans="1:11" x14ac:dyDescent="0.25">
      <c r="A68" s="54" t="s">
        <v>27</v>
      </c>
      <c r="B68" s="167">
        <v>801.41</v>
      </c>
      <c r="C68" s="167">
        <v>908.82</v>
      </c>
      <c r="D68" s="167">
        <v>763.22</v>
      </c>
      <c r="E68" s="167">
        <v>980.35000000000014</v>
      </c>
      <c r="F68" s="167">
        <v>2960</v>
      </c>
      <c r="G68" s="166"/>
      <c r="H68" s="167">
        <v>4652</v>
      </c>
      <c r="I68" s="167">
        <v>766.66</v>
      </c>
      <c r="J68" s="167">
        <v>980.35000000000014</v>
      </c>
      <c r="K68" s="167">
        <v>2457</v>
      </c>
    </row>
    <row r="69" spans="1:11" x14ac:dyDescent="0.25">
      <c r="A69" s="54" t="s">
        <v>47</v>
      </c>
      <c r="B69" s="167">
        <v>0</v>
      </c>
      <c r="C69" s="167">
        <v>0</v>
      </c>
      <c r="D69" s="167">
        <v>162.94999999999999</v>
      </c>
      <c r="E69" s="167">
        <v>83.74</v>
      </c>
      <c r="F69" s="167">
        <v>0</v>
      </c>
      <c r="G69" s="166"/>
      <c r="H69" s="167">
        <v>2597.46</v>
      </c>
      <c r="I69" s="167">
        <v>0</v>
      </c>
      <c r="J69" s="167">
        <v>83.74</v>
      </c>
      <c r="K69" s="167">
        <v>0</v>
      </c>
    </row>
    <row r="70" spans="1:11" x14ac:dyDescent="0.25">
      <c r="A70" s="54" t="s">
        <v>31</v>
      </c>
      <c r="B70" s="167">
        <v>741.2</v>
      </c>
      <c r="C70" s="167">
        <v>571.54</v>
      </c>
      <c r="D70" s="167">
        <v>708.69</v>
      </c>
      <c r="E70" s="167">
        <v>528.75</v>
      </c>
      <c r="F70" s="167">
        <v>283.14999999999998</v>
      </c>
      <c r="G70" s="166"/>
      <c r="H70" s="167">
        <v>500.14000000000004</v>
      </c>
      <c r="I70" s="167">
        <v>615.70000000000005</v>
      </c>
      <c r="J70" s="167">
        <v>528.75</v>
      </c>
      <c r="K70" s="167">
        <v>264.27</v>
      </c>
    </row>
    <row r="71" spans="1:11" x14ac:dyDescent="0.25">
      <c r="A71" s="54" t="s">
        <v>28</v>
      </c>
      <c r="B71" s="167">
        <v>1600</v>
      </c>
      <c r="C71" s="167">
        <v>10000</v>
      </c>
      <c r="D71" s="167">
        <v>0</v>
      </c>
      <c r="E71" s="167">
        <v>0</v>
      </c>
      <c r="F71" s="167">
        <v>0</v>
      </c>
      <c r="G71" s="166"/>
      <c r="H71" s="167">
        <v>0</v>
      </c>
      <c r="I71" s="167">
        <v>1500</v>
      </c>
      <c r="J71" s="167">
        <v>0</v>
      </c>
      <c r="K71" s="167">
        <v>0</v>
      </c>
    </row>
    <row r="72" spans="1:11" x14ac:dyDescent="0.25">
      <c r="A72" s="63" t="s">
        <v>152</v>
      </c>
      <c r="B72" s="170">
        <v>2036.9936510199607</v>
      </c>
      <c r="C72" s="170">
        <v>2068.4938386194026</v>
      </c>
      <c r="D72" s="170">
        <v>1779.1378118331713</v>
      </c>
      <c r="E72" s="170">
        <v>1666.6923903764064</v>
      </c>
      <c r="F72" s="170">
        <v>1728.6286973139399</v>
      </c>
      <c r="G72" s="171"/>
      <c r="H72" s="170">
        <v>1635.8379288962378</v>
      </c>
      <c r="I72" s="170">
        <v>1972.8675362468928</v>
      </c>
      <c r="J72" s="170">
        <v>1666.6923903764064</v>
      </c>
      <c r="K72" s="170">
        <v>1966.7098096053062</v>
      </c>
    </row>
    <row r="73" spans="1:11" x14ac:dyDescent="0.25">
      <c r="B73" s="167"/>
      <c r="C73" s="167"/>
      <c r="D73" s="167"/>
      <c r="E73" s="167"/>
      <c r="F73" s="167"/>
      <c r="G73" s="166"/>
      <c r="H73" s="167"/>
      <c r="I73" s="167"/>
      <c r="J73" s="167"/>
      <c r="K73" s="167"/>
    </row>
    <row r="74" spans="1:11" x14ac:dyDescent="0.25">
      <c r="A74" s="67" t="s">
        <v>56</v>
      </c>
      <c r="B74" s="173" t="s">
        <v>159</v>
      </c>
      <c r="C74" s="173" t="s">
        <v>160</v>
      </c>
      <c r="D74" s="173" t="s">
        <v>161</v>
      </c>
      <c r="E74" s="173" t="s">
        <v>162</v>
      </c>
      <c r="F74" s="173" t="s">
        <v>148</v>
      </c>
      <c r="G74" s="174"/>
      <c r="H74" s="173" t="s">
        <v>4</v>
      </c>
      <c r="I74" s="173" t="s">
        <v>5</v>
      </c>
      <c r="J74" s="173" t="s">
        <v>6</v>
      </c>
      <c r="K74" s="173" t="s">
        <v>61</v>
      </c>
    </row>
    <row r="75" spans="1:11" x14ac:dyDescent="0.25">
      <c r="A75" s="54" t="s">
        <v>26</v>
      </c>
      <c r="B75" s="167">
        <v>4490</v>
      </c>
      <c r="C75" s="167">
        <v>5284</v>
      </c>
      <c r="D75" s="167">
        <v>3604</v>
      </c>
      <c r="E75" s="167">
        <v>2849</v>
      </c>
      <c r="F75" s="167">
        <v>2558</v>
      </c>
      <c r="G75" s="166"/>
      <c r="H75" s="167">
        <v>0</v>
      </c>
      <c r="I75" s="167">
        <v>0</v>
      </c>
      <c r="J75" s="167">
        <v>2849</v>
      </c>
      <c r="K75" s="167">
        <v>2073</v>
      </c>
    </row>
    <row r="76" spans="1:11" x14ac:dyDescent="0.25">
      <c r="A76" s="54" t="s">
        <v>38</v>
      </c>
      <c r="B76" s="167">
        <v>2184</v>
      </c>
      <c r="C76" s="167">
        <v>1680.3700000000001</v>
      </c>
      <c r="D76" s="167">
        <v>1507.78</v>
      </c>
      <c r="E76" s="167">
        <v>1053.27</v>
      </c>
      <c r="F76" s="167">
        <v>1197.56</v>
      </c>
      <c r="G76" s="166"/>
      <c r="H76" s="167">
        <v>0</v>
      </c>
      <c r="I76" s="167">
        <v>0</v>
      </c>
      <c r="J76" s="167">
        <v>1053.27</v>
      </c>
      <c r="K76" s="167">
        <v>1175.43</v>
      </c>
    </row>
    <row r="77" spans="1:11" x14ac:dyDescent="0.25">
      <c r="A77" s="54" t="s">
        <v>13</v>
      </c>
      <c r="B77" s="167">
        <v>1927.6</v>
      </c>
      <c r="C77" s="167">
        <v>1921.46</v>
      </c>
      <c r="D77" s="167">
        <v>1551.83</v>
      </c>
      <c r="E77" s="167">
        <v>1400.15</v>
      </c>
      <c r="F77" s="167">
        <v>1415</v>
      </c>
      <c r="G77" s="166"/>
      <c r="H77" s="167">
        <v>0</v>
      </c>
      <c r="I77" s="167">
        <v>0</v>
      </c>
      <c r="J77" s="167">
        <v>1400.15</v>
      </c>
      <c r="K77" s="167">
        <v>1686.25</v>
      </c>
    </row>
    <row r="78" spans="1:11" x14ac:dyDescent="0.25">
      <c r="A78" s="54" t="s">
        <v>14</v>
      </c>
      <c r="B78" s="167">
        <v>0</v>
      </c>
      <c r="C78" s="167">
        <v>0</v>
      </c>
      <c r="D78" s="167">
        <v>0</v>
      </c>
      <c r="E78" s="167">
        <v>0</v>
      </c>
      <c r="F78" s="167">
        <v>2727.89</v>
      </c>
      <c r="G78" s="166"/>
      <c r="H78" s="167">
        <v>0</v>
      </c>
      <c r="I78" s="167">
        <v>0</v>
      </c>
      <c r="J78" s="167">
        <v>0</v>
      </c>
      <c r="K78" s="167">
        <v>0</v>
      </c>
    </row>
    <row r="79" spans="1:11" x14ac:dyDescent="0.25">
      <c r="A79" s="54" t="s">
        <v>24</v>
      </c>
      <c r="B79" s="167">
        <v>1686.62</v>
      </c>
      <c r="C79" s="167">
        <v>1563.22</v>
      </c>
      <c r="D79" s="167">
        <v>1416.04</v>
      </c>
      <c r="E79" s="167">
        <v>824.06</v>
      </c>
      <c r="F79" s="167">
        <v>1469.95</v>
      </c>
      <c r="G79" s="166"/>
      <c r="H79" s="167">
        <v>0</v>
      </c>
      <c r="I79" s="167">
        <v>0</v>
      </c>
      <c r="J79" s="167">
        <v>824.06</v>
      </c>
      <c r="K79" s="167">
        <v>1791.9</v>
      </c>
    </row>
    <row r="80" spans="1:11" x14ac:dyDescent="0.25">
      <c r="A80" s="54" t="s">
        <v>46</v>
      </c>
      <c r="B80" s="167">
        <v>2142.9499999999998</v>
      </c>
      <c r="C80" s="167">
        <v>2034.7899999999997</v>
      </c>
      <c r="D80" s="167">
        <v>3356.7</v>
      </c>
      <c r="E80" s="167">
        <v>2601.9</v>
      </c>
      <c r="F80" s="167">
        <v>3350.85</v>
      </c>
      <c r="G80" s="166"/>
      <c r="H80" s="167">
        <v>0</v>
      </c>
      <c r="I80" s="167">
        <v>0</v>
      </c>
      <c r="J80" s="167">
        <v>2601.9</v>
      </c>
      <c r="K80" s="167">
        <v>2355.36</v>
      </c>
    </row>
    <row r="81" spans="1:11" x14ac:dyDescent="0.25">
      <c r="A81" s="54" t="s">
        <v>15</v>
      </c>
      <c r="B81" s="167">
        <v>947.48</v>
      </c>
      <c r="C81" s="167">
        <v>627.23</v>
      </c>
      <c r="D81" s="167">
        <v>600.91999999999996</v>
      </c>
      <c r="E81" s="167">
        <v>499.59</v>
      </c>
      <c r="F81" s="167">
        <v>587.88</v>
      </c>
      <c r="G81" s="166"/>
      <c r="H81" s="167">
        <v>0</v>
      </c>
      <c r="I81" s="167">
        <v>0</v>
      </c>
      <c r="J81" s="167">
        <v>499.59</v>
      </c>
      <c r="K81" s="167">
        <v>788.03</v>
      </c>
    </row>
    <row r="82" spans="1:11" x14ac:dyDescent="0.25">
      <c r="A82" s="54" t="s">
        <v>30</v>
      </c>
      <c r="B82" s="167">
        <v>0</v>
      </c>
      <c r="C82" s="167">
        <v>0</v>
      </c>
      <c r="D82" s="167">
        <v>0</v>
      </c>
      <c r="E82" s="167">
        <v>8000</v>
      </c>
      <c r="F82" s="167">
        <v>12451</v>
      </c>
      <c r="G82" s="166"/>
      <c r="H82" s="167">
        <v>0</v>
      </c>
      <c r="I82" s="167">
        <v>0</v>
      </c>
      <c r="J82" s="167">
        <v>8000</v>
      </c>
      <c r="K82" s="167">
        <v>13542</v>
      </c>
    </row>
    <row r="83" spans="1:11" x14ac:dyDescent="0.25">
      <c r="A83" s="54" t="s">
        <v>42</v>
      </c>
      <c r="B83" s="167">
        <v>1378</v>
      </c>
      <c r="C83" s="167">
        <v>1322</v>
      </c>
      <c r="D83" s="167">
        <v>1348</v>
      </c>
      <c r="E83" s="167">
        <v>1292</v>
      </c>
      <c r="F83" s="167">
        <v>2071.92</v>
      </c>
      <c r="G83" s="166"/>
      <c r="H83" s="167">
        <v>0</v>
      </c>
      <c r="I83" s="167">
        <v>0</v>
      </c>
      <c r="J83" s="167">
        <v>1292</v>
      </c>
      <c r="K83" s="167">
        <v>2603.86</v>
      </c>
    </row>
    <row r="84" spans="1:11" x14ac:dyDescent="0.25">
      <c r="A84" s="54" t="s">
        <v>33</v>
      </c>
      <c r="B84" s="167">
        <v>347.13</v>
      </c>
      <c r="C84" s="167">
        <v>0</v>
      </c>
      <c r="D84" s="167">
        <v>0</v>
      </c>
      <c r="E84" s="167">
        <v>2978.21</v>
      </c>
      <c r="F84" s="167">
        <v>1195</v>
      </c>
      <c r="G84" s="166"/>
      <c r="H84" s="167">
        <v>0</v>
      </c>
      <c r="I84" s="167">
        <v>0</v>
      </c>
      <c r="J84" s="167">
        <v>2978.21</v>
      </c>
      <c r="K84" s="167">
        <v>0</v>
      </c>
    </row>
    <row r="85" spans="1:11" x14ac:dyDescent="0.25">
      <c r="A85" s="54" t="s">
        <v>45</v>
      </c>
      <c r="B85" s="167">
        <v>1400</v>
      </c>
      <c r="C85" s="167">
        <v>1300</v>
      </c>
      <c r="D85" s="167">
        <v>1400</v>
      </c>
      <c r="E85" s="167">
        <v>1500</v>
      </c>
      <c r="F85" s="167">
        <v>1700</v>
      </c>
      <c r="G85" s="166"/>
      <c r="H85" s="167">
        <v>0</v>
      </c>
      <c r="I85" s="167">
        <v>0</v>
      </c>
      <c r="J85" s="167">
        <v>1500</v>
      </c>
      <c r="K85" s="167">
        <v>1250</v>
      </c>
    </row>
    <row r="86" spans="1:11" x14ac:dyDescent="0.25">
      <c r="A86" s="54" t="s">
        <v>22</v>
      </c>
      <c r="B86" s="167">
        <v>0</v>
      </c>
      <c r="C86" s="167">
        <v>0</v>
      </c>
      <c r="D86" s="167">
        <v>0</v>
      </c>
      <c r="E86" s="167">
        <v>0</v>
      </c>
      <c r="F86" s="167">
        <v>0</v>
      </c>
      <c r="G86" s="166"/>
      <c r="H86" s="167">
        <v>0</v>
      </c>
      <c r="I86" s="167">
        <v>0</v>
      </c>
      <c r="J86" s="167">
        <v>0</v>
      </c>
      <c r="K86" s="167">
        <v>119.68</v>
      </c>
    </row>
    <row r="87" spans="1:11" x14ac:dyDescent="0.25">
      <c r="A87" s="54" t="s">
        <v>31</v>
      </c>
      <c r="B87" s="167">
        <v>1266.9000000000001</v>
      </c>
      <c r="C87" s="167">
        <v>842.4</v>
      </c>
      <c r="D87" s="167">
        <v>733.76</v>
      </c>
      <c r="E87" s="167">
        <v>1105.76</v>
      </c>
      <c r="F87" s="167">
        <v>1018.91</v>
      </c>
      <c r="G87" s="166"/>
      <c r="H87" s="167">
        <v>0</v>
      </c>
      <c r="I87" s="167">
        <v>0</v>
      </c>
      <c r="J87" s="167">
        <v>1105.76</v>
      </c>
      <c r="K87" s="167">
        <v>1062.9100000000001</v>
      </c>
    </row>
    <row r="88" spans="1:11" x14ac:dyDescent="0.25">
      <c r="A88" s="54" t="s">
        <v>47</v>
      </c>
      <c r="B88" s="167">
        <v>0</v>
      </c>
      <c r="C88" s="167">
        <v>130.41</v>
      </c>
      <c r="D88" s="167">
        <v>846.75</v>
      </c>
      <c r="E88" s="167">
        <v>691.97</v>
      </c>
      <c r="F88" s="167">
        <v>0</v>
      </c>
      <c r="G88" s="166"/>
      <c r="H88" s="167">
        <v>0</v>
      </c>
      <c r="I88" s="167">
        <v>0</v>
      </c>
      <c r="J88" s="167">
        <v>691.97</v>
      </c>
      <c r="K88" s="167">
        <v>0</v>
      </c>
    </row>
    <row r="89" spans="1:11" x14ac:dyDescent="0.25">
      <c r="A89" s="54" t="s">
        <v>27</v>
      </c>
      <c r="B89" s="167">
        <v>0</v>
      </c>
      <c r="C89" s="167">
        <v>0</v>
      </c>
      <c r="D89" s="167">
        <v>0</v>
      </c>
      <c r="E89" s="167">
        <v>0</v>
      </c>
      <c r="F89" s="167">
        <v>0</v>
      </c>
      <c r="G89" s="166"/>
      <c r="H89" s="167">
        <v>0</v>
      </c>
      <c r="I89" s="167">
        <v>0</v>
      </c>
      <c r="J89" s="167">
        <v>0</v>
      </c>
      <c r="K89" s="167">
        <v>2928</v>
      </c>
    </row>
    <row r="90" spans="1:11" x14ac:dyDescent="0.25">
      <c r="A90" s="54" t="s">
        <v>36</v>
      </c>
      <c r="B90" s="167">
        <v>0</v>
      </c>
      <c r="C90" s="167">
        <v>0</v>
      </c>
      <c r="D90" s="167">
        <v>0</v>
      </c>
      <c r="E90" s="167">
        <v>168</v>
      </c>
      <c r="F90" s="167">
        <v>0</v>
      </c>
      <c r="G90" s="166"/>
      <c r="H90" s="167">
        <v>0</v>
      </c>
      <c r="I90" s="167">
        <v>0</v>
      </c>
      <c r="J90" s="167">
        <v>168</v>
      </c>
      <c r="K90" s="167">
        <v>0</v>
      </c>
    </row>
    <row r="91" spans="1:11" x14ac:dyDescent="0.25">
      <c r="A91" s="54" t="s">
        <v>35</v>
      </c>
      <c r="B91" s="167">
        <v>3942.71</v>
      </c>
      <c r="C91" s="167">
        <v>1833.45</v>
      </c>
      <c r="D91" s="167">
        <v>754.68</v>
      </c>
      <c r="E91" s="167">
        <v>2169.1999999999998</v>
      </c>
      <c r="F91" s="167">
        <v>0</v>
      </c>
      <c r="G91" s="166"/>
      <c r="H91" s="167">
        <v>0</v>
      </c>
      <c r="I91" s="167">
        <v>0</v>
      </c>
      <c r="J91" s="167">
        <v>2169.1999999999998</v>
      </c>
      <c r="K91" s="167">
        <v>363.68</v>
      </c>
    </row>
    <row r="92" spans="1:11" x14ac:dyDescent="0.25">
      <c r="A92" s="63" t="s">
        <v>153</v>
      </c>
      <c r="B92" s="170">
        <v>1960.9282313725489</v>
      </c>
      <c r="C92" s="170">
        <v>1831.2765369078222</v>
      </c>
      <c r="D92" s="170">
        <v>1807.3473626016262</v>
      </c>
      <c r="E92" s="170">
        <v>1639.0257907367411</v>
      </c>
      <c r="F92" s="170">
        <v>1897.8692272414587</v>
      </c>
      <c r="G92" s="171"/>
      <c r="H92" s="170">
        <v>0</v>
      </c>
      <c r="I92" s="170">
        <v>0</v>
      </c>
      <c r="J92" s="170">
        <v>1639.0257907367411</v>
      </c>
      <c r="K92" s="170">
        <v>1721.2959323006314</v>
      </c>
    </row>
    <row r="93" spans="1:11" x14ac:dyDescent="0.25">
      <c r="B93" s="167"/>
      <c r="C93" s="167"/>
      <c r="D93" s="167"/>
      <c r="E93" s="167"/>
      <c r="F93" s="167"/>
      <c r="G93" s="166"/>
      <c r="H93" s="167"/>
      <c r="I93" s="167"/>
      <c r="J93" s="167"/>
      <c r="K93" s="167"/>
    </row>
    <row r="94" spans="1:11" x14ac:dyDescent="0.25">
      <c r="A94" s="67" t="s">
        <v>57</v>
      </c>
      <c r="B94" s="173" t="s">
        <v>159</v>
      </c>
      <c r="C94" s="173" t="s">
        <v>160</v>
      </c>
      <c r="D94" s="173" t="s">
        <v>161</v>
      </c>
      <c r="E94" s="173" t="s">
        <v>162</v>
      </c>
      <c r="F94" s="173" t="s">
        <v>148</v>
      </c>
      <c r="G94" s="174"/>
      <c r="H94" s="173" t="s">
        <v>4</v>
      </c>
      <c r="I94" s="173" t="s">
        <v>5</v>
      </c>
      <c r="J94" s="173" t="s">
        <v>6</v>
      </c>
      <c r="K94" s="173" t="s">
        <v>61</v>
      </c>
    </row>
    <row r="95" spans="1:11" x14ac:dyDescent="0.25">
      <c r="A95" s="54" t="s">
        <v>13</v>
      </c>
      <c r="B95" s="167">
        <v>1449.32</v>
      </c>
      <c r="C95" s="167">
        <v>1421.8</v>
      </c>
      <c r="D95" s="167">
        <v>1384.62</v>
      </c>
      <c r="E95" s="167">
        <v>1248.1500000000001</v>
      </c>
      <c r="F95" s="167">
        <v>1373.3399999999997</v>
      </c>
      <c r="G95" s="166"/>
      <c r="H95" s="167">
        <v>1221.8800000000001</v>
      </c>
      <c r="I95" s="167">
        <v>1336.53</v>
      </c>
      <c r="J95" s="167">
        <v>1248.1500000000001</v>
      </c>
      <c r="K95" s="167">
        <v>1494.65</v>
      </c>
    </row>
    <row r="96" spans="1:11" x14ac:dyDescent="0.25">
      <c r="A96" s="54" t="s">
        <v>38</v>
      </c>
      <c r="B96" s="167">
        <v>1601</v>
      </c>
      <c r="C96" s="167">
        <v>834.98</v>
      </c>
      <c r="D96" s="167">
        <v>715.34</v>
      </c>
      <c r="E96" s="167">
        <v>992.6</v>
      </c>
      <c r="F96" s="167">
        <v>970.3</v>
      </c>
      <c r="G96" s="166"/>
      <c r="H96" s="167">
        <v>1422</v>
      </c>
      <c r="I96" s="167">
        <v>990</v>
      </c>
      <c r="J96" s="167">
        <v>992.6</v>
      </c>
      <c r="K96" s="167">
        <v>707.97</v>
      </c>
    </row>
    <row r="97" spans="1:11" x14ac:dyDescent="0.25">
      <c r="A97" s="54" t="s">
        <v>49</v>
      </c>
      <c r="B97" s="167">
        <v>803.05</v>
      </c>
      <c r="C97" s="167">
        <v>700.26</v>
      </c>
      <c r="D97" s="167">
        <v>885.81999999999994</v>
      </c>
      <c r="E97" s="167">
        <v>1011.26</v>
      </c>
      <c r="F97" s="167">
        <v>554.22</v>
      </c>
      <c r="G97" s="166"/>
      <c r="H97" s="167">
        <v>661</v>
      </c>
      <c r="I97" s="167">
        <v>871.3</v>
      </c>
      <c r="J97" s="167">
        <v>1011.26</v>
      </c>
      <c r="K97" s="167">
        <v>641.73000000000013</v>
      </c>
    </row>
    <row r="98" spans="1:11" x14ac:dyDescent="0.25">
      <c r="A98" s="54" t="s">
        <v>24</v>
      </c>
      <c r="B98" s="167">
        <v>2928.0199999999995</v>
      </c>
      <c r="C98" s="167">
        <v>2536.2399999999998</v>
      </c>
      <c r="D98" s="167">
        <v>2013.51</v>
      </c>
      <c r="E98" s="167">
        <v>1164.7</v>
      </c>
      <c r="F98" s="167">
        <v>2161.7399999999998</v>
      </c>
      <c r="G98" s="166"/>
      <c r="H98" s="167">
        <v>3001.86</v>
      </c>
      <c r="I98" s="167">
        <v>2772.59</v>
      </c>
      <c r="J98" s="167">
        <v>1164.7</v>
      </c>
      <c r="K98" s="167">
        <v>2104.7800000000002</v>
      </c>
    </row>
    <row r="99" spans="1:11" x14ac:dyDescent="0.25">
      <c r="A99" s="54" t="s">
        <v>14</v>
      </c>
      <c r="B99" s="167">
        <v>3226</v>
      </c>
      <c r="C99" s="167">
        <v>2379</v>
      </c>
      <c r="D99" s="167">
        <v>1561</v>
      </c>
      <c r="E99" s="167">
        <v>0</v>
      </c>
      <c r="F99" s="167">
        <v>1433.99</v>
      </c>
      <c r="G99" s="166"/>
      <c r="H99" s="167">
        <v>0</v>
      </c>
      <c r="I99" s="167">
        <v>1420</v>
      </c>
      <c r="J99" s="167">
        <v>0</v>
      </c>
      <c r="K99" s="167">
        <v>1551</v>
      </c>
    </row>
    <row r="100" spans="1:11" x14ac:dyDescent="0.25">
      <c r="A100" s="54" t="s">
        <v>31</v>
      </c>
      <c r="B100" s="167">
        <v>1716</v>
      </c>
      <c r="C100" s="167">
        <v>1017.23</v>
      </c>
      <c r="D100" s="167">
        <v>1284.43</v>
      </c>
      <c r="E100" s="167">
        <v>994.13</v>
      </c>
      <c r="F100" s="167">
        <v>186.97</v>
      </c>
      <c r="G100" s="166"/>
      <c r="H100" s="167">
        <v>919.78000000000009</v>
      </c>
      <c r="I100" s="167">
        <v>1477</v>
      </c>
      <c r="J100" s="167">
        <v>994.13</v>
      </c>
      <c r="K100" s="167">
        <v>743.49</v>
      </c>
    </row>
    <row r="101" spans="1:11" x14ac:dyDescent="0.25">
      <c r="A101" s="54" t="s">
        <v>42</v>
      </c>
      <c r="B101" s="167">
        <v>1870</v>
      </c>
      <c r="C101" s="167">
        <v>2041</v>
      </c>
      <c r="D101" s="167">
        <v>1559</v>
      </c>
      <c r="E101" s="167">
        <v>2133</v>
      </c>
      <c r="F101" s="167">
        <v>2738.78</v>
      </c>
      <c r="G101" s="166"/>
      <c r="H101" s="167">
        <v>2798.9</v>
      </c>
      <c r="I101" s="167">
        <v>1780</v>
      </c>
      <c r="J101" s="167">
        <v>2133</v>
      </c>
      <c r="K101" s="167">
        <v>3558.17</v>
      </c>
    </row>
    <row r="102" spans="1:11" x14ac:dyDescent="0.25">
      <c r="A102" s="54" t="s">
        <v>35</v>
      </c>
      <c r="B102" s="167">
        <v>1570.3</v>
      </c>
      <c r="C102" s="167">
        <v>1431.54</v>
      </c>
      <c r="D102" s="167">
        <v>3424.4899999999993</v>
      </c>
      <c r="E102" s="167">
        <v>0</v>
      </c>
      <c r="F102" s="167">
        <v>2050.34</v>
      </c>
      <c r="G102" s="166"/>
      <c r="H102" s="167">
        <v>1275.42</v>
      </c>
      <c r="I102" s="167">
        <v>1347</v>
      </c>
      <c r="J102" s="167">
        <v>0</v>
      </c>
      <c r="K102" s="167">
        <v>2908.25</v>
      </c>
    </row>
    <row r="103" spans="1:11" x14ac:dyDescent="0.25">
      <c r="A103" s="54" t="s">
        <v>15</v>
      </c>
      <c r="B103" s="167">
        <v>0</v>
      </c>
      <c r="C103" s="167">
        <v>0</v>
      </c>
      <c r="D103" s="167">
        <v>0</v>
      </c>
      <c r="E103" s="167">
        <v>0</v>
      </c>
      <c r="F103" s="167">
        <v>0</v>
      </c>
      <c r="G103" s="166"/>
      <c r="H103" s="167">
        <v>0</v>
      </c>
      <c r="I103" s="167">
        <v>0</v>
      </c>
      <c r="J103" s="167">
        <v>0</v>
      </c>
      <c r="K103" s="167">
        <v>353.77</v>
      </c>
    </row>
    <row r="104" spans="1:11" x14ac:dyDescent="0.25">
      <c r="A104" s="54" t="s">
        <v>149</v>
      </c>
      <c r="B104" s="167">
        <v>2210.59</v>
      </c>
      <c r="C104" s="167">
        <v>4718.17</v>
      </c>
      <c r="D104" s="167">
        <v>10216.01</v>
      </c>
      <c r="E104" s="167">
        <v>10956.86</v>
      </c>
      <c r="F104" s="167">
        <v>14425.32</v>
      </c>
      <c r="G104" s="166"/>
      <c r="H104" s="167">
        <v>0</v>
      </c>
      <c r="I104" s="167">
        <v>739.66</v>
      </c>
      <c r="J104" s="167">
        <v>10956.86</v>
      </c>
      <c r="K104" s="167">
        <v>7811.8</v>
      </c>
    </row>
    <row r="105" spans="1:11" x14ac:dyDescent="0.25">
      <c r="A105" s="54" t="s">
        <v>46</v>
      </c>
      <c r="B105" s="167">
        <v>983.05</v>
      </c>
      <c r="C105" s="167">
        <v>386.29</v>
      </c>
      <c r="D105" s="167">
        <v>1266.6300000000001</v>
      </c>
      <c r="E105" s="167">
        <v>1489.54</v>
      </c>
      <c r="F105" s="167">
        <v>702.37</v>
      </c>
      <c r="G105" s="166"/>
      <c r="H105" s="167">
        <v>220.27000000000004</v>
      </c>
      <c r="I105" s="167">
        <v>505.16999999999996</v>
      </c>
      <c r="J105" s="167">
        <v>1489.54</v>
      </c>
      <c r="K105" s="167">
        <v>714.39</v>
      </c>
    </row>
    <row r="106" spans="1:11" x14ac:dyDescent="0.25">
      <c r="A106" s="54" t="s">
        <v>22</v>
      </c>
      <c r="B106" s="167">
        <v>0</v>
      </c>
      <c r="C106" s="167">
        <v>0</v>
      </c>
      <c r="D106" s="167">
        <v>0</v>
      </c>
      <c r="E106" s="167">
        <v>0</v>
      </c>
      <c r="F106" s="167">
        <v>0</v>
      </c>
      <c r="G106" s="166"/>
      <c r="H106" s="167">
        <v>0</v>
      </c>
      <c r="I106" s="167">
        <v>0</v>
      </c>
      <c r="J106" s="167">
        <v>0</v>
      </c>
      <c r="K106" s="167">
        <v>2286.3000000000002</v>
      </c>
    </row>
    <row r="107" spans="1:11" x14ac:dyDescent="0.25">
      <c r="A107" s="54" t="s">
        <v>51</v>
      </c>
      <c r="B107" s="167">
        <v>22016.39</v>
      </c>
      <c r="C107" s="167">
        <v>2054.59</v>
      </c>
      <c r="D107" s="167">
        <v>1894</v>
      </c>
      <c r="E107" s="167">
        <v>9251.1</v>
      </c>
      <c r="F107" s="167">
        <v>2118</v>
      </c>
      <c r="G107" s="166"/>
      <c r="H107" s="167">
        <v>0</v>
      </c>
      <c r="I107" s="167">
        <v>3125</v>
      </c>
      <c r="J107" s="167">
        <v>9251.1</v>
      </c>
      <c r="K107" s="167">
        <v>1291.48</v>
      </c>
    </row>
    <row r="108" spans="1:11" x14ac:dyDescent="0.25">
      <c r="A108" s="54" t="s">
        <v>45</v>
      </c>
      <c r="B108" s="167">
        <v>0</v>
      </c>
      <c r="C108" s="167">
        <v>1000</v>
      </c>
      <c r="D108" s="167">
        <v>900</v>
      </c>
      <c r="E108" s="167">
        <v>900</v>
      </c>
      <c r="F108" s="167">
        <v>800</v>
      </c>
      <c r="G108" s="166"/>
      <c r="H108" s="167">
        <v>4800</v>
      </c>
      <c r="I108" s="167">
        <v>0</v>
      </c>
      <c r="J108" s="167">
        <v>900</v>
      </c>
      <c r="K108" s="167">
        <v>700</v>
      </c>
    </row>
    <row r="109" spans="1:11" x14ac:dyDescent="0.25">
      <c r="A109" s="54" t="s">
        <v>18</v>
      </c>
      <c r="B109" s="167">
        <v>0</v>
      </c>
      <c r="C109" s="167">
        <v>0</v>
      </c>
      <c r="D109" s="167">
        <v>1827</v>
      </c>
      <c r="E109" s="167">
        <v>477.62</v>
      </c>
      <c r="F109" s="167">
        <v>374.29</v>
      </c>
      <c r="G109" s="166"/>
      <c r="H109" s="167">
        <v>0</v>
      </c>
      <c r="I109" s="167">
        <v>0</v>
      </c>
      <c r="J109" s="167">
        <v>477.62</v>
      </c>
      <c r="K109" s="167">
        <v>788.79</v>
      </c>
    </row>
    <row r="110" spans="1:11" x14ac:dyDescent="0.25">
      <c r="A110" s="54" t="s">
        <v>27</v>
      </c>
      <c r="B110" s="167">
        <v>581.69000000000005</v>
      </c>
      <c r="C110" s="167">
        <v>964.4</v>
      </c>
      <c r="D110" s="167">
        <v>559.42999999999995</v>
      </c>
      <c r="E110" s="167">
        <v>80.42</v>
      </c>
      <c r="F110" s="167">
        <v>5298</v>
      </c>
      <c r="G110" s="166"/>
      <c r="H110" s="167">
        <v>0</v>
      </c>
      <c r="I110" s="167">
        <v>0</v>
      </c>
      <c r="J110" s="167">
        <v>80.42</v>
      </c>
      <c r="K110" s="167">
        <v>2311</v>
      </c>
    </row>
    <row r="111" spans="1:11" x14ac:dyDescent="0.25">
      <c r="A111" s="63" t="s">
        <v>154</v>
      </c>
      <c r="B111" s="170">
        <v>1687.0017007465106</v>
      </c>
      <c r="C111" s="170">
        <v>1558.5992848141148</v>
      </c>
      <c r="D111" s="170">
        <v>1499.4043898895986</v>
      </c>
      <c r="E111" s="170">
        <v>1441.1454760362694</v>
      </c>
      <c r="F111" s="170">
        <v>1638.1900616883117</v>
      </c>
      <c r="G111" s="171"/>
      <c r="H111" s="170">
        <v>1593.9749666570024</v>
      </c>
      <c r="I111" s="170">
        <v>1489.9980036798527</v>
      </c>
      <c r="J111" s="170">
        <v>1441.1454760362694</v>
      </c>
      <c r="K111" s="170">
        <v>1595.477289115646</v>
      </c>
    </row>
    <row r="112" spans="1:11" x14ac:dyDescent="0.25">
      <c r="B112" s="167"/>
      <c r="C112" s="167"/>
      <c r="D112" s="167"/>
      <c r="E112" s="167"/>
      <c r="F112" s="167"/>
      <c r="G112" s="166"/>
      <c r="H112" s="167"/>
      <c r="I112" s="167"/>
      <c r="J112" s="167"/>
      <c r="K112" s="167"/>
    </row>
    <row r="113" spans="1:11" x14ac:dyDescent="0.25">
      <c r="A113" s="67" t="s">
        <v>58</v>
      </c>
      <c r="B113" s="173" t="s">
        <v>159</v>
      </c>
      <c r="C113" s="173" t="s">
        <v>160</v>
      </c>
      <c r="D113" s="173" t="s">
        <v>161</v>
      </c>
      <c r="E113" s="173" t="s">
        <v>162</v>
      </c>
      <c r="F113" s="173" t="s">
        <v>148</v>
      </c>
      <c r="G113" s="174"/>
      <c r="H113" s="173" t="s">
        <v>4</v>
      </c>
      <c r="I113" s="173" t="s">
        <v>5</v>
      </c>
      <c r="J113" s="173" t="s">
        <v>6</v>
      </c>
      <c r="K113" s="173" t="s">
        <v>61</v>
      </c>
    </row>
    <row r="114" spans="1:11" x14ac:dyDescent="0.25">
      <c r="A114" s="54" t="s">
        <v>16</v>
      </c>
      <c r="B114" s="167">
        <v>1384</v>
      </c>
      <c r="C114" s="167">
        <v>1243</v>
      </c>
      <c r="D114" s="167">
        <v>802</v>
      </c>
      <c r="E114" s="167">
        <v>885</v>
      </c>
      <c r="F114" s="167">
        <v>901</v>
      </c>
      <c r="G114" s="166"/>
      <c r="H114" s="167">
        <v>1136</v>
      </c>
      <c r="I114" s="167">
        <v>1138</v>
      </c>
      <c r="J114" s="167">
        <v>885</v>
      </c>
      <c r="K114" s="167">
        <v>871</v>
      </c>
    </row>
    <row r="115" spans="1:11" x14ac:dyDescent="0.25">
      <c r="A115" s="54" t="s">
        <v>27</v>
      </c>
      <c r="B115" s="167">
        <v>2704.6</v>
      </c>
      <c r="C115" s="167">
        <v>100</v>
      </c>
      <c r="D115" s="167">
        <v>0</v>
      </c>
      <c r="E115" s="167">
        <v>0</v>
      </c>
      <c r="F115" s="167">
        <v>5335</v>
      </c>
      <c r="G115" s="166"/>
      <c r="H115" s="167">
        <v>0</v>
      </c>
      <c r="I115" s="167">
        <v>0</v>
      </c>
      <c r="J115" s="167">
        <v>0</v>
      </c>
      <c r="K115" s="167">
        <v>259</v>
      </c>
    </row>
    <row r="116" spans="1:11" x14ac:dyDescent="0.25">
      <c r="A116" s="63" t="s">
        <v>155</v>
      </c>
      <c r="B116" s="170">
        <v>1394.9140495867769</v>
      </c>
      <c r="C116" s="170">
        <v>1238.5525291828792</v>
      </c>
      <c r="D116" s="170">
        <v>802</v>
      </c>
      <c r="E116" s="170">
        <v>885</v>
      </c>
      <c r="F116" s="170">
        <v>972.13368983957218</v>
      </c>
      <c r="G116" s="171"/>
      <c r="H116" s="170">
        <v>1136</v>
      </c>
      <c r="I116" s="170">
        <v>1138</v>
      </c>
      <c r="J116" s="170">
        <v>885</v>
      </c>
      <c r="K116" s="170">
        <v>867.35714285714278</v>
      </c>
    </row>
    <row r="117" spans="1:11" x14ac:dyDescent="0.25">
      <c r="B117" s="167"/>
      <c r="C117" s="167"/>
      <c r="D117" s="167"/>
      <c r="E117" s="167"/>
      <c r="F117" s="167"/>
      <c r="H117" s="167"/>
      <c r="I117" s="167"/>
      <c r="J117" s="167"/>
      <c r="K117" s="167"/>
    </row>
    <row r="118" spans="1:11" x14ac:dyDescent="0.25">
      <c r="A118" s="67"/>
      <c r="B118" s="173"/>
      <c r="C118" s="173"/>
      <c r="D118" s="173"/>
      <c r="E118" s="173"/>
      <c r="F118" s="173"/>
      <c r="H118" s="173"/>
      <c r="I118" s="173"/>
      <c r="J118" s="173"/>
      <c r="K118" s="173"/>
    </row>
    <row r="119" spans="1:11" x14ac:dyDescent="0.25">
      <c r="B119" s="167"/>
      <c r="C119" s="167"/>
      <c r="D119" s="167"/>
      <c r="E119" s="167"/>
      <c r="F119" s="167"/>
      <c r="H119" s="167"/>
      <c r="I119" s="167"/>
      <c r="J119" s="167"/>
      <c r="K119" s="167"/>
    </row>
    <row r="120" spans="1:11" x14ac:dyDescent="0.25">
      <c r="B120" s="167"/>
      <c r="C120" s="167"/>
      <c r="D120" s="167"/>
      <c r="E120" s="167"/>
      <c r="F120" s="167"/>
      <c r="H120" s="167"/>
      <c r="I120" s="167"/>
      <c r="J120" s="167"/>
      <c r="K120" s="167"/>
    </row>
    <row r="121" spans="1:11" x14ac:dyDescent="0.25">
      <c r="A121" s="63"/>
      <c r="B121" s="170"/>
      <c r="C121" s="170"/>
      <c r="D121" s="170"/>
      <c r="E121" s="170"/>
      <c r="F121" s="170"/>
      <c r="H121" s="170"/>
      <c r="I121" s="170"/>
      <c r="J121" s="170"/>
      <c r="K121" s="170"/>
    </row>
    <row r="122" spans="1:11" x14ac:dyDescent="0.25">
      <c r="A122" s="28"/>
      <c r="B122" s="8"/>
      <c r="C122" s="8"/>
      <c r="D122" s="8"/>
      <c r="E122" s="8"/>
      <c r="F122" s="8"/>
      <c r="H122" s="8"/>
      <c r="I122" s="8"/>
      <c r="J122" s="8"/>
      <c r="K122" s="8"/>
    </row>
    <row r="123" spans="1:11" x14ac:dyDescent="0.25">
      <c r="A123" s="63"/>
      <c r="B123" s="138"/>
      <c r="C123" s="138"/>
      <c r="D123" s="138"/>
      <c r="E123" s="138"/>
      <c r="F123" s="138"/>
      <c r="H123" s="138"/>
      <c r="I123" s="138"/>
      <c r="J123" s="138"/>
      <c r="K123" s="138"/>
    </row>
    <row r="198" spans="1:11" x14ac:dyDescent="0.25">
      <c r="A198" s="70"/>
      <c r="B198" s="17"/>
      <c r="C198" s="17"/>
      <c r="D198" s="17"/>
      <c r="E198" s="17"/>
      <c r="F198" s="17"/>
      <c r="H198" s="17"/>
      <c r="I198" s="17"/>
      <c r="J198" s="17"/>
      <c r="K198" s="17"/>
    </row>
  </sheetData>
  <mergeCells count="2">
    <mergeCell ref="H4:K4"/>
    <mergeCell ref="B4:F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6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.140625" defaultRowHeight="15" x14ac:dyDescent="0.25"/>
  <cols>
    <col min="1" max="1" width="28" style="54" customWidth="1"/>
    <col min="2" max="6" width="13.140625" style="103" customWidth="1"/>
    <col min="7" max="7" width="13.140625" style="169" customWidth="1"/>
    <col min="8" max="11" width="13.140625" style="103" customWidth="1"/>
    <col min="12" max="16384" width="9.140625" style="169"/>
  </cols>
  <sheetData>
    <row r="2" spans="1:11" s="182" customFormat="1" ht="18.75" x14ac:dyDescent="0.3">
      <c r="A2" s="75" t="s">
        <v>9</v>
      </c>
      <c r="B2" s="180"/>
      <c r="C2" s="138" t="s">
        <v>115</v>
      </c>
      <c r="D2" s="138" t="s">
        <v>109</v>
      </c>
      <c r="E2" s="180"/>
      <c r="F2" s="180"/>
      <c r="H2" s="110" t="s">
        <v>8</v>
      </c>
      <c r="I2" s="110"/>
      <c r="J2" s="110"/>
      <c r="K2" s="110"/>
    </row>
    <row r="3" spans="1:11" ht="15.75" customHeight="1" x14ac:dyDescent="0.25">
      <c r="A3" s="74" t="s">
        <v>158</v>
      </c>
      <c r="B3" s="113"/>
      <c r="C3" s="113"/>
      <c r="D3" s="113"/>
      <c r="E3" s="113"/>
      <c r="F3" s="113"/>
      <c r="H3" s="113"/>
      <c r="I3" s="113"/>
      <c r="J3" s="113"/>
      <c r="K3" s="113"/>
    </row>
    <row r="4" spans="1:11" ht="15.75" customHeight="1" x14ac:dyDescent="0.25">
      <c r="A4" s="63" t="s">
        <v>59</v>
      </c>
      <c r="B4" s="218" t="s">
        <v>141</v>
      </c>
      <c r="C4" s="218"/>
      <c r="D4" s="218"/>
      <c r="E4" s="218"/>
      <c r="F4" s="218"/>
      <c r="H4" s="218" t="s">
        <v>141</v>
      </c>
      <c r="I4" s="218"/>
      <c r="J4" s="218"/>
      <c r="K4" s="218"/>
    </row>
    <row r="5" spans="1:11" ht="15.75" customHeight="1" x14ac:dyDescent="0.25">
      <c r="A5" s="67" t="s">
        <v>0</v>
      </c>
      <c r="B5" s="173" t="s">
        <v>159</v>
      </c>
      <c r="C5" s="173" t="s">
        <v>160</v>
      </c>
      <c r="D5" s="173" t="s">
        <v>161</v>
      </c>
      <c r="E5" s="173" t="s">
        <v>162</v>
      </c>
      <c r="F5" s="173" t="s">
        <v>148</v>
      </c>
      <c r="G5" s="174"/>
      <c r="H5" s="173" t="s">
        <v>4</v>
      </c>
      <c r="I5" s="173" t="s">
        <v>5</v>
      </c>
      <c r="J5" s="173" t="s">
        <v>6</v>
      </c>
      <c r="K5" s="173" t="s">
        <v>61</v>
      </c>
    </row>
    <row r="6" spans="1:11" ht="15.75" customHeight="1" x14ac:dyDescent="0.25">
      <c r="A6" s="54" t="s">
        <v>12</v>
      </c>
      <c r="B6" s="167">
        <v>1967.1713147410358</v>
      </c>
      <c r="C6" s="167">
        <v>3968.5028248587569</v>
      </c>
      <c r="D6" s="167">
        <v>3095.3492063492063</v>
      </c>
      <c r="E6" s="167">
        <v>3514.4606741573034</v>
      </c>
      <c r="F6" s="167">
        <v>3280.6190476190477</v>
      </c>
      <c r="G6" s="166"/>
      <c r="H6" s="167">
        <v>1392</v>
      </c>
      <c r="I6" s="167">
        <v>1557.1142857142856</v>
      </c>
      <c r="J6" s="167">
        <v>3514.4606741573034</v>
      </c>
      <c r="K6" s="167">
        <v>3635.7345132743362</v>
      </c>
    </row>
    <row r="7" spans="1:11" ht="15.75" customHeight="1" x14ac:dyDescent="0.25">
      <c r="A7" s="54" t="s">
        <v>13</v>
      </c>
      <c r="B7" s="167">
        <v>2096.5597834560417</v>
      </c>
      <c r="C7" s="167">
        <v>2251.6933491461104</v>
      </c>
      <c r="D7" s="167">
        <v>2204.2690686051792</v>
      </c>
      <c r="E7" s="167">
        <v>2071.1930776092777</v>
      </c>
      <c r="F7" s="167">
        <v>2204.8025808907501</v>
      </c>
      <c r="G7" s="166"/>
      <c r="H7" s="167">
        <v>1772.8998435054773</v>
      </c>
      <c r="I7" s="167">
        <v>2140.7988989947344</v>
      </c>
      <c r="J7" s="167">
        <v>2071.1930776092777</v>
      </c>
      <c r="K7" s="167">
        <v>2464.8205301709104</v>
      </c>
    </row>
    <row r="8" spans="1:11" ht="15.75" customHeight="1" x14ac:dyDescent="0.25">
      <c r="A8" s="54" t="s">
        <v>14</v>
      </c>
      <c r="B8" s="167">
        <v>0</v>
      </c>
      <c r="C8" s="167">
        <v>0</v>
      </c>
      <c r="D8" s="167">
        <v>0</v>
      </c>
      <c r="E8" s="167">
        <v>0</v>
      </c>
      <c r="F8" s="167">
        <v>175.99</v>
      </c>
      <c r="G8" s="166"/>
      <c r="H8" s="167">
        <v>0</v>
      </c>
      <c r="I8" s="167">
        <v>0</v>
      </c>
      <c r="J8" s="167">
        <v>0</v>
      </c>
      <c r="K8" s="167">
        <v>142.35</v>
      </c>
    </row>
    <row r="9" spans="1:11" ht="15.75" customHeight="1" x14ac:dyDescent="0.25">
      <c r="A9" s="54" t="s">
        <v>19</v>
      </c>
      <c r="B9" s="167">
        <v>1249</v>
      </c>
      <c r="C9" s="167">
        <v>2954.3000000000006</v>
      </c>
      <c r="D9" s="167">
        <v>702</v>
      </c>
      <c r="E9" s="167">
        <v>3661.2700000000004</v>
      </c>
      <c r="F9" s="167">
        <v>3113</v>
      </c>
      <c r="G9" s="166"/>
      <c r="H9" s="167">
        <v>0</v>
      </c>
      <c r="I9" s="167">
        <v>931</v>
      </c>
      <c r="J9" s="167">
        <v>3661.2700000000004</v>
      </c>
      <c r="K9" s="167">
        <v>4315.78</v>
      </c>
    </row>
    <row r="10" spans="1:11" ht="15.75" customHeight="1" x14ac:dyDescent="0.25">
      <c r="A10" s="54" t="s">
        <v>24</v>
      </c>
      <c r="B10" s="167">
        <v>2672.5071186440682</v>
      </c>
      <c r="C10" s="167">
        <v>2220.6210591900312</v>
      </c>
      <c r="D10" s="167">
        <v>2420.7614328358213</v>
      </c>
      <c r="E10" s="167">
        <v>1989.5507692307692</v>
      </c>
      <c r="F10" s="167">
        <v>2446.0718771331053</v>
      </c>
      <c r="G10" s="166"/>
      <c r="H10" s="167">
        <v>2318.4576102088167</v>
      </c>
      <c r="I10" s="167">
        <v>2670.7880781758959</v>
      </c>
      <c r="J10" s="167">
        <v>1989.5507692307692</v>
      </c>
      <c r="K10" s="167">
        <v>3100.4082432432433</v>
      </c>
    </row>
    <row r="11" spans="1:11" ht="15.75" customHeight="1" x14ac:dyDescent="0.25">
      <c r="A11" s="54" t="s">
        <v>31</v>
      </c>
      <c r="B11" s="167">
        <v>0</v>
      </c>
      <c r="C11" s="167">
        <v>0</v>
      </c>
      <c r="D11" s="167">
        <v>48.69</v>
      </c>
      <c r="E11" s="167">
        <v>0</v>
      </c>
      <c r="F11" s="167">
        <v>0</v>
      </c>
      <c r="G11" s="166"/>
      <c r="H11" s="167">
        <v>0</v>
      </c>
      <c r="I11" s="167">
        <v>0</v>
      </c>
      <c r="J11" s="167">
        <v>0</v>
      </c>
      <c r="K11" s="167">
        <v>0</v>
      </c>
    </row>
    <row r="12" spans="1:11" ht="15.75" customHeight="1" x14ac:dyDescent="0.25">
      <c r="A12" s="54" t="s">
        <v>38</v>
      </c>
      <c r="B12" s="167">
        <v>1002.4547244094489</v>
      </c>
      <c r="C12" s="167">
        <v>1765.0522332506202</v>
      </c>
      <c r="D12" s="167">
        <v>1545.3798423423423</v>
      </c>
      <c r="E12" s="167">
        <v>1194.1645035460992</v>
      </c>
      <c r="F12" s="167">
        <v>743.35823209428838</v>
      </c>
      <c r="G12" s="166"/>
      <c r="H12" s="167">
        <v>991.02949852507379</v>
      </c>
      <c r="I12" s="167">
        <v>1272.1967871485945</v>
      </c>
      <c r="J12" s="167">
        <v>1194.1645035460992</v>
      </c>
      <c r="K12" s="167">
        <v>801.83837275307462</v>
      </c>
    </row>
    <row r="13" spans="1:11" ht="15.75" customHeight="1" x14ac:dyDescent="0.25">
      <c r="A13" s="54" t="s">
        <v>49</v>
      </c>
      <c r="B13" s="167">
        <v>326.58</v>
      </c>
      <c r="C13" s="167">
        <v>88.09</v>
      </c>
      <c r="D13" s="167">
        <v>269.77</v>
      </c>
      <c r="E13" s="167">
        <v>275.25</v>
      </c>
      <c r="F13" s="167">
        <v>0</v>
      </c>
      <c r="G13" s="166"/>
      <c r="H13" s="167">
        <v>436</v>
      </c>
      <c r="I13" s="167">
        <v>214.64</v>
      </c>
      <c r="J13" s="167">
        <v>275.25</v>
      </c>
      <c r="K13" s="167">
        <v>307.38</v>
      </c>
    </row>
    <row r="14" spans="1:11" ht="15.75" customHeight="1" x14ac:dyDescent="0.25">
      <c r="A14" s="54" t="s">
        <v>157</v>
      </c>
      <c r="B14" s="167">
        <v>0</v>
      </c>
      <c r="C14" s="167">
        <v>0</v>
      </c>
      <c r="D14" s="167">
        <v>0</v>
      </c>
      <c r="E14" s="167">
        <v>3</v>
      </c>
      <c r="F14" s="167">
        <v>0</v>
      </c>
      <c r="G14" s="166"/>
      <c r="H14" s="167">
        <v>0</v>
      </c>
      <c r="I14" s="167">
        <v>0</v>
      </c>
      <c r="J14" s="167">
        <v>0</v>
      </c>
      <c r="K14" s="167">
        <v>0</v>
      </c>
    </row>
    <row r="15" spans="1:11" ht="15.75" customHeight="1" x14ac:dyDescent="0.25">
      <c r="A15" s="28" t="s">
        <v>150</v>
      </c>
      <c r="B15" s="202">
        <v>1938.0051885455068</v>
      </c>
      <c r="C15" s="202">
        <v>2223.5331763673589</v>
      </c>
      <c r="D15" s="202">
        <v>2104.2057395143488</v>
      </c>
      <c r="E15" s="202">
        <v>1939.5297724230256</v>
      </c>
      <c r="F15" s="202">
        <v>1896.5609983517772</v>
      </c>
      <c r="G15" s="172"/>
      <c r="H15" s="202">
        <v>1652.7041923664121</v>
      </c>
      <c r="I15" s="202">
        <v>1984.621697416974</v>
      </c>
      <c r="J15" s="202">
        <v>1939.5297724230256</v>
      </c>
      <c r="K15" s="202">
        <v>2195.3296049711498</v>
      </c>
    </row>
    <row r="16" spans="1:11" ht="15.75" customHeight="1" x14ac:dyDescent="0.25">
      <c r="B16" s="167"/>
      <c r="C16" s="167"/>
      <c r="D16" s="167"/>
      <c r="E16" s="167"/>
      <c r="F16" s="167"/>
      <c r="G16" s="166"/>
      <c r="H16" s="167"/>
      <c r="I16" s="167"/>
      <c r="J16" s="167"/>
      <c r="K16" s="167"/>
    </row>
    <row r="17" spans="1:11" ht="15.75" customHeight="1" x14ac:dyDescent="0.25">
      <c r="A17" s="63" t="s">
        <v>112</v>
      </c>
      <c r="B17" s="167"/>
      <c r="C17" s="167"/>
      <c r="D17" s="167"/>
      <c r="E17" s="167"/>
      <c r="F17" s="167"/>
      <c r="G17" s="166"/>
      <c r="H17" s="167"/>
      <c r="I17" s="167"/>
      <c r="J17" s="167"/>
      <c r="K17" s="167"/>
    </row>
    <row r="18" spans="1:11" ht="15.75" customHeight="1" x14ac:dyDescent="0.25">
      <c r="A18" s="67" t="s">
        <v>54</v>
      </c>
      <c r="B18" s="173" t="s">
        <v>159</v>
      </c>
      <c r="C18" s="173" t="s">
        <v>160</v>
      </c>
      <c r="D18" s="173" t="s">
        <v>161</v>
      </c>
      <c r="E18" s="173" t="s">
        <v>162</v>
      </c>
      <c r="F18" s="173" t="s">
        <v>148</v>
      </c>
      <c r="G18" s="174"/>
      <c r="H18" s="173" t="s">
        <v>4</v>
      </c>
      <c r="I18" s="173" t="s">
        <v>5</v>
      </c>
      <c r="J18" s="173" t="s">
        <v>6</v>
      </c>
      <c r="K18" s="173" t="s">
        <v>61</v>
      </c>
    </row>
    <row r="19" spans="1:11" ht="15.75" customHeight="1" x14ac:dyDescent="0.25">
      <c r="A19" s="54" t="s">
        <v>12</v>
      </c>
      <c r="B19" s="167">
        <v>1708</v>
      </c>
      <c r="C19" s="167">
        <v>3814</v>
      </c>
      <c r="D19" s="167">
        <v>3377</v>
      </c>
      <c r="E19" s="167">
        <v>3698</v>
      </c>
      <c r="F19" s="167">
        <v>3534</v>
      </c>
      <c r="G19" s="166"/>
      <c r="H19" s="167">
        <v>1392</v>
      </c>
      <c r="I19" s="167">
        <v>1513</v>
      </c>
      <c r="J19" s="167">
        <v>3698</v>
      </c>
      <c r="K19" s="167">
        <v>3641</v>
      </c>
    </row>
    <row r="20" spans="1:11" ht="15.75" customHeight="1" x14ac:dyDescent="0.25">
      <c r="A20" s="54" t="s">
        <v>38</v>
      </c>
      <c r="B20" s="167">
        <v>0</v>
      </c>
      <c r="C20" s="167">
        <v>491.26</v>
      </c>
      <c r="D20" s="167">
        <v>815.06</v>
      </c>
      <c r="E20" s="167">
        <v>669.78</v>
      </c>
      <c r="F20" s="167">
        <v>667.61</v>
      </c>
      <c r="G20" s="166"/>
      <c r="H20" s="167">
        <v>0</v>
      </c>
      <c r="I20" s="167">
        <v>704</v>
      </c>
      <c r="J20" s="167">
        <v>669.78</v>
      </c>
      <c r="K20" s="167">
        <v>393.81</v>
      </c>
    </row>
    <row r="21" spans="1:11" ht="15.75" customHeight="1" x14ac:dyDescent="0.25">
      <c r="A21" s="54" t="s">
        <v>24</v>
      </c>
      <c r="B21" s="167">
        <v>4359.66</v>
      </c>
      <c r="C21" s="167">
        <v>1499.21</v>
      </c>
      <c r="D21" s="167">
        <v>4667.96</v>
      </c>
      <c r="E21" s="167">
        <v>8334.76</v>
      </c>
      <c r="F21" s="167">
        <v>2583.85</v>
      </c>
      <c r="G21" s="166"/>
      <c r="H21" s="167">
        <v>1763.05</v>
      </c>
      <c r="I21" s="167">
        <v>2371.9699999999998</v>
      </c>
      <c r="J21" s="167">
        <v>8334.76</v>
      </c>
      <c r="K21" s="167">
        <v>3686.49</v>
      </c>
    </row>
    <row r="22" spans="1:11" ht="15.75" customHeight="1" x14ac:dyDescent="0.25">
      <c r="A22" s="63" t="s">
        <v>151</v>
      </c>
      <c r="B22" s="170">
        <v>1798.1049514563108</v>
      </c>
      <c r="C22" s="170">
        <v>3445.713806451613</v>
      </c>
      <c r="D22" s="170">
        <v>3284.5650909090909</v>
      </c>
      <c r="E22" s="170">
        <v>3724.0493413173654</v>
      </c>
      <c r="F22" s="170">
        <v>3164.906073619632</v>
      </c>
      <c r="G22" s="171"/>
      <c r="H22" s="170">
        <v>1412.9310256410258</v>
      </c>
      <c r="I22" s="170">
        <v>1499.483947368421</v>
      </c>
      <c r="J22" s="170">
        <v>3724.0493413173654</v>
      </c>
      <c r="K22" s="170">
        <v>3193.3723404255315</v>
      </c>
    </row>
    <row r="23" spans="1:11" ht="15.75" customHeight="1" x14ac:dyDescent="0.25">
      <c r="B23" s="167"/>
      <c r="C23" s="167"/>
      <c r="D23" s="167"/>
      <c r="E23" s="167"/>
      <c r="F23" s="167"/>
      <c r="G23" s="166"/>
      <c r="H23" s="167"/>
      <c r="I23" s="167"/>
      <c r="J23" s="167"/>
      <c r="K23" s="167"/>
    </row>
    <row r="24" spans="1:11" ht="15.75" customHeight="1" x14ac:dyDescent="0.25">
      <c r="A24" s="67" t="s">
        <v>55</v>
      </c>
      <c r="B24" s="173" t="s">
        <v>159</v>
      </c>
      <c r="C24" s="173" t="s">
        <v>160</v>
      </c>
      <c r="D24" s="173" t="s">
        <v>161</v>
      </c>
      <c r="E24" s="173" t="s">
        <v>162</v>
      </c>
      <c r="F24" s="173" t="s">
        <v>148</v>
      </c>
      <c r="G24" s="174"/>
      <c r="H24" s="173" t="s">
        <v>4</v>
      </c>
      <c r="I24" s="173" t="s">
        <v>5</v>
      </c>
      <c r="J24" s="173" t="s">
        <v>6</v>
      </c>
      <c r="K24" s="173" t="s">
        <v>61</v>
      </c>
    </row>
    <row r="25" spans="1:11" ht="15.75" customHeight="1" x14ac:dyDescent="0.25">
      <c r="A25" s="54" t="s">
        <v>38</v>
      </c>
      <c r="B25" s="167">
        <v>961</v>
      </c>
      <c r="C25" s="167">
        <v>2042.99</v>
      </c>
      <c r="D25" s="167">
        <v>1783.6099999999997</v>
      </c>
      <c r="E25" s="167">
        <v>1714.5199999999998</v>
      </c>
      <c r="F25" s="167">
        <v>1112.3900000000001</v>
      </c>
      <c r="G25" s="166"/>
      <c r="H25" s="167">
        <v>964</v>
      </c>
      <c r="I25" s="167">
        <v>1402</v>
      </c>
      <c r="J25" s="167">
        <v>1714.5199999999998</v>
      </c>
      <c r="K25" s="167">
        <v>1156.3599999999999</v>
      </c>
    </row>
    <row r="26" spans="1:11" ht="15.75" customHeight="1" x14ac:dyDescent="0.25">
      <c r="A26" s="54" t="s">
        <v>24</v>
      </c>
      <c r="B26" s="167">
        <v>2571.3000000000002</v>
      </c>
      <c r="C26" s="167">
        <v>2043.26</v>
      </c>
      <c r="D26" s="167">
        <v>2275.3200000000002</v>
      </c>
      <c r="E26" s="167">
        <v>1713.26</v>
      </c>
      <c r="F26" s="167">
        <v>2372.06</v>
      </c>
      <c r="G26" s="166"/>
      <c r="H26" s="167">
        <v>2036.51</v>
      </c>
      <c r="I26" s="167">
        <v>2528.2800000000002</v>
      </c>
      <c r="J26" s="167">
        <v>1713.26</v>
      </c>
      <c r="K26" s="167">
        <v>3072.23</v>
      </c>
    </row>
    <row r="27" spans="1:11" ht="15.75" customHeight="1" x14ac:dyDescent="0.25">
      <c r="A27" s="54" t="s">
        <v>13</v>
      </c>
      <c r="B27" s="167">
        <v>2095.65</v>
      </c>
      <c r="C27" s="167">
        <v>2280.0100000000002</v>
      </c>
      <c r="D27" s="167">
        <v>2415.0700000000002</v>
      </c>
      <c r="E27" s="167">
        <v>2204.5700000000002</v>
      </c>
      <c r="F27" s="167">
        <v>2338.1</v>
      </c>
      <c r="G27" s="166"/>
      <c r="H27" s="167">
        <v>1807.31</v>
      </c>
      <c r="I27" s="167">
        <v>2138.5</v>
      </c>
      <c r="J27" s="167">
        <v>2204.5700000000002</v>
      </c>
      <c r="K27" s="167">
        <v>2645.48</v>
      </c>
    </row>
    <row r="28" spans="1:11" ht="15.75" customHeight="1" x14ac:dyDescent="0.25">
      <c r="A28" s="54" t="s">
        <v>12</v>
      </c>
      <c r="B28" s="167">
        <v>2959</v>
      </c>
      <c r="C28" s="167">
        <v>4481</v>
      </c>
      <c r="D28" s="167">
        <v>2268</v>
      </c>
      <c r="E28" s="167">
        <v>2972</v>
      </c>
      <c r="F28" s="167">
        <v>2595</v>
      </c>
      <c r="G28" s="166"/>
      <c r="H28" s="167">
        <v>1392</v>
      </c>
      <c r="I28" s="167">
        <v>1706</v>
      </c>
      <c r="J28" s="167">
        <v>2972</v>
      </c>
      <c r="K28" s="167">
        <v>3624</v>
      </c>
    </row>
    <row r="29" spans="1:11" ht="15.75" customHeight="1" x14ac:dyDescent="0.25">
      <c r="A29" s="54" t="s">
        <v>19</v>
      </c>
      <c r="B29" s="167">
        <v>1249</v>
      </c>
      <c r="C29" s="167">
        <v>2954.3000000000006</v>
      </c>
      <c r="D29" s="167">
        <v>702</v>
      </c>
      <c r="E29" s="167">
        <v>3661.2700000000004</v>
      </c>
      <c r="F29" s="167">
        <v>3113</v>
      </c>
      <c r="G29" s="166"/>
      <c r="H29" s="167">
        <v>0</v>
      </c>
      <c r="I29" s="167">
        <v>931</v>
      </c>
      <c r="J29" s="167">
        <v>3661.2700000000004</v>
      </c>
      <c r="K29" s="167">
        <v>4315.78</v>
      </c>
    </row>
    <row r="30" spans="1:11" ht="15.75" customHeight="1" x14ac:dyDescent="0.25">
      <c r="A30" s="54" t="s">
        <v>31</v>
      </c>
      <c r="B30" s="167">
        <v>0</v>
      </c>
      <c r="C30" s="167">
        <v>0</v>
      </c>
      <c r="D30" s="167">
        <v>48.69</v>
      </c>
      <c r="E30" s="167">
        <v>0</v>
      </c>
      <c r="F30" s="167">
        <v>0</v>
      </c>
      <c r="G30" s="166"/>
      <c r="H30" s="167">
        <v>0</v>
      </c>
      <c r="I30" s="167">
        <v>0</v>
      </c>
      <c r="J30" s="167">
        <v>0</v>
      </c>
      <c r="K30" s="167">
        <v>0</v>
      </c>
    </row>
    <row r="31" spans="1:11" ht="15.75" customHeight="1" x14ac:dyDescent="0.25">
      <c r="A31" s="63" t="s">
        <v>152</v>
      </c>
      <c r="B31" s="170">
        <v>2023.0653283302063</v>
      </c>
      <c r="C31" s="170">
        <v>2263.0089171452009</v>
      </c>
      <c r="D31" s="170">
        <v>2312.6948050882233</v>
      </c>
      <c r="E31" s="170">
        <v>2099.602424474187</v>
      </c>
      <c r="F31" s="170">
        <v>2170.0272070572569</v>
      </c>
      <c r="G31" s="171"/>
      <c r="H31" s="170">
        <v>1679.2389630166788</v>
      </c>
      <c r="I31" s="170">
        <v>2057.3074449832156</v>
      </c>
      <c r="J31" s="170">
        <v>2099.602424474187</v>
      </c>
      <c r="K31" s="170">
        <v>2552.7048812915477</v>
      </c>
    </row>
    <row r="32" spans="1:11" ht="15.75" customHeight="1" x14ac:dyDescent="0.25">
      <c r="B32" s="167"/>
      <c r="C32" s="167"/>
      <c r="D32" s="167"/>
      <c r="E32" s="167"/>
      <c r="F32" s="167"/>
      <c r="G32" s="166"/>
      <c r="H32" s="167"/>
      <c r="I32" s="167"/>
      <c r="J32" s="167"/>
      <c r="K32" s="167"/>
    </row>
    <row r="33" spans="1:11" ht="15.75" customHeight="1" x14ac:dyDescent="0.25">
      <c r="A33" s="67" t="s">
        <v>56</v>
      </c>
      <c r="B33" s="173" t="s">
        <v>159</v>
      </c>
      <c r="C33" s="173" t="s">
        <v>160</v>
      </c>
      <c r="D33" s="173" t="s">
        <v>161</v>
      </c>
      <c r="E33" s="173" t="s">
        <v>162</v>
      </c>
      <c r="F33" s="173" t="s">
        <v>148</v>
      </c>
      <c r="G33" s="174"/>
      <c r="H33" s="173" t="s">
        <v>4</v>
      </c>
      <c r="I33" s="173" t="s">
        <v>5</v>
      </c>
      <c r="J33" s="173" t="s">
        <v>6</v>
      </c>
      <c r="K33" s="173" t="s">
        <v>61</v>
      </c>
    </row>
    <row r="34" spans="1:11" ht="15.75" customHeight="1" x14ac:dyDescent="0.25">
      <c r="A34" s="54" t="s">
        <v>38</v>
      </c>
      <c r="B34" s="167">
        <v>737</v>
      </c>
      <c r="C34" s="167">
        <v>1493.52</v>
      </c>
      <c r="D34" s="167">
        <v>1169.5</v>
      </c>
      <c r="E34" s="167">
        <v>644.79</v>
      </c>
      <c r="F34" s="167">
        <v>458.15</v>
      </c>
      <c r="G34" s="166"/>
      <c r="H34" s="167">
        <v>0</v>
      </c>
      <c r="I34" s="167">
        <v>0</v>
      </c>
      <c r="J34" s="167">
        <v>644.79</v>
      </c>
      <c r="K34" s="167">
        <v>521.20000000000005</v>
      </c>
    </row>
    <row r="35" spans="1:11" ht="15.75" customHeight="1" x14ac:dyDescent="0.25">
      <c r="A35" s="54" t="s">
        <v>13</v>
      </c>
      <c r="B35" s="167">
        <v>2040.1199999999997</v>
      </c>
      <c r="C35" s="167">
        <v>1851.15</v>
      </c>
      <c r="D35" s="167">
        <v>1041.8399999999999</v>
      </c>
      <c r="E35" s="167">
        <v>1039.55</v>
      </c>
      <c r="F35" s="167">
        <v>1543.56</v>
      </c>
      <c r="G35" s="166"/>
      <c r="H35" s="167">
        <v>0</v>
      </c>
      <c r="I35" s="167">
        <v>0</v>
      </c>
      <c r="J35" s="167">
        <v>1039.55</v>
      </c>
      <c r="K35" s="167">
        <v>1573.63</v>
      </c>
    </row>
    <row r="36" spans="1:11" ht="15.75" customHeight="1" x14ac:dyDescent="0.25">
      <c r="A36" s="63" t="s">
        <v>153</v>
      </c>
      <c r="B36" s="170">
        <v>1494.4609366391182</v>
      </c>
      <c r="C36" s="170">
        <v>1603.9461052631582</v>
      </c>
      <c r="D36" s="170">
        <v>1123.8935127055306</v>
      </c>
      <c r="E36" s="170">
        <v>833.96211881188106</v>
      </c>
      <c r="F36" s="170">
        <v>856.93767407407404</v>
      </c>
      <c r="G36" s="171"/>
      <c r="H36" s="170">
        <v>0</v>
      </c>
      <c r="I36" s="170">
        <v>0</v>
      </c>
      <c r="J36" s="170">
        <v>833.96211881188106</v>
      </c>
      <c r="K36" s="170">
        <v>933.15117142857162</v>
      </c>
    </row>
    <row r="37" spans="1:11" ht="15.75" customHeight="1" x14ac:dyDescent="0.25">
      <c r="B37" s="167"/>
      <c r="C37" s="167"/>
      <c r="D37" s="167"/>
      <c r="E37" s="167"/>
      <c r="F37" s="167"/>
      <c r="G37" s="166"/>
      <c r="H37" s="167"/>
      <c r="I37" s="167"/>
      <c r="J37" s="167"/>
      <c r="K37" s="167"/>
    </row>
    <row r="38" spans="1:11" ht="15.75" customHeight="1" x14ac:dyDescent="0.25">
      <c r="A38" s="67" t="s">
        <v>57</v>
      </c>
      <c r="B38" s="173" t="s">
        <v>159</v>
      </c>
      <c r="C38" s="173" t="s">
        <v>160</v>
      </c>
      <c r="D38" s="173" t="s">
        <v>161</v>
      </c>
      <c r="E38" s="173" t="s">
        <v>162</v>
      </c>
      <c r="F38" s="173" t="s">
        <v>148</v>
      </c>
      <c r="G38" s="174"/>
      <c r="H38" s="173" t="s">
        <v>4</v>
      </c>
      <c r="I38" s="173" t="s">
        <v>5</v>
      </c>
      <c r="J38" s="173" t="s">
        <v>6</v>
      </c>
      <c r="K38" s="173" t="s">
        <v>61</v>
      </c>
    </row>
    <row r="39" spans="1:11" ht="15.75" customHeight="1" x14ac:dyDescent="0.25">
      <c r="A39" s="54" t="s">
        <v>13</v>
      </c>
      <c r="B39" s="167">
        <v>2223.59</v>
      </c>
      <c r="C39" s="167">
        <v>2418.5</v>
      </c>
      <c r="D39" s="167">
        <v>1606.91</v>
      </c>
      <c r="E39" s="167">
        <v>2091.35</v>
      </c>
      <c r="F39" s="167">
        <v>1381.06</v>
      </c>
      <c r="G39" s="166"/>
      <c r="H39" s="167">
        <v>1049.0999999999999</v>
      </c>
      <c r="I39" s="167">
        <v>2179.9</v>
      </c>
      <c r="J39" s="167">
        <v>2091.35</v>
      </c>
      <c r="K39" s="167">
        <v>1399.57</v>
      </c>
    </row>
    <row r="40" spans="1:11" ht="15.75" customHeight="1" x14ac:dyDescent="0.25">
      <c r="A40" s="54" t="s">
        <v>38</v>
      </c>
      <c r="B40" s="167">
        <v>1312</v>
      </c>
      <c r="C40" s="167">
        <v>2154.9</v>
      </c>
      <c r="D40" s="167">
        <v>2214.09</v>
      </c>
      <c r="E40" s="167">
        <v>1141.96</v>
      </c>
      <c r="F40" s="167">
        <v>533.6</v>
      </c>
      <c r="G40" s="166"/>
      <c r="H40" s="167">
        <v>1062</v>
      </c>
      <c r="I40" s="167">
        <v>1048</v>
      </c>
      <c r="J40" s="167">
        <v>1141.96</v>
      </c>
      <c r="K40" s="167">
        <v>789.73</v>
      </c>
    </row>
    <row r="41" spans="1:11" ht="15.75" customHeight="1" x14ac:dyDescent="0.25">
      <c r="A41" s="54" t="s">
        <v>49</v>
      </c>
      <c r="B41" s="167">
        <v>326.58</v>
      </c>
      <c r="C41" s="167">
        <v>88.09</v>
      </c>
      <c r="D41" s="167">
        <v>269.77</v>
      </c>
      <c r="E41" s="167">
        <v>275.25</v>
      </c>
      <c r="F41" s="167">
        <v>0</v>
      </c>
      <c r="G41" s="166"/>
      <c r="H41" s="167">
        <v>436</v>
      </c>
      <c r="I41" s="167">
        <v>214.64</v>
      </c>
      <c r="J41" s="167">
        <v>275.25</v>
      </c>
      <c r="K41" s="167">
        <v>307.38</v>
      </c>
    </row>
    <row r="42" spans="1:11" ht="15.75" customHeight="1" x14ac:dyDescent="0.25">
      <c r="A42" s="54" t="s">
        <v>24</v>
      </c>
      <c r="B42" s="167">
        <v>3238.13</v>
      </c>
      <c r="C42" s="167">
        <v>4193.16</v>
      </c>
      <c r="D42" s="167">
        <v>2881.72</v>
      </c>
      <c r="E42" s="167">
        <v>2279.02</v>
      </c>
      <c r="F42" s="167">
        <v>2909.29</v>
      </c>
      <c r="G42" s="166"/>
      <c r="H42" s="167">
        <v>4866.68</v>
      </c>
      <c r="I42" s="167">
        <v>3984.95</v>
      </c>
      <c r="J42" s="167">
        <v>2279.02</v>
      </c>
      <c r="K42" s="167">
        <v>3178.03</v>
      </c>
    </row>
    <row r="43" spans="1:11" ht="15.75" customHeight="1" x14ac:dyDescent="0.25">
      <c r="A43" s="54" t="s">
        <v>14</v>
      </c>
      <c r="B43" s="167">
        <v>0</v>
      </c>
      <c r="C43" s="167">
        <v>0</v>
      </c>
      <c r="D43" s="167">
        <v>0</v>
      </c>
      <c r="E43" s="167">
        <v>0</v>
      </c>
      <c r="F43" s="167">
        <v>175.99</v>
      </c>
      <c r="G43" s="166"/>
      <c r="H43" s="167">
        <v>0</v>
      </c>
      <c r="I43" s="167">
        <v>0</v>
      </c>
      <c r="J43" s="167">
        <v>0</v>
      </c>
      <c r="K43" s="167">
        <v>142.35</v>
      </c>
    </row>
    <row r="44" spans="1:11" ht="15.75" customHeight="1" x14ac:dyDescent="0.25">
      <c r="A44" s="63" t="s">
        <v>154</v>
      </c>
      <c r="B44" s="170">
        <v>1812.2056655290103</v>
      </c>
      <c r="C44" s="170">
        <v>2487.1455859375001</v>
      </c>
      <c r="D44" s="170">
        <v>1971.009518413598</v>
      </c>
      <c r="E44" s="170">
        <v>1586.1969866071427</v>
      </c>
      <c r="F44" s="170">
        <v>1090.4202716049381</v>
      </c>
      <c r="G44" s="171"/>
      <c r="H44" s="170">
        <v>1570.6323602484472</v>
      </c>
      <c r="I44" s="170">
        <v>1768.8058032786885</v>
      </c>
      <c r="J44" s="170">
        <v>1586.1969866071427</v>
      </c>
      <c r="K44" s="170">
        <v>1251.8532897603486</v>
      </c>
    </row>
    <row r="45" spans="1:11" x14ac:dyDescent="0.25">
      <c r="A45" s="28"/>
      <c r="B45" s="8"/>
      <c r="C45" s="8"/>
      <c r="D45" s="8"/>
      <c r="E45" s="8"/>
      <c r="F45" s="8"/>
      <c r="H45" s="8"/>
      <c r="I45" s="8"/>
      <c r="J45" s="8"/>
      <c r="K45" s="8"/>
    </row>
    <row r="46" spans="1:11" x14ac:dyDescent="0.25">
      <c r="A46" s="67"/>
      <c r="B46" s="89"/>
      <c r="C46" s="89"/>
      <c r="D46" s="89"/>
      <c r="E46" s="89"/>
      <c r="F46" s="89"/>
      <c r="H46" s="89"/>
      <c r="I46" s="89"/>
      <c r="J46" s="89"/>
      <c r="K46" s="89"/>
    </row>
    <row r="47" spans="1:11" x14ac:dyDescent="0.25">
      <c r="A47" s="28"/>
      <c r="B47" s="8"/>
      <c r="C47" s="8"/>
      <c r="D47" s="8"/>
      <c r="E47" s="8"/>
      <c r="F47" s="8"/>
      <c r="H47" s="8"/>
      <c r="I47" s="8"/>
      <c r="J47" s="8"/>
      <c r="K47" s="8"/>
    </row>
    <row r="48" spans="1:11" x14ac:dyDescent="0.25">
      <c r="A48" s="63"/>
      <c r="B48" s="138"/>
      <c r="C48" s="138"/>
      <c r="D48" s="138"/>
      <c r="E48" s="138"/>
      <c r="F48" s="138"/>
      <c r="H48" s="138"/>
      <c r="I48" s="138"/>
      <c r="J48" s="138"/>
      <c r="K48" s="138"/>
    </row>
    <row r="50" spans="1:11" ht="23.25" x14ac:dyDescent="0.35">
      <c r="A50" s="91"/>
    </row>
    <row r="51" spans="1:11" x14ac:dyDescent="0.25">
      <c r="A51" s="36"/>
    </row>
    <row r="52" spans="1:11" x14ac:dyDescent="0.25">
      <c r="A52" s="50"/>
      <c r="B52" s="89"/>
      <c r="C52" s="89"/>
      <c r="D52" s="89"/>
      <c r="E52" s="89"/>
      <c r="F52" s="89"/>
      <c r="H52" s="89"/>
      <c r="I52" s="89"/>
      <c r="J52" s="89"/>
      <c r="K52" s="89"/>
    </row>
    <row r="53" spans="1:11" x14ac:dyDescent="0.25">
      <c r="A53" s="36"/>
    </row>
    <row r="54" spans="1:11" x14ac:dyDescent="0.25">
      <c r="A54" s="36"/>
    </row>
    <row r="55" spans="1:11" x14ac:dyDescent="0.25">
      <c r="A55" s="36"/>
    </row>
    <row r="56" spans="1:11" x14ac:dyDescent="0.25">
      <c r="A56" s="36"/>
    </row>
    <row r="57" spans="1:11" x14ac:dyDescent="0.25">
      <c r="A57" s="47"/>
    </row>
    <row r="58" spans="1:11" x14ac:dyDescent="0.25">
      <c r="A58" s="36"/>
      <c r="B58" s="4"/>
      <c r="C58" s="4"/>
      <c r="D58" s="4"/>
      <c r="E58" s="4"/>
      <c r="F58" s="4"/>
    </row>
    <row r="59" spans="1:11" x14ac:dyDescent="0.25">
      <c r="A59" s="47"/>
    </row>
    <row r="60" spans="1:11" x14ac:dyDescent="0.25">
      <c r="A60" s="50"/>
      <c r="B60" s="52"/>
      <c r="C60" s="52"/>
      <c r="D60" s="52"/>
      <c r="E60" s="52"/>
      <c r="F60" s="52"/>
      <c r="H60" s="89"/>
      <c r="I60" s="89"/>
      <c r="J60" s="89"/>
      <c r="K60" s="89"/>
    </row>
    <row r="61" spans="1:11" x14ac:dyDescent="0.25">
      <c r="A61" s="36"/>
    </row>
    <row r="62" spans="1:11" x14ac:dyDescent="0.25">
      <c r="A62" s="36"/>
    </row>
    <row r="63" spans="1:11" x14ac:dyDescent="0.25">
      <c r="A63" s="36"/>
    </row>
    <row r="64" spans="1:11" x14ac:dyDescent="0.25">
      <c r="A64" s="36"/>
    </row>
    <row r="65" spans="1:11" x14ac:dyDescent="0.25">
      <c r="A65" s="47"/>
    </row>
    <row r="66" spans="1:11" x14ac:dyDescent="0.25">
      <c r="A66" s="36"/>
    </row>
    <row r="67" spans="1:11" x14ac:dyDescent="0.25">
      <c r="A67" s="47"/>
    </row>
    <row r="68" spans="1:11" x14ac:dyDescent="0.25">
      <c r="A68" s="50"/>
      <c r="B68" s="89"/>
      <c r="C68" s="89"/>
      <c r="D68" s="89"/>
      <c r="E68" s="89"/>
      <c r="F68" s="89"/>
      <c r="H68" s="89"/>
      <c r="I68" s="89"/>
      <c r="J68" s="89"/>
      <c r="K68" s="89"/>
    </row>
    <row r="69" spans="1:11" x14ac:dyDescent="0.25">
      <c r="A69" s="36"/>
    </row>
    <row r="70" spans="1:11" x14ac:dyDescent="0.25">
      <c r="A70" s="36"/>
    </row>
    <row r="71" spans="1:11" x14ac:dyDescent="0.25">
      <c r="A71" s="36"/>
    </row>
    <row r="72" spans="1:11" x14ac:dyDescent="0.25">
      <c r="A72" s="36"/>
    </row>
    <row r="73" spans="1:11" x14ac:dyDescent="0.25">
      <c r="A73" s="47"/>
    </row>
    <row r="74" spans="1:11" x14ac:dyDescent="0.25">
      <c r="A74" s="36"/>
    </row>
    <row r="75" spans="1:11" x14ac:dyDescent="0.25">
      <c r="A75" s="47"/>
    </row>
    <row r="76" spans="1:11" x14ac:dyDescent="0.25">
      <c r="A76" s="50"/>
      <c r="B76" s="89"/>
      <c r="C76" s="89"/>
      <c r="D76" s="89"/>
      <c r="E76" s="89"/>
      <c r="F76" s="89"/>
      <c r="H76" s="89"/>
      <c r="I76" s="89"/>
      <c r="J76" s="89"/>
      <c r="K76" s="89"/>
    </row>
    <row r="77" spans="1:11" x14ac:dyDescent="0.25">
      <c r="A77" s="36"/>
    </row>
    <row r="78" spans="1:11" x14ac:dyDescent="0.25">
      <c r="A78" s="36"/>
    </row>
    <row r="79" spans="1:11" x14ac:dyDescent="0.25">
      <c r="A79" s="36"/>
    </row>
    <row r="80" spans="1:11" x14ac:dyDescent="0.25">
      <c r="A80" s="36"/>
    </row>
    <row r="81" spans="1:11" x14ac:dyDescent="0.25">
      <c r="A81" s="47"/>
    </row>
    <row r="82" spans="1:11" x14ac:dyDescent="0.25">
      <c r="A82" s="36"/>
    </row>
    <row r="83" spans="1:11" x14ac:dyDescent="0.25">
      <c r="A83" s="47"/>
    </row>
    <row r="84" spans="1:11" x14ac:dyDescent="0.25">
      <c r="A84" s="50"/>
      <c r="B84" s="89"/>
      <c r="C84" s="89"/>
      <c r="D84" s="89"/>
      <c r="E84" s="89"/>
      <c r="F84" s="89"/>
      <c r="H84" s="89"/>
      <c r="I84" s="89"/>
      <c r="J84" s="89"/>
      <c r="K84" s="89"/>
    </row>
    <row r="85" spans="1:11" x14ac:dyDescent="0.25">
      <c r="A85" s="36"/>
    </row>
    <row r="86" spans="1:11" x14ac:dyDescent="0.25">
      <c r="A86" s="36"/>
    </row>
    <row r="87" spans="1:11" x14ac:dyDescent="0.25">
      <c r="A87" s="36"/>
    </row>
    <row r="88" spans="1:11" x14ac:dyDescent="0.25">
      <c r="A88" s="36"/>
    </row>
    <row r="89" spans="1:11" x14ac:dyDescent="0.25">
      <c r="A89" s="47"/>
    </row>
    <row r="90" spans="1:11" x14ac:dyDescent="0.25">
      <c r="A90" s="36"/>
    </row>
    <row r="91" spans="1:11" x14ac:dyDescent="0.25">
      <c r="A91" s="50"/>
      <c r="B91" s="89"/>
      <c r="C91" s="89"/>
      <c r="D91" s="89"/>
      <c r="E91" s="89"/>
      <c r="F91" s="89"/>
      <c r="H91" s="89"/>
      <c r="I91" s="89"/>
      <c r="J91" s="89"/>
      <c r="K91" s="89"/>
    </row>
    <row r="92" spans="1:11" x14ac:dyDescent="0.25">
      <c r="A92" s="47"/>
    </row>
    <row r="167" spans="1:11" x14ac:dyDescent="0.25">
      <c r="A167" s="70"/>
      <c r="B167" s="17"/>
      <c r="C167" s="17"/>
      <c r="D167" s="17"/>
      <c r="E167" s="17"/>
      <c r="F167" s="17"/>
      <c r="H167" s="17"/>
      <c r="I167" s="17"/>
      <c r="J167" s="17"/>
      <c r="K167" s="17"/>
    </row>
  </sheetData>
  <mergeCells count="2">
    <mergeCell ref="B4:F4"/>
    <mergeCell ref="H4:K4"/>
  </mergeCells>
  <dataValidations count="1">
    <dataValidation type="list" allowBlank="1" showInputMessage="1" showErrorMessage="1" sqref="A53:A55 A85:A87 A77:A79 A69:A71 A61:A63">
      <formula1>$A$6:$A$13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9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8" style="54" customWidth="1"/>
    <col min="2" max="11" width="11.5703125" style="36" customWidth="1"/>
    <col min="12" max="16" width="11.5703125" style="37" customWidth="1"/>
    <col min="17" max="22" width="11.5703125" style="36" customWidth="1"/>
    <col min="23" max="26" width="11.5703125" style="37" customWidth="1"/>
    <col min="27" max="27" width="11.5703125" style="36" customWidth="1"/>
    <col min="28" max="30" width="11.5703125" style="103" customWidth="1"/>
    <col min="31" max="34" width="11.5703125" style="37" customWidth="1"/>
    <col min="35" max="38" width="11.5703125" style="39" customWidth="1"/>
    <col min="39" max="42" width="11.5703125" style="37" customWidth="1"/>
    <col min="43" max="16384" width="8.7109375" style="36"/>
  </cols>
  <sheetData>
    <row r="1" spans="1:46" x14ac:dyDescent="0.2">
      <c r="G1" s="32" t="s">
        <v>93</v>
      </c>
      <c r="H1" s="32" t="s">
        <v>94</v>
      </c>
      <c r="AQ1" s="109"/>
      <c r="AR1" s="109"/>
      <c r="AS1" s="109"/>
      <c r="AT1" s="109"/>
    </row>
    <row r="2" spans="1:46" s="78" customFormat="1" ht="18.75" x14ac:dyDescent="0.3">
      <c r="A2" s="75" t="s">
        <v>9</v>
      </c>
      <c r="C2" s="47" t="str">
        <f>D3</f>
        <v>RESIDENTIAL</v>
      </c>
      <c r="D2" s="47" t="str">
        <f>C3</f>
        <v>ELECTRICITY</v>
      </c>
      <c r="G2" s="79" t="s">
        <v>58</v>
      </c>
      <c r="H2" s="79" t="s">
        <v>95</v>
      </c>
      <c r="L2" s="80"/>
      <c r="M2" s="80"/>
      <c r="N2" s="80"/>
      <c r="O2" s="80"/>
      <c r="P2" s="80"/>
      <c r="U2" s="77"/>
      <c r="V2" s="77"/>
      <c r="W2" s="40" t="s">
        <v>8</v>
      </c>
      <c r="X2" s="85"/>
      <c r="Y2" s="85"/>
      <c r="Z2" s="85"/>
      <c r="AA2" s="77"/>
      <c r="AB2" s="110"/>
      <c r="AC2" s="110"/>
      <c r="AD2" s="110"/>
      <c r="AE2" s="85"/>
      <c r="AF2" s="85"/>
      <c r="AG2" s="85"/>
      <c r="AH2" s="85"/>
      <c r="AI2" s="87"/>
      <c r="AJ2" s="87"/>
      <c r="AK2" s="87"/>
      <c r="AL2" s="87"/>
      <c r="AM2" s="85"/>
      <c r="AN2" s="85"/>
      <c r="AO2" s="85"/>
      <c r="AP2" s="85"/>
      <c r="AQ2" s="184"/>
      <c r="AR2" s="184"/>
      <c r="AS2" s="184"/>
      <c r="AT2" s="184"/>
    </row>
    <row r="3" spans="1:46" s="41" customFormat="1" ht="15" customHeight="1" x14ac:dyDescent="0.3">
      <c r="A3" s="74" t="s">
        <v>158</v>
      </c>
      <c r="C3" s="43" t="s">
        <v>97</v>
      </c>
      <c r="D3" s="43" t="s">
        <v>98</v>
      </c>
      <c r="E3" s="42"/>
      <c r="G3" s="43" t="s">
        <v>99</v>
      </c>
      <c r="H3" s="43"/>
      <c r="L3" s="44"/>
      <c r="M3" s="44"/>
      <c r="N3" s="44"/>
      <c r="O3" s="44"/>
      <c r="P3" s="44"/>
      <c r="W3" s="40"/>
      <c r="X3" s="44"/>
      <c r="Y3" s="44"/>
      <c r="Z3" s="44"/>
      <c r="AB3" s="113"/>
      <c r="AC3" s="113"/>
      <c r="AD3" s="113"/>
      <c r="AE3" s="44"/>
      <c r="AF3" s="44"/>
      <c r="AG3" s="44"/>
      <c r="AH3" s="44"/>
      <c r="AI3" s="46"/>
      <c r="AJ3" s="46"/>
      <c r="AK3" s="46"/>
      <c r="AL3" s="46"/>
      <c r="AM3" s="44"/>
      <c r="AN3" s="44"/>
      <c r="AO3" s="44"/>
      <c r="AP3" s="44"/>
      <c r="AQ3" s="113"/>
      <c r="AR3" s="113"/>
      <c r="AS3" s="113"/>
      <c r="AT3" s="113"/>
    </row>
    <row r="4" spans="1:46" s="47" customFormat="1" ht="15" customHeight="1" x14ac:dyDescent="0.2">
      <c r="A4" s="63" t="s">
        <v>59</v>
      </c>
      <c r="B4" s="210" t="s">
        <v>77</v>
      </c>
      <c r="C4" s="210"/>
      <c r="D4" s="210"/>
      <c r="E4" s="210"/>
      <c r="F4" s="210"/>
      <c r="G4" s="210" t="s">
        <v>132</v>
      </c>
      <c r="H4" s="210"/>
      <c r="I4" s="210"/>
      <c r="J4" s="210"/>
      <c r="K4" s="210"/>
      <c r="L4" s="220" t="s">
        <v>133</v>
      </c>
      <c r="M4" s="220"/>
      <c r="N4" s="220"/>
      <c r="O4" s="220"/>
      <c r="P4" s="220"/>
      <c r="Q4" s="210" t="s">
        <v>134</v>
      </c>
      <c r="R4" s="210"/>
      <c r="S4" s="210"/>
      <c r="T4" s="210"/>
      <c r="U4" s="210"/>
      <c r="V4" s="48"/>
      <c r="W4" s="220" t="str">
        <f>B4</f>
        <v>Payment plans</v>
      </c>
      <c r="X4" s="220"/>
      <c r="Y4" s="220"/>
      <c r="Z4" s="220"/>
      <c r="AA4" s="210" t="s">
        <v>132</v>
      </c>
      <c r="AB4" s="210"/>
      <c r="AC4" s="210"/>
      <c r="AD4" s="210"/>
      <c r="AE4" s="220" t="str">
        <f>L4</f>
        <v>Cancelled payment plans</v>
      </c>
      <c r="AF4" s="220"/>
      <c r="AG4" s="220"/>
      <c r="AH4" s="220"/>
      <c r="AI4" s="219" t="str">
        <f>Q4</f>
        <v>Cancelled payment plans as a % total payment plans</v>
      </c>
      <c r="AJ4" s="219"/>
      <c r="AK4" s="219"/>
      <c r="AL4" s="219"/>
      <c r="AM4" s="120"/>
      <c r="AN4" s="120"/>
      <c r="AO4" s="120"/>
      <c r="AP4" s="120"/>
      <c r="AQ4" s="89"/>
      <c r="AR4" s="89"/>
      <c r="AS4" s="89"/>
      <c r="AT4" s="89"/>
    </row>
    <row r="5" spans="1:46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1" t="s">
        <v>159</v>
      </c>
      <c r="M5" s="51" t="s">
        <v>160</v>
      </c>
      <c r="N5" s="51" t="s">
        <v>161</v>
      </c>
      <c r="O5" s="51" t="s">
        <v>162</v>
      </c>
      <c r="P5" s="51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W5" s="51" t="s">
        <v>4</v>
      </c>
      <c r="X5" s="51" t="s">
        <v>5</v>
      </c>
      <c r="Y5" s="51" t="s">
        <v>6</v>
      </c>
      <c r="Z5" s="51" t="s">
        <v>61</v>
      </c>
      <c r="AA5" s="51" t="s">
        <v>4</v>
      </c>
      <c r="AB5" s="51" t="s">
        <v>5</v>
      </c>
      <c r="AC5" s="51" t="s">
        <v>6</v>
      </c>
      <c r="AD5" s="51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3" t="s">
        <v>4</v>
      </c>
      <c r="AJ5" s="53" t="s">
        <v>5</v>
      </c>
      <c r="AK5" s="53" t="s">
        <v>6</v>
      </c>
      <c r="AL5" s="53" t="s">
        <v>61</v>
      </c>
      <c r="AM5" s="51"/>
      <c r="AN5" s="51"/>
      <c r="AO5" s="51"/>
      <c r="AP5" s="51"/>
      <c r="AQ5" s="89"/>
      <c r="AR5" s="89"/>
      <c r="AS5" s="89"/>
      <c r="AT5" s="89"/>
    </row>
    <row r="6" spans="1:46" ht="15" customHeight="1" x14ac:dyDescent="0.2">
      <c r="A6" s="54" t="s">
        <v>11</v>
      </c>
      <c r="B6" s="36">
        <v>0</v>
      </c>
      <c r="C6" s="36">
        <v>0</v>
      </c>
      <c r="D6" s="36">
        <v>0</v>
      </c>
      <c r="E6" s="36">
        <v>0</v>
      </c>
      <c r="F6" s="36">
        <v>23</v>
      </c>
      <c r="G6" s="38">
        <v>0</v>
      </c>
      <c r="H6" s="38">
        <v>0</v>
      </c>
      <c r="I6" s="38">
        <v>0</v>
      </c>
      <c r="J6" s="38">
        <v>0</v>
      </c>
      <c r="K6" s="38">
        <v>3.291356611333715E-3</v>
      </c>
      <c r="L6" s="37">
        <v>0</v>
      </c>
      <c r="M6" s="37">
        <v>0</v>
      </c>
      <c r="N6" s="37">
        <v>0</v>
      </c>
      <c r="O6" s="37">
        <v>0</v>
      </c>
      <c r="P6" s="37">
        <v>4</v>
      </c>
      <c r="Q6" s="38">
        <v>0</v>
      </c>
      <c r="R6" s="38">
        <v>0</v>
      </c>
      <c r="S6" s="38">
        <v>0</v>
      </c>
      <c r="T6" s="38">
        <v>0</v>
      </c>
      <c r="U6" s="38">
        <v>0.17391304347826086</v>
      </c>
      <c r="V6" s="38"/>
      <c r="W6" s="37">
        <v>0</v>
      </c>
      <c r="X6" s="37">
        <v>0</v>
      </c>
      <c r="Y6" s="37">
        <v>0</v>
      </c>
      <c r="Z6" s="37">
        <v>376</v>
      </c>
      <c r="AA6" s="38">
        <v>0</v>
      </c>
      <c r="AB6" s="38">
        <v>0</v>
      </c>
      <c r="AC6" s="38">
        <v>0</v>
      </c>
      <c r="AD6" s="38">
        <v>3.9654081417422486E-2</v>
      </c>
      <c r="AE6" s="37">
        <v>0</v>
      </c>
      <c r="AF6" s="37">
        <v>0</v>
      </c>
      <c r="AG6" s="37">
        <v>0</v>
      </c>
      <c r="AH6" s="37">
        <v>96</v>
      </c>
      <c r="AI6" s="39">
        <v>0</v>
      </c>
      <c r="AJ6" s="39">
        <v>0</v>
      </c>
      <c r="AK6" s="39">
        <v>0</v>
      </c>
      <c r="AL6" s="39">
        <v>0.25531914893617019</v>
      </c>
      <c r="AQ6" s="37"/>
      <c r="AR6" s="109"/>
      <c r="AS6" s="109"/>
      <c r="AT6" s="109"/>
    </row>
    <row r="7" spans="1:46" ht="15" customHeight="1" x14ac:dyDescent="0.2">
      <c r="A7" s="54" t="s">
        <v>12</v>
      </c>
      <c r="B7" s="36">
        <v>497</v>
      </c>
      <c r="C7" s="36">
        <v>429</v>
      </c>
      <c r="D7" s="36">
        <v>407</v>
      </c>
      <c r="E7" s="36">
        <v>422</v>
      </c>
      <c r="F7" s="36">
        <v>453</v>
      </c>
      <c r="G7" s="38">
        <v>2.7294195178208577E-3</v>
      </c>
      <c r="H7" s="38">
        <v>2.3745475075553782E-3</v>
      </c>
      <c r="I7" s="38">
        <v>2.2469801029083762E-3</v>
      </c>
      <c r="J7" s="38">
        <v>2.3278520324575389E-3</v>
      </c>
      <c r="K7" s="38">
        <v>2.5088196363596085E-3</v>
      </c>
      <c r="L7" s="37">
        <v>1029</v>
      </c>
      <c r="M7" s="37">
        <v>1123</v>
      </c>
      <c r="N7" s="37">
        <v>1070</v>
      </c>
      <c r="O7" s="37">
        <v>1150</v>
      </c>
      <c r="P7" s="37">
        <v>1050</v>
      </c>
      <c r="Q7" s="38">
        <v>2.0704225352112675</v>
      </c>
      <c r="R7" s="38">
        <v>2.6177156177156178</v>
      </c>
      <c r="S7" s="38">
        <v>2.6289926289926289</v>
      </c>
      <c r="T7" s="38">
        <v>2.7251184834123223</v>
      </c>
      <c r="U7" s="38">
        <v>2.3178807947019866</v>
      </c>
      <c r="V7" s="38"/>
      <c r="W7" s="37">
        <v>379</v>
      </c>
      <c r="X7" s="37">
        <v>411</v>
      </c>
      <c r="Y7" s="37">
        <v>422</v>
      </c>
      <c r="Z7" s="37">
        <v>400</v>
      </c>
      <c r="AA7" s="38">
        <v>2.1044448763152782E-3</v>
      </c>
      <c r="AB7" s="38">
        <v>2.2523263078288889E-3</v>
      </c>
      <c r="AC7" s="38">
        <v>2.3278520324575389E-3</v>
      </c>
      <c r="AD7" s="38">
        <v>2.2152442029828262E-3</v>
      </c>
      <c r="AE7" s="37">
        <v>944</v>
      </c>
      <c r="AF7" s="37">
        <v>1108</v>
      </c>
      <c r="AG7" s="37">
        <v>1150</v>
      </c>
      <c r="AH7" s="37">
        <v>855</v>
      </c>
      <c r="AI7" s="39">
        <v>2.4907651715039578</v>
      </c>
      <c r="AJ7" s="39">
        <v>2.6958637469586373</v>
      </c>
      <c r="AK7" s="39">
        <v>2.7251184834123223</v>
      </c>
      <c r="AL7" s="39">
        <v>2.1375000000000002</v>
      </c>
      <c r="AQ7" s="37"/>
    </row>
    <row r="8" spans="1:46" ht="15" customHeight="1" x14ac:dyDescent="0.2">
      <c r="A8" s="54" t="s">
        <v>13</v>
      </c>
      <c r="B8" s="36">
        <v>7494</v>
      </c>
      <c r="C8" s="36">
        <v>6668</v>
      </c>
      <c r="D8" s="36">
        <v>11064</v>
      </c>
      <c r="E8" s="36">
        <v>11493</v>
      </c>
      <c r="F8" s="36">
        <v>9021</v>
      </c>
      <c r="G8" s="38">
        <v>5.3440128016703781E-3</v>
      </c>
      <c r="H8" s="38">
        <v>4.7118979663510561E-3</v>
      </c>
      <c r="I8" s="38">
        <v>7.8484616972511224E-3</v>
      </c>
      <c r="J8" s="38">
        <v>8.1711091251517026E-3</v>
      </c>
      <c r="K8" s="38">
        <v>6.406427874956413E-3</v>
      </c>
      <c r="L8" s="37">
        <v>7743</v>
      </c>
      <c r="M8" s="37">
        <v>7435</v>
      </c>
      <c r="N8" s="37">
        <v>8022</v>
      </c>
      <c r="O8" s="37">
        <v>7477</v>
      </c>
      <c r="P8" s="37">
        <v>11122</v>
      </c>
      <c r="Q8" s="38">
        <v>1.0332265812650121</v>
      </c>
      <c r="R8" s="38">
        <v>1.1150269946010798</v>
      </c>
      <c r="S8" s="38">
        <v>0.72505422993492408</v>
      </c>
      <c r="T8" s="38">
        <v>0.65056991212042115</v>
      </c>
      <c r="U8" s="38">
        <v>1.232901008757344</v>
      </c>
      <c r="V8" s="38"/>
      <c r="W8" s="37">
        <v>7278</v>
      </c>
      <c r="X8" s="37">
        <v>5224</v>
      </c>
      <c r="Y8" s="37">
        <v>11493</v>
      </c>
      <c r="Z8" s="37">
        <v>16834</v>
      </c>
      <c r="AA8" s="38">
        <v>6.8004518684423717E-3</v>
      </c>
      <c r="AB8" s="38">
        <v>4.9479302326682741E-3</v>
      </c>
      <c r="AC8" s="38">
        <v>8.1711091251517026E-3</v>
      </c>
      <c r="AD8" s="38">
        <v>1.1926294170115119E-2</v>
      </c>
      <c r="AE8" s="37">
        <v>7668</v>
      </c>
      <c r="AF8" s="37">
        <v>5492</v>
      </c>
      <c r="AG8" s="37">
        <v>7477</v>
      </c>
      <c r="AH8" s="37">
        <v>9355</v>
      </c>
      <c r="AI8" s="39">
        <v>1.05358615004122</v>
      </c>
      <c r="AJ8" s="39">
        <v>1.0513016845329251</v>
      </c>
      <c r="AK8" s="39">
        <v>0.65056991212042115</v>
      </c>
      <c r="AL8" s="39">
        <v>0.55572056552215754</v>
      </c>
      <c r="AQ8" s="37"/>
    </row>
    <row r="9" spans="1:46" ht="15" customHeight="1" x14ac:dyDescent="0.2">
      <c r="A9" s="54" t="s">
        <v>14</v>
      </c>
      <c r="B9" s="36">
        <v>1511</v>
      </c>
      <c r="C9" s="36">
        <v>1482</v>
      </c>
      <c r="D9" s="36">
        <v>1452</v>
      </c>
      <c r="E9" s="36">
        <v>1071</v>
      </c>
      <c r="F9" s="36">
        <v>509</v>
      </c>
      <c r="G9" s="38">
        <v>4.5768461864663476E-2</v>
      </c>
      <c r="H9" s="38">
        <v>4.2311425797978641E-2</v>
      </c>
      <c r="I9" s="38">
        <v>3.746323339697611E-2</v>
      </c>
      <c r="J9" s="38">
        <v>2.358771060455897E-2</v>
      </c>
      <c r="K9" s="38">
        <v>1.002975428087253E-2</v>
      </c>
      <c r="L9" s="37">
        <v>494</v>
      </c>
      <c r="M9" s="37">
        <v>792</v>
      </c>
      <c r="N9" s="37">
        <v>1202</v>
      </c>
      <c r="O9" s="37">
        <v>1046</v>
      </c>
      <c r="P9" s="37">
        <v>29</v>
      </c>
      <c r="Q9" s="38">
        <v>0.32693580410324291</v>
      </c>
      <c r="R9" s="38">
        <v>0.53441295546558709</v>
      </c>
      <c r="S9" s="38">
        <v>0.82782369146005508</v>
      </c>
      <c r="T9" s="38">
        <v>0.97665732959850604</v>
      </c>
      <c r="U9" s="38">
        <v>5.6974459724950882E-2</v>
      </c>
      <c r="V9" s="38"/>
      <c r="W9" s="37">
        <v>1712</v>
      </c>
      <c r="X9" s="37">
        <v>1450</v>
      </c>
      <c r="Y9" s="37">
        <v>1071</v>
      </c>
      <c r="Z9" s="37">
        <v>1270</v>
      </c>
      <c r="AA9" s="38">
        <v>7.130956347884039E-2</v>
      </c>
      <c r="AB9" s="38">
        <v>4.4989140552280482E-2</v>
      </c>
      <c r="AC9" s="38">
        <v>2.358771060455897E-2</v>
      </c>
      <c r="AD9" s="38">
        <v>1.9567662511748303E-2</v>
      </c>
      <c r="AE9" s="37">
        <v>969</v>
      </c>
      <c r="AF9" s="37">
        <v>588</v>
      </c>
      <c r="AG9" s="37">
        <v>1046</v>
      </c>
      <c r="AH9" s="37">
        <v>23</v>
      </c>
      <c r="AI9" s="39">
        <v>0.56600467289719625</v>
      </c>
      <c r="AJ9" s="39">
        <v>0.40551724137931033</v>
      </c>
      <c r="AK9" s="39">
        <v>0.97665732959850604</v>
      </c>
      <c r="AL9" s="39">
        <v>1.8110236220472441E-2</v>
      </c>
      <c r="AQ9" s="37"/>
    </row>
    <row r="10" spans="1:46" ht="15" customHeight="1" x14ac:dyDescent="0.2">
      <c r="A10" s="54" t="s">
        <v>15</v>
      </c>
      <c r="B10" s="36">
        <v>884</v>
      </c>
      <c r="C10" s="36">
        <v>948</v>
      </c>
      <c r="D10" s="36">
        <v>916</v>
      </c>
      <c r="E10" s="36">
        <v>857</v>
      </c>
      <c r="F10" s="36">
        <v>852</v>
      </c>
      <c r="G10" s="38">
        <v>1.2240037661654343E-2</v>
      </c>
      <c r="H10" s="38">
        <v>1.2886037407568508E-2</v>
      </c>
      <c r="I10" s="38">
        <v>1.2040907537397796E-2</v>
      </c>
      <c r="J10" s="38">
        <v>1.0571893812296456E-2</v>
      </c>
      <c r="K10" s="38">
        <v>9.9618829361831484E-3</v>
      </c>
      <c r="L10" s="37">
        <v>709</v>
      </c>
      <c r="M10" s="37">
        <v>688</v>
      </c>
      <c r="N10" s="37">
        <v>686</v>
      </c>
      <c r="O10" s="37">
        <v>676</v>
      </c>
      <c r="P10" s="37">
        <v>494</v>
      </c>
      <c r="Q10" s="38">
        <v>0.80203619909502266</v>
      </c>
      <c r="R10" s="38">
        <v>0.72573839662447259</v>
      </c>
      <c r="S10" s="38">
        <v>0.74890829694323147</v>
      </c>
      <c r="T10" s="38">
        <v>0.78879813302217039</v>
      </c>
      <c r="U10" s="38">
        <v>0.57981220657276999</v>
      </c>
      <c r="V10" s="38"/>
      <c r="W10" s="37">
        <v>25</v>
      </c>
      <c r="X10" s="37">
        <v>78</v>
      </c>
      <c r="Y10" s="37">
        <v>857</v>
      </c>
      <c r="Z10" s="37">
        <v>1957</v>
      </c>
      <c r="AA10" s="38">
        <v>1.6438716465018411E-3</v>
      </c>
      <c r="AB10" s="38">
        <v>3.6431574030826716E-3</v>
      </c>
      <c r="AC10" s="38">
        <v>1.0571893812296456E-2</v>
      </c>
      <c r="AD10" s="38">
        <v>2.0198371332142969E-2</v>
      </c>
      <c r="AE10" s="37">
        <v>51</v>
      </c>
      <c r="AF10" s="37">
        <v>50</v>
      </c>
      <c r="AG10" s="37">
        <v>676</v>
      </c>
      <c r="AH10" s="37">
        <v>802</v>
      </c>
      <c r="AI10" s="39">
        <v>2.04</v>
      </c>
      <c r="AJ10" s="39">
        <v>0.64102564102564108</v>
      </c>
      <c r="AK10" s="39">
        <v>0.78879813302217039</v>
      </c>
      <c r="AL10" s="39">
        <v>0.40981093510475219</v>
      </c>
      <c r="AQ10" s="37"/>
    </row>
    <row r="11" spans="1:46" ht="15" customHeight="1" x14ac:dyDescent="0.2">
      <c r="A11" s="54" t="s">
        <v>16</v>
      </c>
      <c r="B11" s="36">
        <v>2565</v>
      </c>
      <c r="C11" s="36">
        <v>2239</v>
      </c>
      <c r="D11" s="36">
        <v>2115</v>
      </c>
      <c r="E11" s="36">
        <v>2085</v>
      </c>
      <c r="F11" s="36">
        <v>2366</v>
      </c>
      <c r="G11" s="38">
        <v>1.0907745562482458E-2</v>
      </c>
      <c r="H11" s="38">
        <v>9.5096519356962349E-3</v>
      </c>
      <c r="I11" s="38">
        <v>8.9726239516029812E-3</v>
      </c>
      <c r="J11" s="38">
        <v>8.818603234756717E-3</v>
      </c>
      <c r="K11" s="38">
        <v>9.97752316210734E-3</v>
      </c>
      <c r="L11" s="37">
        <v>712</v>
      </c>
      <c r="M11" s="37">
        <v>923</v>
      </c>
      <c r="N11" s="37">
        <v>938</v>
      </c>
      <c r="O11" s="37">
        <v>850</v>
      </c>
      <c r="P11" s="37">
        <v>625</v>
      </c>
      <c r="Q11" s="38">
        <v>0.27758284600389865</v>
      </c>
      <c r="R11" s="38">
        <v>0.41223760607414023</v>
      </c>
      <c r="S11" s="38">
        <v>0.44349881796690305</v>
      </c>
      <c r="T11" s="38">
        <v>0.407673860911271</v>
      </c>
      <c r="U11" s="38">
        <v>0.26415891800507185</v>
      </c>
      <c r="V11" s="38"/>
      <c r="W11" s="37">
        <v>2956</v>
      </c>
      <c r="X11" s="37">
        <v>2376</v>
      </c>
      <c r="Y11" s="37">
        <v>2085</v>
      </c>
      <c r="Z11" s="37">
        <v>2419</v>
      </c>
      <c r="AA11" s="38">
        <v>1.2845081194297062E-2</v>
      </c>
      <c r="AB11" s="38">
        <v>1.0130122618824292E-2</v>
      </c>
      <c r="AC11" s="38">
        <v>8.818603234756717E-3</v>
      </c>
      <c r="AD11" s="38">
        <v>1.0147918816649467E-2</v>
      </c>
      <c r="AE11" s="37">
        <v>1001</v>
      </c>
      <c r="AF11" s="37">
        <v>848</v>
      </c>
      <c r="AG11" s="37">
        <v>850</v>
      </c>
      <c r="AH11" s="37">
        <v>823</v>
      </c>
      <c r="AI11" s="39">
        <v>0.33863328822733424</v>
      </c>
      <c r="AJ11" s="39">
        <v>0.35690235690235689</v>
      </c>
      <c r="AK11" s="39">
        <v>0.407673860911271</v>
      </c>
      <c r="AL11" s="39">
        <v>0.34022323274080196</v>
      </c>
      <c r="AQ11" s="37"/>
    </row>
    <row r="12" spans="1:46" ht="15" customHeight="1" x14ac:dyDescent="0.2">
      <c r="A12" s="54" t="s">
        <v>17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/>
      <c r="W12" s="37">
        <v>2465</v>
      </c>
      <c r="X12" s="37">
        <v>0</v>
      </c>
      <c r="Y12" s="37">
        <v>0</v>
      </c>
      <c r="Z12" s="37">
        <v>0</v>
      </c>
      <c r="AA12" s="38">
        <v>3.8353819822623307E-2</v>
      </c>
      <c r="AB12" s="38">
        <v>0</v>
      </c>
      <c r="AC12" s="38">
        <v>0</v>
      </c>
      <c r="AD12" s="38">
        <v>0</v>
      </c>
      <c r="AE12" s="37">
        <v>542</v>
      </c>
      <c r="AF12" s="37">
        <v>0</v>
      </c>
      <c r="AG12" s="37">
        <v>0</v>
      </c>
      <c r="AH12" s="37">
        <v>0</v>
      </c>
      <c r="AI12" s="39">
        <v>0.21987829614604462</v>
      </c>
      <c r="AJ12" s="39">
        <v>0</v>
      </c>
      <c r="AK12" s="39">
        <v>0</v>
      </c>
      <c r="AL12" s="39">
        <v>0</v>
      </c>
      <c r="AQ12" s="37"/>
    </row>
    <row r="13" spans="1:46" ht="15" customHeight="1" x14ac:dyDescent="0.2">
      <c r="A13" s="54" t="s">
        <v>19</v>
      </c>
      <c r="B13" s="36">
        <v>30</v>
      </c>
      <c r="C13" s="36">
        <v>54</v>
      </c>
      <c r="D13" s="36">
        <v>86</v>
      </c>
      <c r="E13" s="36">
        <v>62</v>
      </c>
      <c r="F13" s="36">
        <v>93</v>
      </c>
      <c r="G13" s="38">
        <v>8.6480253675410776E-3</v>
      </c>
      <c r="H13" s="38">
        <v>1.4933628318584071E-2</v>
      </c>
      <c r="I13" s="38">
        <v>2.3293607800650054E-2</v>
      </c>
      <c r="J13" s="38">
        <v>1.5609264853977844E-2</v>
      </c>
      <c r="K13" s="38">
        <v>2.5648097076668507E-2</v>
      </c>
      <c r="L13" s="37">
        <v>25</v>
      </c>
      <c r="M13" s="37">
        <v>18</v>
      </c>
      <c r="N13" s="37">
        <v>53</v>
      </c>
      <c r="O13" s="37">
        <v>38</v>
      </c>
      <c r="P13" s="37">
        <v>28</v>
      </c>
      <c r="Q13" s="38">
        <v>0.83333333333333337</v>
      </c>
      <c r="R13" s="38">
        <v>0.33333333333333331</v>
      </c>
      <c r="S13" s="38">
        <v>0.61627906976744184</v>
      </c>
      <c r="T13" s="38">
        <v>0.61290322580645162</v>
      </c>
      <c r="U13" s="38">
        <v>0.30107526881720431</v>
      </c>
      <c r="V13" s="38"/>
      <c r="W13" s="37">
        <v>0</v>
      </c>
      <c r="X13" s="37">
        <v>33</v>
      </c>
      <c r="Y13" s="37">
        <v>62</v>
      </c>
      <c r="Z13" s="37">
        <v>64</v>
      </c>
      <c r="AA13" s="38">
        <v>0</v>
      </c>
      <c r="AB13" s="38">
        <v>1.1446409989594173E-2</v>
      </c>
      <c r="AC13" s="38">
        <v>1.5609264853977844E-2</v>
      </c>
      <c r="AD13" s="38">
        <v>2.1220159151193633E-2</v>
      </c>
      <c r="AE13" s="37">
        <v>0</v>
      </c>
      <c r="AF13" s="37">
        <v>11</v>
      </c>
      <c r="AG13" s="37">
        <v>38</v>
      </c>
      <c r="AH13" s="37">
        <v>34</v>
      </c>
      <c r="AI13" s="39">
        <v>0</v>
      </c>
      <c r="AJ13" s="39">
        <v>0.33333333333333331</v>
      </c>
      <c r="AK13" s="39">
        <v>0.61290322580645162</v>
      </c>
      <c r="AL13" s="39">
        <v>0.53125</v>
      </c>
      <c r="AQ13" s="37"/>
    </row>
    <row r="14" spans="1:46" ht="15" customHeight="1" x14ac:dyDescent="0.2">
      <c r="A14" s="54" t="s">
        <v>22</v>
      </c>
      <c r="B14" s="36">
        <v>122</v>
      </c>
      <c r="C14" s="36">
        <v>182</v>
      </c>
      <c r="D14" s="36">
        <v>190</v>
      </c>
      <c r="E14" s="36">
        <v>213</v>
      </c>
      <c r="F14" s="36">
        <v>155</v>
      </c>
      <c r="G14" s="38">
        <v>1.7779073156514134E-2</v>
      </c>
      <c r="H14" s="38">
        <v>2.3471756512767603E-2</v>
      </c>
      <c r="I14" s="38">
        <v>2.2103303862261517E-2</v>
      </c>
      <c r="J14" s="38">
        <v>2.2327044025157231E-2</v>
      </c>
      <c r="K14" s="38">
        <v>1.6682811322785492E-2</v>
      </c>
      <c r="L14" s="37">
        <v>0</v>
      </c>
      <c r="M14" s="37">
        <v>0</v>
      </c>
      <c r="N14" s="37">
        <v>5</v>
      </c>
      <c r="O14" s="37">
        <v>0</v>
      </c>
      <c r="P14" s="37">
        <v>0</v>
      </c>
      <c r="Q14" s="38">
        <v>0</v>
      </c>
      <c r="R14" s="38">
        <v>0</v>
      </c>
      <c r="S14" s="38">
        <v>2.6315789473684209E-2</v>
      </c>
      <c r="T14" s="38">
        <v>0</v>
      </c>
      <c r="U14" s="38">
        <v>0</v>
      </c>
      <c r="V14" s="38"/>
      <c r="W14" s="37">
        <v>8</v>
      </c>
      <c r="X14" s="37">
        <v>75</v>
      </c>
      <c r="Y14" s="37">
        <v>213</v>
      </c>
      <c r="Z14" s="37">
        <v>169</v>
      </c>
      <c r="AA14" s="38">
        <v>4.0941658137154556E-3</v>
      </c>
      <c r="AB14" s="38">
        <v>1.9778481012658229E-2</v>
      </c>
      <c r="AC14" s="38">
        <v>2.2327044025157231E-2</v>
      </c>
      <c r="AD14" s="38">
        <v>1.4584052468070418E-2</v>
      </c>
      <c r="AE14" s="37">
        <v>0</v>
      </c>
      <c r="AF14" s="37">
        <v>0</v>
      </c>
      <c r="AG14" s="37">
        <v>0</v>
      </c>
      <c r="AH14" s="37">
        <v>25</v>
      </c>
      <c r="AI14" s="39">
        <v>0</v>
      </c>
      <c r="AJ14" s="39">
        <v>0</v>
      </c>
      <c r="AK14" s="39">
        <v>0</v>
      </c>
      <c r="AL14" s="39">
        <v>0.14792899408284024</v>
      </c>
      <c r="AQ14" s="37"/>
    </row>
    <row r="15" spans="1:46" ht="15" customHeight="1" x14ac:dyDescent="0.2">
      <c r="A15" s="54" t="s">
        <v>23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/>
      <c r="W15" s="37">
        <v>0</v>
      </c>
      <c r="X15" s="37">
        <v>0</v>
      </c>
      <c r="Y15" s="37">
        <v>0</v>
      </c>
      <c r="Z15" s="37">
        <v>2</v>
      </c>
      <c r="AA15" s="38">
        <v>0</v>
      </c>
      <c r="AB15" s="38">
        <v>0</v>
      </c>
      <c r="AC15" s="38">
        <v>0</v>
      </c>
      <c r="AD15" s="38">
        <v>6.41025641025641E-3</v>
      </c>
      <c r="AE15" s="37">
        <v>0</v>
      </c>
      <c r="AF15" s="37">
        <v>0</v>
      </c>
      <c r="AG15" s="37">
        <v>0</v>
      </c>
      <c r="AH15" s="37">
        <v>0</v>
      </c>
      <c r="AI15" s="39">
        <v>0</v>
      </c>
      <c r="AJ15" s="39">
        <v>0</v>
      </c>
      <c r="AK15" s="39">
        <v>0</v>
      </c>
      <c r="AL15" s="39">
        <v>0</v>
      </c>
      <c r="AQ15" s="37"/>
    </row>
    <row r="16" spans="1:46" ht="15" customHeight="1" x14ac:dyDescent="0.2">
      <c r="A16" s="54" t="s">
        <v>24</v>
      </c>
      <c r="B16" s="36">
        <v>82086</v>
      </c>
      <c r="C16" s="36">
        <v>75129</v>
      </c>
      <c r="D16" s="36">
        <v>93691</v>
      </c>
      <c r="E16" s="36">
        <v>79209</v>
      </c>
      <c r="F16" s="36">
        <v>84154</v>
      </c>
      <c r="G16" s="38">
        <v>7.4456650403141325E-2</v>
      </c>
      <c r="H16" s="38">
        <v>6.7738218460240127E-2</v>
      </c>
      <c r="I16" s="38">
        <v>8.3866087812737772E-2</v>
      </c>
      <c r="J16" s="38">
        <v>7.1208766313450189E-2</v>
      </c>
      <c r="K16" s="38">
        <v>7.6238603255591467E-2</v>
      </c>
      <c r="L16" s="37">
        <v>32458</v>
      </c>
      <c r="M16" s="37">
        <v>28337</v>
      </c>
      <c r="N16" s="37">
        <v>21805</v>
      </c>
      <c r="O16" s="37">
        <v>24054</v>
      </c>
      <c r="P16" s="37">
        <v>9395</v>
      </c>
      <c r="Q16" s="38">
        <v>0.39541456521209462</v>
      </c>
      <c r="R16" s="38">
        <v>0.37717792064316041</v>
      </c>
      <c r="S16" s="38">
        <v>0.23273313338527712</v>
      </c>
      <c r="T16" s="38">
        <v>0.30367761239253116</v>
      </c>
      <c r="U16" s="38">
        <v>0.11164056372840268</v>
      </c>
      <c r="V16" s="38"/>
      <c r="W16" s="37">
        <v>24954</v>
      </c>
      <c r="X16" s="37">
        <v>68895</v>
      </c>
      <c r="Y16" s="37">
        <v>79209</v>
      </c>
      <c r="Z16" s="37">
        <v>88364</v>
      </c>
      <c r="AA16" s="38">
        <v>2.5272099921714621E-2</v>
      </c>
      <c r="AB16" s="38">
        <v>6.8442662443908217E-2</v>
      </c>
      <c r="AC16" s="38">
        <v>7.1208766313450189E-2</v>
      </c>
      <c r="AD16" s="38">
        <v>7.9701987949633804E-2</v>
      </c>
      <c r="AE16" s="37">
        <v>10761</v>
      </c>
      <c r="AF16" s="37">
        <v>21706</v>
      </c>
      <c r="AG16" s="37">
        <v>24054</v>
      </c>
      <c r="AH16" s="37">
        <v>12127</v>
      </c>
      <c r="AI16" s="39">
        <v>0.43123346958403463</v>
      </c>
      <c r="AJ16" s="39">
        <v>0.31505914797880835</v>
      </c>
      <c r="AK16" s="39">
        <v>0.30367761239253116</v>
      </c>
      <c r="AL16" s="39">
        <v>0.13723914716400343</v>
      </c>
      <c r="AQ16" s="37"/>
    </row>
    <row r="17" spans="1:43" ht="15" customHeight="1" x14ac:dyDescent="0.2">
      <c r="A17" s="54" t="s">
        <v>25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/>
      <c r="W17" s="37">
        <v>0</v>
      </c>
      <c r="X17" s="37">
        <v>0</v>
      </c>
      <c r="Y17" s="37">
        <v>0</v>
      </c>
      <c r="Z17" s="37">
        <v>4</v>
      </c>
      <c r="AA17" s="38">
        <v>0</v>
      </c>
      <c r="AB17" s="38">
        <v>0</v>
      </c>
      <c r="AC17" s="38">
        <v>0</v>
      </c>
      <c r="AD17" s="38">
        <v>1.6427104722792608E-3</v>
      </c>
      <c r="AE17" s="37">
        <v>0</v>
      </c>
      <c r="AF17" s="37">
        <v>0</v>
      </c>
      <c r="AG17" s="37">
        <v>0</v>
      </c>
      <c r="AH17" s="37">
        <v>0</v>
      </c>
      <c r="AI17" s="39">
        <v>0</v>
      </c>
      <c r="AJ17" s="39">
        <v>0</v>
      </c>
      <c r="AK17" s="39">
        <v>0</v>
      </c>
      <c r="AL17" s="39">
        <v>0</v>
      </c>
      <c r="AQ17" s="37"/>
    </row>
    <row r="18" spans="1:43" ht="15" customHeight="1" x14ac:dyDescent="0.2">
      <c r="A18" s="54" t="s">
        <v>26</v>
      </c>
      <c r="B18" s="36">
        <v>11224</v>
      </c>
      <c r="C18" s="36">
        <v>10607</v>
      </c>
      <c r="D18" s="36">
        <v>10248</v>
      </c>
      <c r="E18" s="36">
        <v>15483</v>
      </c>
      <c r="F18" s="36">
        <v>10020</v>
      </c>
      <c r="G18" s="38">
        <v>1.8616284604909831E-2</v>
      </c>
      <c r="H18" s="38">
        <v>1.7591198264596035E-2</v>
      </c>
      <c r="I18" s="38">
        <v>1.7143172590997829E-2</v>
      </c>
      <c r="J18" s="38">
        <v>2.5951322205032708E-2</v>
      </c>
      <c r="K18" s="38">
        <v>1.67933429981648E-2</v>
      </c>
      <c r="L18" s="37">
        <v>15781</v>
      </c>
      <c r="M18" s="37">
        <v>11141</v>
      </c>
      <c r="N18" s="37">
        <v>11626</v>
      </c>
      <c r="O18" s="37">
        <v>6465</v>
      </c>
      <c r="P18" s="37">
        <v>0</v>
      </c>
      <c r="Q18" s="38">
        <v>1.4060049893086244</v>
      </c>
      <c r="R18" s="38">
        <v>1.0503441123786179</v>
      </c>
      <c r="S18" s="38">
        <v>1.1344652615144419</v>
      </c>
      <c r="T18" s="38">
        <v>0.41755473745398181</v>
      </c>
      <c r="U18" s="38">
        <v>0</v>
      </c>
      <c r="V18" s="38"/>
      <c r="W18" s="37">
        <v>0</v>
      </c>
      <c r="X18" s="37">
        <v>0</v>
      </c>
      <c r="Y18" s="37">
        <v>15483</v>
      </c>
      <c r="Z18" s="37">
        <v>14139</v>
      </c>
      <c r="AA18" s="38">
        <v>0</v>
      </c>
      <c r="AB18" s="38">
        <v>0</v>
      </c>
      <c r="AC18" s="38">
        <v>2.5951322205032708E-2</v>
      </c>
      <c r="AD18" s="38">
        <v>2.3610331837127286E-2</v>
      </c>
      <c r="AE18" s="37">
        <v>0</v>
      </c>
      <c r="AF18" s="37">
        <v>0</v>
      </c>
      <c r="AG18" s="37">
        <v>6465</v>
      </c>
      <c r="AH18" s="37">
        <v>15668</v>
      </c>
      <c r="AI18" s="39">
        <v>0</v>
      </c>
      <c r="AJ18" s="39">
        <v>0</v>
      </c>
      <c r="AK18" s="39">
        <v>0.41755473745398181</v>
      </c>
      <c r="AL18" s="39">
        <v>1.1081406040031119</v>
      </c>
      <c r="AQ18" s="37"/>
    </row>
    <row r="19" spans="1:43" ht="15" customHeight="1" x14ac:dyDescent="0.2">
      <c r="A19" s="54" t="s">
        <v>30</v>
      </c>
      <c r="B19" s="36">
        <v>0</v>
      </c>
      <c r="C19" s="36">
        <v>4</v>
      </c>
      <c r="D19" s="36">
        <v>5</v>
      </c>
      <c r="E19" s="36">
        <v>8</v>
      </c>
      <c r="F19" s="36">
        <v>10</v>
      </c>
      <c r="G19" s="38">
        <v>0</v>
      </c>
      <c r="H19" s="38">
        <v>3.7348272642390291E-3</v>
      </c>
      <c r="I19" s="38">
        <v>3.0193236714975845E-3</v>
      </c>
      <c r="J19" s="38">
        <v>2.7017899358324892E-3</v>
      </c>
      <c r="K19" s="38">
        <v>2.844141069397042E-3</v>
      </c>
      <c r="L19" s="37">
        <v>0</v>
      </c>
      <c r="M19" s="37">
        <v>1</v>
      </c>
      <c r="N19" s="37">
        <v>0</v>
      </c>
      <c r="O19" s="37">
        <v>1</v>
      </c>
      <c r="P19" s="37">
        <v>0</v>
      </c>
      <c r="Q19" s="38">
        <v>0</v>
      </c>
      <c r="R19" s="38">
        <v>0.25</v>
      </c>
      <c r="S19" s="38">
        <v>0</v>
      </c>
      <c r="T19" s="38">
        <v>0.125</v>
      </c>
      <c r="U19" s="38">
        <v>0</v>
      </c>
      <c r="V19" s="38"/>
      <c r="W19" s="37">
        <v>0</v>
      </c>
      <c r="X19" s="37">
        <v>0</v>
      </c>
      <c r="Y19" s="37">
        <v>8</v>
      </c>
      <c r="Z19" s="37">
        <v>16</v>
      </c>
      <c r="AA19" s="38">
        <v>0</v>
      </c>
      <c r="AB19" s="38">
        <v>0</v>
      </c>
      <c r="AC19" s="38">
        <v>2.7017899358324892E-3</v>
      </c>
      <c r="AD19" s="38">
        <v>1.9593436198873378E-3</v>
      </c>
      <c r="AE19" s="37">
        <v>0</v>
      </c>
      <c r="AF19" s="37">
        <v>0</v>
      </c>
      <c r="AG19" s="37">
        <v>1</v>
      </c>
      <c r="AH19" s="37">
        <v>0</v>
      </c>
      <c r="AI19" s="39">
        <v>0</v>
      </c>
      <c r="AJ19" s="39">
        <v>0</v>
      </c>
      <c r="AK19" s="39">
        <v>0.125</v>
      </c>
      <c r="AL19" s="39">
        <v>0</v>
      </c>
      <c r="AQ19" s="37"/>
    </row>
    <row r="20" spans="1:43" ht="15" customHeight="1" x14ac:dyDescent="0.2">
      <c r="A20" s="54" t="s">
        <v>31</v>
      </c>
      <c r="B20" s="36">
        <v>5447</v>
      </c>
      <c r="C20" s="36">
        <v>5385</v>
      </c>
      <c r="D20" s="36">
        <v>4877</v>
      </c>
      <c r="E20" s="36">
        <v>4943</v>
      </c>
      <c r="F20" s="36">
        <v>4591</v>
      </c>
      <c r="G20" s="38">
        <v>3.7844259789344969E-2</v>
      </c>
      <c r="H20" s="38">
        <v>3.8958783993980742E-2</v>
      </c>
      <c r="I20" s="38">
        <v>3.8687005703497458E-2</v>
      </c>
      <c r="J20" s="38">
        <v>4.1370594487826519E-2</v>
      </c>
      <c r="K20" s="38">
        <v>4.2330920658337559E-2</v>
      </c>
      <c r="L20" s="37">
        <v>278</v>
      </c>
      <c r="M20" s="37">
        <v>242</v>
      </c>
      <c r="N20" s="37">
        <v>214</v>
      </c>
      <c r="O20" s="37">
        <v>270</v>
      </c>
      <c r="P20" s="37">
        <v>244</v>
      </c>
      <c r="Q20" s="38">
        <v>5.1037268221039107E-2</v>
      </c>
      <c r="R20" s="38">
        <v>4.4939647168059427E-2</v>
      </c>
      <c r="S20" s="38">
        <v>4.387943407832684E-2</v>
      </c>
      <c r="T20" s="38">
        <v>5.4622698765931621E-2</v>
      </c>
      <c r="U20" s="38">
        <v>5.3147462426486602E-2</v>
      </c>
      <c r="V20" s="38"/>
      <c r="W20" s="37">
        <v>2880</v>
      </c>
      <c r="X20" s="37">
        <v>3280</v>
      </c>
      <c r="Y20" s="37">
        <v>4943</v>
      </c>
      <c r="Z20" s="37">
        <v>1596</v>
      </c>
      <c r="AA20" s="38">
        <v>3.2787258507041291E-2</v>
      </c>
      <c r="AB20" s="38">
        <v>3.5205976429169436E-2</v>
      </c>
      <c r="AC20" s="38">
        <v>4.1370594487826519E-2</v>
      </c>
      <c r="AD20" s="38">
        <v>3.3608490566037735E-2</v>
      </c>
      <c r="AE20" s="37">
        <v>199</v>
      </c>
      <c r="AF20" s="37">
        <v>182</v>
      </c>
      <c r="AG20" s="37">
        <v>270</v>
      </c>
      <c r="AH20" s="37">
        <v>69</v>
      </c>
      <c r="AI20" s="39">
        <v>6.9097222222222227E-2</v>
      </c>
      <c r="AJ20" s="39">
        <v>5.5487804878048781E-2</v>
      </c>
      <c r="AK20" s="39">
        <v>5.4622698765931621E-2</v>
      </c>
      <c r="AL20" s="39">
        <v>4.3233082706766915E-2</v>
      </c>
      <c r="AQ20" s="37"/>
    </row>
    <row r="21" spans="1:43" ht="15" customHeight="1" x14ac:dyDescent="0.2">
      <c r="A21" s="54" t="s">
        <v>149</v>
      </c>
      <c r="B21" s="36">
        <v>61</v>
      </c>
      <c r="C21" s="36">
        <v>79</v>
      </c>
      <c r="D21" s="36">
        <v>66</v>
      </c>
      <c r="E21" s="36">
        <v>61</v>
      </c>
      <c r="F21" s="36">
        <v>97</v>
      </c>
      <c r="G21" s="38">
        <v>1.6608129815676984E-3</v>
      </c>
      <c r="H21" s="38">
        <v>1.9179412478756979E-3</v>
      </c>
      <c r="I21" s="38">
        <v>1.4395079500098148E-3</v>
      </c>
      <c r="J21" s="38">
        <v>1.2400138231049133E-3</v>
      </c>
      <c r="K21" s="38">
        <v>1.8316401676800483E-3</v>
      </c>
      <c r="L21" s="37">
        <v>21</v>
      </c>
      <c r="M21" s="37">
        <v>31</v>
      </c>
      <c r="N21" s="37">
        <v>46</v>
      </c>
      <c r="O21" s="37">
        <v>30</v>
      </c>
      <c r="P21" s="37">
        <v>20</v>
      </c>
      <c r="Q21" s="38">
        <v>0.34426229508196721</v>
      </c>
      <c r="R21" s="38">
        <v>0.39240506329113922</v>
      </c>
      <c r="S21" s="38">
        <v>0.69696969696969702</v>
      </c>
      <c r="T21" s="38">
        <v>0.49180327868852458</v>
      </c>
      <c r="U21" s="38">
        <v>0.20618556701030927</v>
      </c>
      <c r="V21" s="38"/>
      <c r="W21" s="37">
        <v>9</v>
      </c>
      <c r="X21" s="37">
        <v>42</v>
      </c>
      <c r="Y21" s="37">
        <v>61</v>
      </c>
      <c r="Z21" s="37">
        <v>86</v>
      </c>
      <c r="AA21" s="38">
        <v>4.2050179881325046E-4</v>
      </c>
      <c r="AB21" s="38">
        <v>1.6984107727769015E-3</v>
      </c>
      <c r="AC21" s="38">
        <v>1.2400138231049133E-3</v>
      </c>
      <c r="AD21" s="38">
        <v>1.5017112523573375E-3</v>
      </c>
      <c r="AE21" s="37">
        <v>1</v>
      </c>
      <c r="AF21" s="37">
        <v>9</v>
      </c>
      <c r="AG21" s="37">
        <v>30</v>
      </c>
      <c r="AH21" s="37">
        <v>26</v>
      </c>
      <c r="AI21" s="39">
        <v>0.1111111111111111</v>
      </c>
      <c r="AJ21" s="39">
        <v>0.21428571428571427</v>
      </c>
      <c r="AK21" s="39">
        <v>0.49180327868852458</v>
      </c>
      <c r="AL21" s="39">
        <v>0.30232558139534882</v>
      </c>
      <c r="AQ21" s="37"/>
    </row>
    <row r="22" spans="1:43" ht="15" customHeight="1" x14ac:dyDescent="0.2">
      <c r="A22" s="54" t="s">
        <v>33</v>
      </c>
      <c r="B22" s="36">
        <v>83</v>
      </c>
      <c r="C22" s="36">
        <v>64</v>
      </c>
      <c r="D22" s="36">
        <v>191</v>
      </c>
      <c r="E22" s="36">
        <v>111</v>
      </c>
      <c r="F22" s="36">
        <v>72</v>
      </c>
      <c r="G22" s="38">
        <v>9.7532314923619266E-3</v>
      </c>
      <c r="H22" s="38">
        <v>7.5205640423031727E-3</v>
      </c>
      <c r="I22" s="38">
        <v>2.244418331374853E-2</v>
      </c>
      <c r="J22" s="38">
        <v>1.1929070392262224E-2</v>
      </c>
      <c r="K22" s="38">
        <v>7.3185606830656639E-3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/>
      <c r="W22" s="37">
        <v>0</v>
      </c>
      <c r="X22" s="37">
        <v>0</v>
      </c>
      <c r="Y22" s="37">
        <v>111</v>
      </c>
      <c r="Z22" s="37">
        <v>138</v>
      </c>
      <c r="AA22" s="38">
        <v>0</v>
      </c>
      <c r="AB22" s="38">
        <v>0</v>
      </c>
      <c r="AC22" s="38">
        <v>1.1929070392262224E-2</v>
      </c>
      <c r="AD22" s="38">
        <v>1.2615412743395192E-2</v>
      </c>
      <c r="AE22" s="37">
        <v>0</v>
      </c>
      <c r="AF22" s="37">
        <v>0</v>
      </c>
      <c r="AG22" s="37">
        <v>0</v>
      </c>
      <c r="AH22" s="37">
        <v>0</v>
      </c>
      <c r="AI22" s="39">
        <v>0</v>
      </c>
      <c r="AJ22" s="39">
        <v>0</v>
      </c>
      <c r="AK22" s="39">
        <v>0</v>
      </c>
      <c r="AL22" s="39">
        <v>0</v>
      </c>
      <c r="AQ22" s="37"/>
    </row>
    <row r="23" spans="1:43" ht="15" customHeight="1" x14ac:dyDescent="0.2">
      <c r="A23" s="54" t="s">
        <v>34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/>
      <c r="W23" s="37">
        <v>0</v>
      </c>
      <c r="X23" s="37">
        <v>0</v>
      </c>
      <c r="Y23" s="37">
        <v>0</v>
      </c>
      <c r="Z23" s="37">
        <v>41</v>
      </c>
      <c r="AA23" s="38">
        <v>0</v>
      </c>
      <c r="AB23" s="38">
        <v>0</v>
      </c>
      <c r="AC23" s="38">
        <v>0</v>
      </c>
      <c r="AD23" s="38">
        <v>6.3428217821782183E-3</v>
      </c>
      <c r="AE23" s="37">
        <v>0</v>
      </c>
      <c r="AF23" s="37">
        <v>0</v>
      </c>
      <c r="AG23" s="37">
        <v>0</v>
      </c>
      <c r="AH23" s="37">
        <v>20</v>
      </c>
      <c r="AI23" s="39">
        <v>0</v>
      </c>
      <c r="AJ23" s="39">
        <v>0</v>
      </c>
      <c r="AK23" s="39">
        <v>0</v>
      </c>
      <c r="AL23" s="39">
        <v>0.48780487804878048</v>
      </c>
      <c r="AQ23" s="37"/>
    </row>
    <row r="24" spans="1:43" ht="15" customHeight="1" x14ac:dyDescent="0.2">
      <c r="A24" s="54" t="s">
        <v>35</v>
      </c>
      <c r="B24" s="36">
        <v>242</v>
      </c>
      <c r="C24" s="36">
        <v>208</v>
      </c>
      <c r="D24" s="36">
        <v>134</v>
      </c>
      <c r="E24" s="36">
        <v>161</v>
      </c>
      <c r="F24" s="36">
        <v>827</v>
      </c>
      <c r="G24" s="38">
        <v>1.6946778711484593E-2</v>
      </c>
      <c r="H24" s="38">
        <v>1.4449461618617576E-2</v>
      </c>
      <c r="I24" s="38">
        <v>1.0002239307307606E-2</v>
      </c>
      <c r="J24" s="38">
        <v>1.1617838071871844E-2</v>
      </c>
      <c r="K24" s="38">
        <v>6.313459042675014E-2</v>
      </c>
      <c r="L24" s="37">
        <v>261</v>
      </c>
      <c r="M24" s="37">
        <v>246</v>
      </c>
      <c r="N24" s="37">
        <v>217</v>
      </c>
      <c r="O24" s="37">
        <v>156</v>
      </c>
      <c r="P24" s="37">
        <v>326</v>
      </c>
      <c r="Q24" s="38">
        <v>1.0785123966942149</v>
      </c>
      <c r="R24" s="38">
        <v>1.1826923076923077</v>
      </c>
      <c r="S24" s="38">
        <v>1.6194029850746268</v>
      </c>
      <c r="T24" s="38">
        <v>0.96894409937888204</v>
      </c>
      <c r="U24" s="38">
        <v>0.39419588875453448</v>
      </c>
      <c r="V24" s="38"/>
      <c r="W24" s="37">
        <v>586</v>
      </c>
      <c r="X24" s="37">
        <v>227</v>
      </c>
      <c r="Y24" s="37">
        <v>161</v>
      </c>
      <c r="Z24" s="37">
        <v>297</v>
      </c>
      <c r="AA24" s="38">
        <v>5.3287260161862325E-2</v>
      </c>
      <c r="AB24" s="38">
        <v>1.6531935037506374E-2</v>
      </c>
      <c r="AC24" s="38">
        <v>1.1617838071871844E-2</v>
      </c>
      <c r="AD24" s="38">
        <v>2.4600347883707446E-2</v>
      </c>
      <c r="AE24" s="37">
        <v>248</v>
      </c>
      <c r="AF24" s="37">
        <v>67</v>
      </c>
      <c r="AG24" s="37">
        <v>156</v>
      </c>
      <c r="AH24" s="37">
        <v>19</v>
      </c>
      <c r="AI24" s="39">
        <v>0.42320819112627989</v>
      </c>
      <c r="AJ24" s="39">
        <v>0.29515418502202645</v>
      </c>
      <c r="AK24" s="39">
        <v>0.96894409937888204</v>
      </c>
      <c r="AL24" s="39">
        <v>6.3973063973063973E-2</v>
      </c>
      <c r="AQ24" s="37"/>
    </row>
    <row r="25" spans="1:43" ht="15" customHeight="1" x14ac:dyDescent="0.2">
      <c r="A25" s="54" t="s">
        <v>36</v>
      </c>
      <c r="B25" s="36">
        <v>0</v>
      </c>
      <c r="C25" s="36">
        <v>1</v>
      </c>
      <c r="D25" s="36">
        <v>1</v>
      </c>
      <c r="E25" s="36">
        <v>0</v>
      </c>
      <c r="F25" s="36">
        <v>2</v>
      </c>
      <c r="G25" s="38">
        <v>0</v>
      </c>
      <c r="H25" s="38">
        <v>5.9171597633136093E-3</v>
      </c>
      <c r="I25" s="38">
        <v>5.235602094240838E-3</v>
      </c>
      <c r="J25" s="38">
        <v>0</v>
      </c>
      <c r="K25" s="38">
        <v>1.1560693641618497E-2</v>
      </c>
      <c r="L25" s="37">
        <v>0</v>
      </c>
      <c r="M25" s="37">
        <v>0</v>
      </c>
      <c r="N25" s="37">
        <v>0</v>
      </c>
      <c r="O25" s="37">
        <v>0</v>
      </c>
      <c r="P25" s="37">
        <v>18</v>
      </c>
      <c r="Q25" s="38">
        <v>0</v>
      </c>
      <c r="R25" s="38">
        <v>0</v>
      </c>
      <c r="S25" s="38">
        <v>0</v>
      </c>
      <c r="T25" s="38">
        <v>0</v>
      </c>
      <c r="U25" s="38">
        <v>9</v>
      </c>
      <c r="V25" s="38"/>
      <c r="W25" s="37">
        <v>0</v>
      </c>
      <c r="X25" s="37">
        <v>0</v>
      </c>
      <c r="Y25" s="37">
        <v>0</v>
      </c>
      <c r="Z25" s="37">
        <v>0</v>
      </c>
      <c r="AA25" s="38">
        <v>0</v>
      </c>
      <c r="AB25" s="38">
        <v>0</v>
      </c>
      <c r="AC25" s="38">
        <v>0</v>
      </c>
      <c r="AD25" s="38">
        <v>0</v>
      </c>
      <c r="AE25" s="37">
        <v>0</v>
      </c>
      <c r="AF25" s="37">
        <v>0</v>
      </c>
      <c r="AG25" s="37">
        <v>0</v>
      </c>
      <c r="AH25" s="37">
        <v>0</v>
      </c>
      <c r="AI25" s="39">
        <v>0</v>
      </c>
      <c r="AJ25" s="39">
        <v>0</v>
      </c>
      <c r="AK25" s="39">
        <v>0</v>
      </c>
      <c r="AL25" s="39">
        <v>0</v>
      </c>
      <c r="AQ25" s="37"/>
    </row>
    <row r="26" spans="1:43" ht="15" customHeight="1" x14ac:dyDescent="0.2">
      <c r="A26" s="54" t="s">
        <v>37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/>
      <c r="W26" s="37">
        <v>0</v>
      </c>
      <c r="X26" s="37">
        <v>0</v>
      </c>
      <c r="Y26" s="37">
        <v>0</v>
      </c>
      <c r="Z26" s="37">
        <v>44</v>
      </c>
      <c r="AA26" s="38">
        <v>0</v>
      </c>
      <c r="AB26" s="38">
        <v>0</v>
      </c>
      <c r="AC26" s="38">
        <v>0</v>
      </c>
      <c r="AD26" s="38">
        <v>2.8720626631853787E-2</v>
      </c>
      <c r="AE26" s="37">
        <v>0</v>
      </c>
      <c r="AF26" s="37">
        <v>0</v>
      </c>
      <c r="AG26" s="37">
        <v>0</v>
      </c>
      <c r="AH26" s="37">
        <v>14</v>
      </c>
      <c r="AI26" s="39">
        <v>0</v>
      </c>
      <c r="AJ26" s="39">
        <v>0</v>
      </c>
      <c r="AK26" s="39">
        <v>0</v>
      </c>
      <c r="AL26" s="39">
        <v>0.31818181818181818</v>
      </c>
      <c r="AQ26" s="37"/>
    </row>
    <row r="27" spans="1:43" ht="15" customHeight="1" x14ac:dyDescent="0.2">
      <c r="A27" s="54" t="s">
        <v>38</v>
      </c>
      <c r="B27" s="36">
        <v>15490</v>
      </c>
      <c r="C27" s="36">
        <v>12811</v>
      </c>
      <c r="D27" s="36">
        <v>12556</v>
      </c>
      <c r="E27" s="36">
        <v>12268</v>
      </c>
      <c r="F27" s="36">
        <v>13210</v>
      </c>
      <c r="G27" s="38">
        <v>7.8954276350161456E-3</v>
      </c>
      <c r="H27" s="38">
        <v>6.5748584924785079E-3</v>
      </c>
      <c r="I27" s="38">
        <v>6.4820350162050873E-3</v>
      </c>
      <c r="J27" s="38">
        <v>6.3481550092365962E-3</v>
      </c>
      <c r="K27" s="38">
        <v>6.8451306041592067E-3</v>
      </c>
      <c r="L27" s="37">
        <v>11762</v>
      </c>
      <c r="M27" s="37">
        <v>9872</v>
      </c>
      <c r="N27" s="37">
        <v>6882</v>
      </c>
      <c r="O27" s="37">
        <v>9484</v>
      </c>
      <c r="P27" s="37">
        <v>9648</v>
      </c>
      <c r="Q27" s="38">
        <v>0.7593285990961911</v>
      </c>
      <c r="R27" s="38">
        <v>0.77058777612988838</v>
      </c>
      <c r="S27" s="38">
        <v>0.54810449187639376</v>
      </c>
      <c r="T27" s="38">
        <v>0.77306814476687313</v>
      </c>
      <c r="U27" s="38">
        <v>0.73035579106737325</v>
      </c>
      <c r="V27" s="38"/>
      <c r="W27" s="37">
        <v>42599</v>
      </c>
      <c r="X27" s="37">
        <v>11154</v>
      </c>
      <c r="Y27" s="37">
        <v>12268</v>
      </c>
      <c r="Z27" s="37">
        <v>15945</v>
      </c>
      <c r="AA27" s="38">
        <v>3.3143054538721101E-2</v>
      </c>
      <c r="AB27" s="38">
        <v>8.7817644150371774E-3</v>
      </c>
      <c r="AC27" s="38">
        <v>6.3481550092365962E-3</v>
      </c>
      <c r="AD27" s="38">
        <v>8.3754997328979851E-3</v>
      </c>
      <c r="AE27" s="37">
        <v>8645</v>
      </c>
      <c r="AF27" s="37">
        <v>8388</v>
      </c>
      <c r="AG27" s="37">
        <v>9484</v>
      </c>
      <c r="AH27" s="37">
        <v>12176</v>
      </c>
      <c r="AI27" s="39">
        <v>0.20293903612760864</v>
      </c>
      <c r="AJ27" s="39">
        <v>0.75201721355567508</v>
      </c>
      <c r="AK27" s="39">
        <v>0.77306814476687313</v>
      </c>
      <c r="AL27" s="39">
        <v>0.76362496080275943</v>
      </c>
      <c r="AQ27" s="37"/>
    </row>
    <row r="28" spans="1:43" ht="15" customHeight="1" x14ac:dyDescent="0.2">
      <c r="A28" s="54" t="s">
        <v>40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/>
      <c r="W28" s="37">
        <v>0</v>
      </c>
      <c r="X28" s="37">
        <v>0</v>
      </c>
      <c r="Y28" s="37">
        <v>0</v>
      </c>
      <c r="Z28" s="37">
        <v>46</v>
      </c>
      <c r="AA28" s="38">
        <v>0</v>
      </c>
      <c r="AB28" s="38">
        <v>0</v>
      </c>
      <c r="AC28" s="38">
        <v>0</v>
      </c>
      <c r="AD28" s="38">
        <v>6.7946824224519947E-2</v>
      </c>
      <c r="AE28" s="37">
        <v>0</v>
      </c>
      <c r="AF28" s="37">
        <v>0</v>
      </c>
      <c r="AG28" s="37">
        <v>0</v>
      </c>
      <c r="AH28" s="37">
        <v>8</v>
      </c>
      <c r="AI28" s="39">
        <v>0</v>
      </c>
      <c r="AJ28" s="39">
        <v>0</v>
      </c>
      <c r="AK28" s="39">
        <v>0</v>
      </c>
      <c r="AL28" s="39">
        <v>0.17391304347826086</v>
      </c>
      <c r="AQ28" s="37"/>
    </row>
    <row r="29" spans="1:43" ht="15" customHeight="1" x14ac:dyDescent="0.2">
      <c r="A29" s="54" t="s">
        <v>42</v>
      </c>
      <c r="B29" s="36">
        <v>452</v>
      </c>
      <c r="C29" s="36">
        <v>650</v>
      </c>
      <c r="D29" s="36">
        <v>611</v>
      </c>
      <c r="E29" s="36">
        <v>789</v>
      </c>
      <c r="F29" s="36">
        <v>959</v>
      </c>
      <c r="G29" s="38">
        <v>9.4369167171221586E-3</v>
      </c>
      <c r="H29" s="38">
        <v>1.3509862199405566E-2</v>
      </c>
      <c r="I29" s="38">
        <v>1.286451205390041E-2</v>
      </c>
      <c r="J29" s="38">
        <v>1.7356680892252188E-2</v>
      </c>
      <c r="K29" s="38">
        <v>2.27628768098742E-2</v>
      </c>
      <c r="L29" s="37">
        <v>55</v>
      </c>
      <c r="M29" s="37">
        <v>12</v>
      </c>
      <c r="N29" s="37">
        <v>19</v>
      </c>
      <c r="O29" s="37">
        <v>30</v>
      </c>
      <c r="P29" s="37">
        <v>546</v>
      </c>
      <c r="Q29" s="38">
        <v>0.12168141592920353</v>
      </c>
      <c r="R29" s="38">
        <v>1.8461538461538463E-2</v>
      </c>
      <c r="S29" s="38">
        <v>3.1096563011456628E-2</v>
      </c>
      <c r="T29" s="38">
        <v>3.8022813688212927E-2</v>
      </c>
      <c r="U29" s="38">
        <v>0.56934306569343063</v>
      </c>
      <c r="V29" s="38"/>
      <c r="W29" s="37">
        <v>387</v>
      </c>
      <c r="X29" s="37">
        <v>403</v>
      </c>
      <c r="Y29" s="37">
        <v>789</v>
      </c>
      <c r="Z29" s="37">
        <v>785</v>
      </c>
      <c r="AA29" s="38">
        <v>1.2152232619481253E-2</v>
      </c>
      <c r="AB29" s="38">
        <v>1.201657870411784E-2</v>
      </c>
      <c r="AC29" s="38">
        <v>1.7356680892252188E-2</v>
      </c>
      <c r="AD29" s="38">
        <v>2.0394907768251494E-2</v>
      </c>
      <c r="AE29" s="37">
        <v>14</v>
      </c>
      <c r="AF29" s="37">
        <v>37</v>
      </c>
      <c r="AG29" s="37">
        <v>30</v>
      </c>
      <c r="AH29" s="37">
        <v>422</v>
      </c>
      <c r="AI29" s="39">
        <v>3.6175710594315243E-2</v>
      </c>
      <c r="AJ29" s="39">
        <v>9.1811414392059559E-2</v>
      </c>
      <c r="AK29" s="39">
        <v>3.8022813688212927E-2</v>
      </c>
      <c r="AL29" s="39">
        <v>0.5375796178343949</v>
      </c>
      <c r="AQ29" s="37"/>
    </row>
    <row r="30" spans="1:43" ht="15" customHeight="1" x14ac:dyDescent="0.2">
      <c r="A30" s="54" t="s">
        <v>43</v>
      </c>
      <c r="B30" s="36">
        <v>34</v>
      </c>
      <c r="C30" s="36">
        <v>45</v>
      </c>
      <c r="D30" s="36">
        <v>46</v>
      </c>
      <c r="E30" s="36">
        <v>69</v>
      </c>
      <c r="F30" s="36">
        <v>275</v>
      </c>
      <c r="G30" s="38">
        <v>2.9746281714785653E-3</v>
      </c>
      <c r="H30" s="38">
        <v>3.0494002846106934E-3</v>
      </c>
      <c r="I30" s="38">
        <v>2.5341560158660204E-3</v>
      </c>
      <c r="J30" s="38">
        <v>3.1686260102865541E-3</v>
      </c>
      <c r="K30" s="38">
        <v>1.1281125651228617E-2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/>
      <c r="W30" s="37">
        <v>0</v>
      </c>
      <c r="X30" s="37">
        <v>0</v>
      </c>
      <c r="Y30" s="37">
        <v>69</v>
      </c>
      <c r="Z30" s="37">
        <v>383</v>
      </c>
      <c r="AA30" s="38">
        <v>0</v>
      </c>
      <c r="AB30" s="38">
        <v>0</v>
      </c>
      <c r="AC30" s="38">
        <v>3.1686260102865541E-3</v>
      </c>
      <c r="AD30" s="38">
        <v>1.1003533771942426E-2</v>
      </c>
      <c r="AE30" s="37">
        <v>0</v>
      </c>
      <c r="AF30" s="37">
        <v>0</v>
      </c>
      <c r="AG30" s="37">
        <v>0</v>
      </c>
      <c r="AH30" s="37">
        <v>66</v>
      </c>
      <c r="AI30" s="39">
        <v>0</v>
      </c>
      <c r="AJ30" s="39">
        <v>0</v>
      </c>
      <c r="AK30" s="39">
        <v>0</v>
      </c>
      <c r="AL30" s="39">
        <v>0.17232375979112272</v>
      </c>
      <c r="AQ30" s="37"/>
    </row>
    <row r="31" spans="1:43" ht="15" customHeight="1" x14ac:dyDescent="0.2">
      <c r="A31" s="54" t="s">
        <v>45</v>
      </c>
      <c r="B31" s="36">
        <v>150</v>
      </c>
      <c r="C31" s="36">
        <v>128</v>
      </c>
      <c r="D31" s="36">
        <v>135</v>
      </c>
      <c r="E31" s="36">
        <v>139</v>
      </c>
      <c r="F31" s="36">
        <v>156</v>
      </c>
      <c r="G31" s="38">
        <v>6.4239828693790149E-2</v>
      </c>
      <c r="H31" s="38">
        <v>5.7091882247992866E-2</v>
      </c>
      <c r="I31" s="38">
        <v>6.2413314840499307E-2</v>
      </c>
      <c r="J31" s="38">
        <v>5.9528907922912204E-2</v>
      </c>
      <c r="K31" s="38">
        <v>7.8352586639879457E-2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/>
      <c r="W31" s="37">
        <v>25</v>
      </c>
      <c r="X31" s="37">
        <v>23</v>
      </c>
      <c r="Y31" s="37">
        <v>139</v>
      </c>
      <c r="Z31" s="37">
        <v>134</v>
      </c>
      <c r="AA31" s="38">
        <v>2.2084805653710248E-2</v>
      </c>
      <c r="AB31" s="38">
        <v>2.153558052434457E-2</v>
      </c>
      <c r="AC31" s="38">
        <v>5.9528907922912204E-2</v>
      </c>
      <c r="AD31" s="38">
        <v>7.235421166306695E-2</v>
      </c>
      <c r="AE31" s="37">
        <v>0</v>
      </c>
      <c r="AF31" s="37">
        <v>0</v>
      </c>
      <c r="AG31" s="37">
        <v>0</v>
      </c>
      <c r="AH31" s="37">
        <v>0</v>
      </c>
      <c r="AI31" s="39">
        <v>0</v>
      </c>
      <c r="AJ31" s="39">
        <v>0</v>
      </c>
      <c r="AK31" s="39">
        <v>0</v>
      </c>
      <c r="AL31" s="39">
        <v>0</v>
      </c>
      <c r="AQ31" s="37"/>
    </row>
    <row r="32" spans="1:43" s="58" customFormat="1" ht="15" customHeight="1" x14ac:dyDescent="0.2">
      <c r="A32" s="54" t="s">
        <v>46</v>
      </c>
      <c r="B32" s="36">
        <v>2429</v>
      </c>
      <c r="C32" s="36">
        <v>2434</v>
      </c>
      <c r="D32" s="36">
        <v>2845</v>
      </c>
      <c r="E32" s="36">
        <v>3067</v>
      </c>
      <c r="F32" s="36">
        <v>3871</v>
      </c>
      <c r="G32" s="38">
        <v>3.2024575466722917E-2</v>
      </c>
      <c r="H32" s="38">
        <v>2.8571763960135697E-2</v>
      </c>
      <c r="I32" s="38">
        <v>2.7614924677744991E-2</v>
      </c>
      <c r="J32" s="38">
        <v>2.6914132771708132E-2</v>
      </c>
      <c r="K32" s="38">
        <v>2.9825791489132194E-2</v>
      </c>
      <c r="L32" s="37">
        <v>778</v>
      </c>
      <c r="M32" s="37">
        <v>1030</v>
      </c>
      <c r="N32" s="37">
        <v>898</v>
      </c>
      <c r="O32" s="37">
        <v>1056</v>
      </c>
      <c r="P32" s="37">
        <v>1059</v>
      </c>
      <c r="Q32" s="38">
        <v>0.32029641827912719</v>
      </c>
      <c r="R32" s="38">
        <v>0.42317173377156941</v>
      </c>
      <c r="S32" s="38">
        <v>0.31564147627416522</v>
      </c>
      <c r="T32" s="38">
        <v>0.34431040104336486</v>
      </c>
      <c r="U32" s="38">
        <v>0.27357272022733142</v>
      </c>
      <c r="V32" s="52"/>
      <c r="W32" s="37">
        <v>1864</v>
      </c>
      <c r="X32" s="37">
        <v>2085</v>
      </c>
      <c r="Y32" s="37">
        <v>3067</v>
      </c>
      <c r="Z32" s="37">
        <v>6691</v>
      </c>
      <c r="AA32" s="38">
        <v>3.8170909016443801E-2</v>
      </c>
      <c r="AB32" s="38">
        <v>2.9754259782515627E-2</v>
      </c>
      <c r="AC32" s="38">
        <v>2.6914132771708132E-2</v>
      </c>
      <c r="AD32" s="38">
        <v>3.1164705772759878E-2</v>
      </c>
      <c r="AE32" s="37">
        <v>673</v>
      </c>
      <c r="AF32" s="37">
        <v>723</v>
      </c>
      <c r="AG32" s="37">
        <v>1056</v>
      </c>
      <c r="AH32" s="37">
        <v>2508</v>
      </c>
      <c r="AI32" s="39">
        <v>0.36105150214592274</v>
      </c>
      <c r="AJ32" s="39">
        <v>0.34676258992805753</v>
      </c>
      <c r="AK32" s="39">
        <v>0.34431040104336486</v>
      </c>
      <c r="AL32" s="39">
        <v>0.3748318636975041</v>
      </c>
      <c r="AM32" s="51"/>
      <c r="AN32" s="37"/>
      <c r="AO32" s="37"/>
      <c r="AP32" s="37"/>
      <c r="AQ32" s="37"/>
    </row>
    <row r="33" spans="1:43" ht="15" customHeight="1" x14ac:dyDescent="0.2">
      <c r="A33" s="54" t="s">
        <v>47</v>
      </c>
      <c r="B33" s="36">
        <v>69</v>
      </c>
      <c r="C33" s="36">
        <v>66</v>
      </c>
      <c r="D33" s="36">
        <v>118</v>
      </c>
      <c r="E33" s="36">
        <v>111</v>
      </c>
      <c r="F33" s="36">
        <v>80</v>
      </c>
      <c r="G33" s="38">
        <v>7.9319462007127264E-3</v>
      </c>
      <c r="H33" s="38">
        <v>9.4923054796490717E-3</v>
      </c>
      <c r="I33" s="38">
        <v>1.7596182523113631E-2</v>
      </c>
      <c r="J33" s="38">
        <v>1.7860016090104586E-2</v>
      </c>
      <c r="K33" s="38">
        <v>1.5692428403295409E-2</v>
      </c>
      <c r="L33" s="37">
        <v>30</v>
      </c>
      <c r="M33" s="37">
        <v>18</v>
      </c>
      <c r="N33" s="37">
        <v>26</v>
      </c>
      <c r="O33" s="37">
        <v>20</v>
      </c>
      <c r="P33" s="37">
        <v>21</v>
      </c>
      <c r="Q33" s="38">
        <v>0.43478260869565216</v>
      </c>
      <c r="R33" s="38">
        <v>0.27272727272727271</v>
      </c>
      <c r="S33" s="38">
        <v>0.22033898305084745</v>
      </c>
      <c r="T33" s="38">
        <v>0.18018018018018017</v>
      </c>
      <c r="U33" s="38">
        <v>0.26250000000000001</v>
      </c>
      <c r="V33" s="38"/>
      <c r="W33" s="37">
        <v>32</v>
      </c>
      <c r="X33" s="37">
        <v>34</v>
      </c>
      <c r="Y33" s="37">
        <v>111</v>
      </c>
      <c r="Z33" s="37">
        <v>17</v>
      </c>
      <c r="AA33" s="38">
        <v>5.5105906664370584E-3</v>
      </c>
      <c r="AB33" s="38">
        <v>6.3480209111277074E-3</v>
      </c>
      <c r="AC33" s="38">
        <v>1.7860016090104586E-2</v>
      </c>
      <c r="AD33" s="38">
        <v>4.3158161970043157E-3</v>
      </c>
      <c r="AE33" s="37">
        <v>28</v>
      </c>
      <c r="AF33" s="37">
        <v>26</v>
      </c>
      <c r="AG33" s="37">
        <v>20</v>
      </c>
      <c r="AH33" s="37">
        <v>28</v>
      </c>
      <c r="AI33" s="39">
        <v>0.875</v>
      </c>
      <c r="AJ33" s="39">
        <v>0.76470588235294112</v>
      </c>
      <c r="AK33" s="39">
        <v>0.18018018018018017</v>
      </c>
      <c r="AL33" s="39">
        <v>1.6470588235294117</v>
      </c>
      <c r="AQ33" s="37"/>
    </row>
    <row r="34" spans="1:43" ht="15" customHeight="1" x14ac:dyDescent="0.2">
      <c r="A34" s="54" t="s">
        <v>48</v>
      </c>
      <c r="B34" s="36">
        <v>0</v>
      </c>
      <c r="C34" s="36">
        <v>7</v>
      </c>
      <c r="D34" s="36">
        <v>9</v>
      </c>
      <c r="E34" s="36">
        <v>11</v>
      </c>
      <c r="F34" s="36">
        <v>11</v>
      </c>
      <c r="G34" s="38">
        <v>0</v>
      </c>
      <c r="H34" s="38">
        <v>7.709251101321586E-3</v>
      </c>
      <c r="I34" s="38">
        <v>9.911894273127754E-3</v>
      </c>
      <c r="J34" s="38">
        <v>9.2983939137785288E-3</v>
      </c>
      <c r="K34" s="38">
        <v>9.2983939137785288E-3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/>
      <c r="W34" s="37">
        <v>0</v>
      </c>
      <c r="X34" s="37">
        <v>0</v>
      </c>
      <c r="Y34" s="37">
        <v>11</v>
      </c>
      <c r="Z34" s="37">
        <v>0</v>
      </c>
      <c r="AA34" s="38">
        <v>0</v>
      </c>
      <c r="AB34" s="38">
        <v>0</v>
      </c>
      <c r="AC34" s="38">
        <v>9.2983939137785288E-3</v>
      </c>
      <c r="AD34" s="38">
        <v>0</v>
      </c>
      <c r="AE34" s="37">
        <v>0</v>
      </c>
      <c r="AF34" s="37">
        <v>0</v>
      </c>
      <c r="AG34" s="37">
        <v>0</v>
      </c>
      <c r="AH34" s="37">
        <v>0</v>
      </c>
      <c r="AI34" s="39">
        <v>0</v>
      </c>
      <c r="AJ34" s="39">
        <v>0</v>
      </c>
      <c r="AK34" s="39">
        <v>0</v>
      </c>
      <c r="AL34" s="39">
        <v>0</v>
      </c>
      <c r="AQ34" s="37"/>
    </row>
    <row r="35" spans="1:43" ht="15" customHeight="1" x14ac:dyDescent="0.2">
      <c r="A35" s="54" t="s">
        <v>49</v>
      </c>
      <c r="B35" s="36">
        <v>3441</v>
      </c>
      <c r="C35" s="36">
        <v>3113</v>
      </c>
      <c r="D35" s="36">
        <v>2703</v>
      </c>
      <c r="E35" s="36">
        <v>2478</v>
      </c>
      <c r="F35" s="36">
        <v>2447</v>
      </c>
      <c r="G35" s="38">
        <v>3.6169273461150356E-2</v>
      </c>
      <c r="H35" s="38">
        <v>3.2281480406085056E-2</v>
      </c>
      <c r="I35" s="38">
        <v>2.7432155398136683E-2</v>
      </c>
      <c r="J35" s="38">
        <v>2.4190950358764094E-2</v>
      </c>
      <c r="K35" s="38">
        <v>2.2847379133909732E-2</v>
      </c>
      <c r="L35" s="37">
        <v>2356</v>
      </c>
      <c r="M35" s="37">
        <v>2026</v>
      </c>
      <c r="N35" s="37">
        <v>2089</v>
      </c>
      <c r="O35" s="37">
        <v>1803</v>
      </c>
      <c r="P35" s="37">
        <v>1629</v>
      </c>
      <c r="Q35" s="38">
        <v>0.68468468468468469</v>
      </c>
      <c r="R35" s="38">
        <v>0.65081914551879216</v>
      </c>
      <c r="S35" s="38">
        <v>0.77284498705142435</v>
      </c>
      <c r="T35" s="38">
        <v>0.72760290556900731</v>
      </c>
      <c r="U35" s="38">
        <v>0.66571311810380063</v>
      </c>
      <c r="V35" s="38"/>
      <c r="W35" s="37">
        <v>2537</v>
      </c>
      <c r="X35" s="37">
        <v>3315</v>
      </c>
      <c r="Y35" s="37">
        <v>2478</v>
      </c>
      <c r="Z35" s="37">
        <v>2584</v>
      </c>
      <c r="AA35" s="38">
        <v>2.9421315087556535E-2</v>
      </c>
      <c r="AB35" s="38">
        <v>3.5455683070045027E-2</v>
      </c>
      <c r="AC35" s="38">
        <v>2.4190950358764094E-2</v>
      </c>
      <c r="AD35" s="38">
        <v>2.3062368355288992E-2</v>
      </c>
      <c r="AE35" s="37">
        <v>1510</v>
      </c>
      <c r="AF35" s="37">
        <v>2270</v>
      </c>
      <c r="AG35" s="37">
        <v>1803</v>
      </c>
      <c r="AH35" s="37">
        <v>1642</v>
      </c>
      <c r="AI35" s="39">
        <v>0.59519117067402438</v>
      </c>
      <c r="AJ35" s="39">
        <v>0.68476621417797889</v>
      </c>
      <c r="AK35" s="39">
        <v>0.72760290556900731</v>
      </c>
      <c r="AL35" s="39">
        <v>0.63544891640866874</v>
      </c>
      <c r="AQ35" s="37"/>
    </row>
    <row r="36" spans="1:43" s="3" customFormat="1" ht="15" customHeight="1" x14ac:dyDescent="0.2">
      <c r="A36" s="54" t="s">
        <v>51</v>
      </c>
      <c r="B36" s="36">
        <v>0</v>
      </c>
      <c r="C36" s="36">
        <v>0</v>
      </c>
      <c r="D36" s="36">
        <v>0</v>
      </c>
      <c r="E36" s="36">
        <v>1</v>
      </c>
      <c r="F36" s="36">
        <v>0</v>
      </c>
      <c r="G36" s="38">
        <v>0</v>
      </c>
      <c r="H36" s="38">
        <v>0</v>
      </c>
      <c r="I36" s="38">
        <v>0</v>
      </c>
      <c r="J36" s="38">
        <v>2.1739130434782608E-2</v>
      </c>
      <c r="K36" s="38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11"/>
      <c r="W36" s="37">
        <v>0</v>
      </c>
      <c r="X36" s="37">
        <v>0</v>
      </c>
      <c r="Y36" s="37">
        <v>1</v>
      </c>
      <c r="Z36" s="37">
        <v>5</v>
      </c>
      <c r="AA36" s="38">
        <v>0</v>
      </c>
      <c r="AB36" s="38">
        <v>0</v>
      </c>
      <c r="AC36" s="38">
        <v>2.1739130434782608E-2</v>
      </c>
      <c r="AD36" s="38">
        <v>0.21739130434782608</v>
      </c>
      <c r="AE36" s="37">
        <v>0</v>
      </c>
      <c r="AF36" s="37">
        <v>0</v>
      </c>
      <c r="AG36" s="37">
        <v>0</v>
      </c>
      <c r="AH36" s="37">
        <v>0</v>
      </c>
      <c r="AI36" s="39">
        <v>0</v>
      </c>
      <c r="AJ36" s="39">
        <v>0</v>
      </c>
      <c r="AK36" s="39">
        <v>0</v>
      </c>
      <c r="AL36" s="39">
        <v>0</v>
      </c>
      <c r="AM36" s="9"/>
      <c r="AN36" s="37"/>
      <c r="AO36" s="37"/>
      <c r="AP36" s="37"/>
      <c r="AQ36" s="37"/>
    </row>
    <row r="37" spans="1:43" ht="15" customHeight="1" x14ac:dyDescent="0.2">
      <c r="A37" s="28" t="s">
        <v>150</v>
      </c>
      <c r="B37" s="3">
        <v>134311</v>
      </c>
      <c r="C37" s="3">
        <v>122733</v>
      </c>
      <c r="D37" s="3">
        <v>144466</v>
      </c>
      <c r="E37" s="3">
        <v>135112</v>
      </c>
      <c r="F37" s="3">
        <v>134254</v>
      </c>
      <c r="G37" s="11">
        <v>2.2203534354468993E-2</v>
      </c>
      <c r="H37" s="11">
        <v>2.0217845960021928E-2</v>
      </c>
      <c r="I37" s="11">
        <v>2.3758452064470453E-2</v>
      </c>
      <c r="J37" s="11">
        <v>2.2151639838128685E-2</v>
      </c>
      <c r="K37" s="11">
        <v>2.1950848242161411E-2</v>
      </c>
      <c r="L37" s="9">
        <v>74492</v>
      </c>
      <c r="M37" s="9">
        <v>63935</v>
      </c>
      <c r="N37" s="9">
        <v>55798</v>
      </c>
      <c r="O37" s="9">
        <v>54606</v>
      </c>
      <c r="P37" s="9">
        <v>36258</v>
      </c>
      <c r="Q37" s="11">
        <v>0.5546232252012121</v>
      </c>
      <c r="R37" s="11">
        <v>0.52092754189989654</v>
      </c>
      <c r="S37" s="11">
        <v>0.38623620782744728</v>
      </c>
      <c r="T37" s="11">
        <v>0.40415359109479543</v>
      </c>
      <c r="U37" s="11">
        <v>0.27007016550717294</v>
      </c>
      <c r="V37" s="38"/>
      <c r="W37" s="9">
        <v>90696</v>
      </c>
      <c r="X37" s="9">
        <v>99105</v>
      </c>
      <c r="Y37" s="9">
        <v>135112</v>
      </c>
      <c r="Z37" s="9">
        <v>154806</v>
      </c>
      <c r="AA37" s="11">
        <v>2.1838733942886424E-2</v>
      </c>
      <c r="AB37" s="11">
        <v>2.3861191212879482E-2</v>
      </c>
      <c r="AC37" s="11">
        <v>2.2151639838128685E-2</v>
      </c>
      <c r="AD37" s="11">
        <v>2.5038765720799792E-2</v>
      </c>
      <c r="AE37" s="9">
        <v>33254</v>
      </c>
      <c r="AF37" s="9">
        <v>41505</v>
      </c>
      <c r="AG37" s="9">
        <v>54606</v>
      </c>
      <c r="AH37" s="9">
        <v>56806</v>
      </c>
      <c r="AI37" s="31">
        <v>0.36665343565317104</v>
      </c>
      <c r="AJ37" s="31">
        <v>0.41879824428636298</v>
      </c>
      <c r="AK37" s="31">
        <v>0.40415359109479543</v>
      </c>
      <c r="AL37" s="31">
        <v>0.3669496014366368</v>
      </c>
      <c r="AQ37" s="37"/>
    </row>
    <row r="38" spans="1:43" ht="15" customHeight="1" x14ac:dyDescent="0.2">
      <c r="A38" s="7"/>
      <c r="B38" s="4"/>
      <c r="C38" s="4"/>
      <c r="D38" s="4"/>
      <c r="E38" s="4"/>
      <c r="F38" s="4"/>
      <c r="G38" s="4"/>
      <c r="H38" s="4"/>
      <c r="I38" s="4"/>
      <c r="J38" s="4"/>
      <c r="K38" s="4"/>
      <c r="L38" s="6"/>
      <c r="M38" s="6"/>
      <c r="N38" s="6"/>
      <c r="O38" s="6"/>
      <c r="P38" s="6"/>
      <c r="Q38" s="37"/>
      <c r="R38" s="37"/>
      <c r="S38" s="37"/>
      <c r="T38" s="37"/>
      <c r="U38" s="37"/>
      <c r="V38" s="38"/>
      <c r="W38" s="6"/>
      <c r="X38" s="6"/>
      <c r="Y38" s="6"/>
      <c r="Z38" s="6"/>
      <c r="AA38" s="38"/>
      <c r="AE38" s="6"/>
      <c r="AF38" s="6"/>
      <c r="AG38" s="6"/>
      <c r="AH38" s="6"/>
      <c r="AI38" s="56"/>
      <c r="AJ38" s="56"/>
      <c r="AK38" s="56"/>
      <c r="AL38" s="56"/>
      <c r="AQ38" s="37"/>
    </row>
    <row r="39" spans="1:43" ht="15" customHeight="1" x14ac:dyDescent="0.2">
      <c r="A39" s="63" t="s">
        <v>112</v>
      </c>
      <c r="L39" s="4"/>
      <c r="M39" s="4"/>
      <c r="N39" s="4"/>
      <c r="O39" s="4"/>
      <c r="P39" s="4"/>
      <c r="Q39" s="38"/>
      <c r="R39" s="38"/>
      <c r="S39" s="38"/>
      <c r="T39" s="38"/>
      <c r="U39" s="38"/>
      <c r="V39" s="38"/>
      <c r="AA39" s="38"/>
      <c r="AQ39" s="37"/>
    </row>
    <row r="40" spans="1:43" ht="15" customHeight="1" x14ac:dyDescent="0.2">
      <c r="A40" s="71" t="s">
        <v>54</v>
      </c>
      <c r="B40" s="58" t="s">
        <v>159</v>
      </c>
      <c r="C40" s="58" t="s">
        <v>160</v>
      </c>
      <c r="D40" s="58" t="s">
        <v>161</v>
      </c>
      <c r="E40" s="58" t="s">
        <v>162</v>
      </c>
      <c r="F40" s="58" t="s">
        <v>148</v>
      </c>
      <c r="G40" s="52" t="s">
        <v>159</v>
      </c>
      <c r="H40" s="52" t="s">
        <v>160</v>
      </c>
      <c r="I40" s="52" t="s">
        <v>161</v>
      </c>
      <c r="J40" s="52" t="s">
        <v>162</v>
      </c>
      <c r="K40" s="52" t="s">
        <v>148</v>
      </c>
      <c r="L40" s="51" t="s">
        <v>159</v>
      </c>
      <c r="M40" s="51" t="s">
        <v>160</v>
      </c>
      <c r="N40" s="51" t="s">
        <v>161</v>
      </c>
      <c r="O40" s="51" t="s">
        <v>162</v>
      </c>
      <c r="P40" s="51" t="s">
        <v>148</v>
      </c>
      <c r="Q40" s="52" t="s">
        <v>159</v>
      </c>
      <c r="R40" s="52" t="s">
        <v>160</v>
      </c>
      <c r="S40" s="52" t="s">
        <v>161</v>
      </c>
      <c r="T40" s="52" t="s">
        <v>162</v>
      </c>
      <c r="U40" s="52" t="s">
        <v>148</v>
      </c>
      <c r="V40" s="38"/>
      <c r="W40" s="51" t="s">
        <v>4</v>
      </c>
      <c r="X40" s="51" t="s">
        <v>5</v>
      </c>
      <c r="Y40" s="51" t="s">
        <v>6</v>
      </c>
      <c r="Z40" s="51" t="s">
        <v>61</v>
      </c>
      <c r="AA40" s="51" t="s">
        <v>4</v>
      </c>
      <c r="AB40" s="51" t="s">
        <v>5</v>
      </c>
      <c r="AC40" s="51" t="s">
        <v>6</v>
      </c>
      <c r="AD40" s="51" t="s">
        <v>61</v>
      </c>
      <c r="AE40" s="51" t="s">
        <v>4</v>
      </c>
      <c r="AF40" s="51" t="s">
        <v>5</v>
      </c>
      <c r="AG40" s="51" t="s">
        <v>6</v>
      </c>
      <c r="AH40" s="51" t="s">
        <v>61</v>
      </c>
      <c r="AI40" s="53" t="s">
        <v>4</v>
      </c>
      <c r="AJ40" s="53" t="s">
        <v>5</v>
      </c>
      <c r="AK40" s="53" t="s">
        <v>6</v>
      </c>
      <c r="AL40" s="53" t="s">
        <v>61</v>
      </c>
      <c r="AQ40" s="37"/>
    </row>
    <row r="41" spans="1:43" ht="15" customHeight="1" x14ac:dyDescent="0.2">
      <c r="A41" s="54" t="s">
        <v>12</v>
      </c>
      <c r="B41" s="36">
        <v>349</v>
      </c>
      <c r="C41" s="36">
        <v>286</v>
      </c>
      <c r="D41" s="36">
        <v>277</v>
      </c>
      <c r="E41" s="36">
        <v>277</v>
      </c>
      <c r="F41" s="36">
        <v>317</v>
      </c>
      <c r="G41" s="38">
        <v>2.275246104700437E-3</v>
      </c>
      <c r="H41" s="38">
        <v>1.8772563176895306E-3</v>
      </c>
      <c r="I41" s="38">
        <v>1.8182772971340798E-3</v>
      </c>
      <c r="J41" s="38">
        <v>1.8194596795911798E-3</v>
      </c>
      <c r="K41" s="38">
        <v>2.0857595915332637E-3</v>
      </c>
      <c r="L41" s="37">
        <v>691</v>
      </c>
      <c r="M41" s="37">
        <v>777</v>
      </c>
      <c r="N41" s="37">
        <v>765</v>
      </c>
      <c r="O41" s="37">
        <v>801</v>
      </c>
      <c r="P41" s="37">
        <v>761</v>
      </c>
      <c r="Q41" s="38">
        <v>1.9799426934097422</v>
      </c>
      <c r="R41" s="38">
        <v>2.7167832167832167</v>
      </c>
      <c r="S41" s="38">
        <v>2.7617328519855597</v>
      </c>
      <c r="T41" s="38">
        <v>2.8916967509025269</v>
      </c>
      <c r="U41" s="38">
        <v>2.4006309148264986</v>
      </c>
      <c r="V41" s="38"/>
      <c r="W41" s="37">
        <v>255</v>
      </c>
      <c r="X41" s="37">
        <v>258</v>
      </c>
      <c r="Y41" s="37">
        <v>277</v>
      </c>
      <c r="Z41" s="37">
        <v>272</v>
      </c>
      <c r="AA41" s="38">
        <v>1.6692632984642779E-3</v>
      </c>
      <c r="AB41" s="38">
        <v>1.6836884523770679E-3</v>
      </c>
      <c r="AC41" s="38">
        <v>1.8194596795911798E-3</v>
      </c>
      <c r="AD41" s="38">
        <v>1.7853743706883537E-3</v>
      </c>
      <c r="AE41" s="37">
        <v>668</v>
      </c>
      <c r="AF41" s="37">
        <v>727</v>
      </c>
      <c r="AG41" s="37">
        <v>801</v>
      </c>
      <c r="AH41" s="37">
        <v>559</v>
      </c>
      <c r="AI41" s="39">
        <v>2.6196078431372549</v>
      </c>
      <c r="AJ41" s="39">
        <v>2.8178294573643412</v>
      </c>
      <c r="AK41" s="39">
        <v>2.8916967509025269</v>
      </c>
      <c r="AL41" s="39">
        <v>2.0551470588235294</v>
      </c>
      <c r="AQ41" s="37"/>
    </row>
    <row r="42" spans="1:43" ht="15" customHeight="1" x14ac:dyDescent="0.2">
      <c r="A42" s="54" t="s">
        <v>38</v>
      </c>
      <c r="B42" s="36">
        <v>5</v>
      </c>
      <c r="C42" s="36">
        <v>16</v>
      </c>
      <c r="D42" s="36">
        <v>17</v>
      </c>
      <c r="E42" s="36">
        <v>32</v>
      </c>
      <c r="F42" s="36">
        <v>39</v>
      </c>
      <c r="G42" s="38">
        <v>1.2963443090484833E-3</v>
      </c>
      <c r="H42" s="38">
        <v>3.5003281557646031E-3</v>
      </c>
      <c r="I42" s="38">
        <v>3.0147189217946445E-3</v>
      </c>
      <c r="J42" s="38">
        <v>4.7968820266826567E-3</v>
      </c>
      <c r="K42" s="38">
        <v>5.1951511922205939E-3</v>
      </c>
      <c r="L42" s="37">
        <v>8</v>
      </c>
      <c r="M42" s="37">
        <v>17</v>
      </c>
      <c r="N42" s="37">
        <v>4</v>
      </c>
      <c r="O42" s="37">
        <v>19</v>
      </c>
      <c r="P42" s="37">
        <v>26</v>
      </c>
      <c r="Q42" s="38">
        <v>1.6</v>
      </c>
      <c r="R42" s="38">
        <v>1.0625</v>
      </c>
      <c r="S42" s="38">
        <v>0.23529411764705882</v>
      </c>
      <c r="T42" s="38">
        <v>0.59375</v>
      </c>
      <c r="U42" s="38">
        <v>0.66666666666666663</v>
      </c>
      <c r="V42" s="38"/>
      <c r="W42" s="37">
        <v>0</v>
      </c>
      <c r="X42" s="37">
        <v>1</v>
      </c>
      <c r="Y42" s="37">
        <v>32</v>
      </c>
      <c r="Z42" s="37">
        <v>54</v>
      </c>
      <c r="AA42" s="38">
        <v>0</v>
      </c>
      <c r="AB42" s="38">
        <v>4.7528517110266159E-4</v>
      </c>
      <c r="AC42" s="38">
        <v>4.7968820266826567E-3</v>
      </c>
      <c r="AD42" s="38">
        <v>5.3800936534821164E-3</v>
      </c>
      <c r="AE42" s="37">
        <v>0</v>
      </c>
      <c r="AF42" s="37">
        <v>1</v>
      </c>
      <c r="AG42" s="37">
        <v>19</v>
      </c>
      <c r="AH42" s="37">
        <v>50</v>
      </c>
      <c r="AI42" s="39">
        <v>0</v>
      </c>
      <c r="AJ42" s="39">
        <v>1</v>
      </c>
      <c r="AK42" s="39">
        <v>0.59375</v>
      </c>
      <c r="AL42" s="39">
        <v>0.92592592592592593</v>
      </c>
      <c r="AQ42" s="37"/>
    </row>
    <row r="43" spans="1:43" ht="15" customHeight="1" x14ac:dyDescent="0.2">
      <c r="A43" s="54" t="s">
        <v>24</v>
      </c>
      <c r="B43" s="36">
        <v>494</v>
      </c>
      <c r="C43" s="36">
        <v>776</v>
      </c>
      <c r="D43" s="36">
        <v>465</v>
      </c>
      <c r="E43" s="36">
        <v>775</v>
      </c>
      <c r="F43" s="36">
        <v>818</v>
      </c>
      <c r="G43" s="38">
        <v>9.2544023979018356E-2</v>
      </c>
      <c r="H43" s="38">
        <v>0.14575507137490609</v>
      </c>
      <c r="I43" s="38">
        <v>8.6047372316802373E-2</v>
      </c>
      <c r="J43" s="38">
        <v>0.14461653293524912</v>
      </c>
      <c r="K43" s="38">
        <v>0.15255501678478181</v>
      </c>
      <c r="L43" s="37">
        <v>146</v>
      </c>
      <c r="M43" s="37">
        <v>128</v>
      </c>
      <c r="N43" s="37">
        <v>91</v>
      </c>
      <c r="O43" s="37">
        <v>110</v>
      </c>
      <c r="P43" s="37">
        <v>36</v>
      </c>
      <c r="Q43" s="38">
        <v>0.29554655870445345</v>
      </c>
      <c r="R43" s="38">
        <v>0.16494845360824742</v>
      </c>
      <c r="S43" s="38">
        <v>0.19569892473118281</v>
      </c>
      <c r="T43" s="38">
        <v>0.14193548387096774</v>
      </c>
      <c r="U43" s="38">
        <v>4.4009779951100246E-2</v>
      </c>
      <c r="V43" s="38"/>
      <c r="W43" s="37">
        <v>316</v>
      </c>
      <c r="X43" s="37">
        <v>739</v>
      </c>
      <c r="Y43" s="37">
        <v>775</v>
      </c>
      <c r="Z43" s="37">
        <v>846</v>
      </c>
      <c r="AA43" s="38">
        <v>5.6317946890037426E-2</v>
      </c>
      <c r="AB43" s="38">
        <v>0.1363468634686347</v>
      </c>
      <c r="AC43" s="38">
        <v>0.14461653293524912</v>
      </c>
      <c r="AD43" s="38">
        <v>0.1522952295229523</v>
      </c>
      <c r="AE43" s="37">
        <v>102</v>
      </c>
      <c r="AF43" s="37">
        <v>121</v>
      </c>
      <c r="AG43" s="37">
        <v>110</v>
      </c>
      <c r="AH43" s="37">
        <v>57</v>
      </c>
      <c r="AI43" s="39">
        <v>0.32278481012658228</v>
      </c>
      <c r="AJ43" s="39">
        <v>0.16373477672530445</v>
      </c>
      <c r="AK43" s="39">
        <v>0.14193548387096774</v>
      </c>
      <c r="AL43" s="39">
        <v>6.7375886524822695E-2</v>
      </c>
      <c r="AQ43" s="37"/>
    </row>
    <row r="44" spans="1:43" ht="15" customHeight="1" x14ac:dyDescent="0.2">
      <c r="A44" s="28" t="s">
        <v>151</v>
      </c>
      <c r="B44" s="3">
        <v>848</v>
      </c>
      <c r="C44" s="3">
        <v>1078</v>
      </c>
      <c r="D44" s="3">
        <v>759</v>
      </c>
      <c r="E44" s="3">
        <v>1084</v>
      </c>
      <c r="F44" s="3">
        <v>1174</v>
      </c>
      <c r="G44" s="11">
        <v>5.2155729134633127E-3</v>
      </c>
      <c r="H44" s="11">
        <v>6.6440677966101694E-3</v>
      </c>
      <c r="I44" s="11">
        <v>4.6453271314033911E-3</v>
      </c>
      <c r="J44" s="11">
        <v>6.5985707154944664E-3</v>
      </c>
      <c r="K44" s="11">
        <v>7.1213665259377877E-3</v>
      </c>
      <c r="L44" s="9">
        <v>845</v>
      </c>
      <c r="M44" s="9">
        <v>922</v>
      </c>
      <c r="N44" s="9">
        <v>860</v>
      </c>
      <c r="O44" s="9">
        <v>930</v>
      </c>
      <c r="P44" s="9">
        <v>823</v>
      </c>
      <c r="Q44" s="11">
        <v>0.99646226415094341</v>
      </c>
      <c r="R44" s="11">
        <v>0.85528756957328389</v>
      </c>
      <c r="S44" s="11">
        <v>1.1330698287220027</v>
      </c>
      <c r="T44" s="11">
        <v>0.85793357933579339</v>
      </c>
      <c r="U44" s="11">
        <v>0.70102214650766614</v>
      </c>
      <c r="V44" s="38"/>
      <c r="W44" s="9">
        <v>571</v>
      </c>
      <c r="X44" s="9">
        <v>998</v>
      </c>
      <c r="Y44" s="9">
        <v>1084</v>
      </c>
      <c r="Z44" s="9">
        <v>1172</v>
      </c>
      <c r="AA44" s="11">
        <v>3.60461592848846E-3</v>
      </c>
      <c r="AB44" s="11">
        <v>6.2078574805304668E-3</v>
      </c>
      <c r="AC44" s="11">
        <v>6.5985707154944664E-3</v>
      </c>
      <c r="AD44" s="11">
        <v>6.977561068543226E-3</v>
      </c>
      <c r="AE44" s="9">
        <v>770</v>
      </c>
      <c r="AF44" s="9">
        <v>849</v>
      </c>
      <c r="AG44" s="9">
        <v>930</v>
      </c>
      <c r="AH44" s="9">
        <v>666</v>
      </c>
      <c r="AI44" s="31">
        <v>1.3485113835376532</v>
      </c>
      <c r="AJ44" s="31">
        <v>0.85070140280561124</v>
      </c>
      <c r="AK44" s="31">
        <v>0.85793357933579339</v>
      </c>
      <c r="AL44" s="31">
        <v>0.56825938566552903</v>
      </c>
      <c r="AQ44" s="37"/>
    </row>
    <row r="45" spans="1:43" ht="15" customHeight="1" x14ac:dyDescent="0.2">
      <c r="A45" s="7"/>
      <c r="B45" s="3"/>
      <c r="C45" s="3"/>
      <c r="D45" s="3"/>
      <c r="E45" s="3"/>
      <c r="F45" s="3"/>
      <c r="G45" s="11"/>
      <c r="H45" s="11"/>
      <c r="I45" s="11"/>
      <c r="J45" s="11"/>
      <c r="K45" s="11"/>
      <c r="L45" s="9"/>
      <c r="M45" s="9"/>
      <c r="N45" s="9"/>
      <c r="O45" s="9"/>
      <c r="P45" s="9"/>
      <c r="Q45" s="26"/>
      <c r="R45" s="26"/>
      <c r="S45" s="26"/>
      <c r="T45" s="26"/>
      <c r="U45" s="26"/>
      <c r="V45" s="38"/>
      <c r="W45" s="16"/>
      <c r="X45" s="16"/>
      <c r="Y45" s="16"/>
      <c r="Z45" s="16"/>
      <c r="AA45" s="26"/>
      <c r="AB45" s="26"/>
      <c r="AC45" s="26"/>
      <c r="AD45" s="26"/>
      <c r="AE45" s="16"/>
      <c r="AF45" s="16"/>
      <c r="AG45" s="16"/>
      <c r="AH45" s="16"/>
      <c r="AI45" s="39" t="s">
        <v>108</v>
      </c>
      <c r="AJ45" s="39" t="s">
        <v>108</v>
      </c>
      <c r="AK45" s="39" t="s">
        <v>108</v>
      </c>
      <c r="AL45" s="39" t="s">
        <v>108</v>
      </c>
      <c r="AQ45" s="37"/>
    </row>
    <row r="46" spans="1:43" ht="15" customHeight="1" x14ac:dyDescent="0.2">
      <c r="A46" s="67" t="s">
        <v>55</v>
      </c>
      <c r="B46" s="61" t="s">
        <v>159</v>
      </c>
      <c r="C46" s="61" t="s">
        <v>160</v>
      </c>
      <c r="D46" s="61" t="s">
        <v>161</v>
      </c>
      <c r="E46" s="61" t="s">
        <v>162</v>
      </c>
      <c r="F46" s="61" t="s">
        <v>148</v>
      </c>
      <c r="G46" s="52" t="s">
        <v>159</v>
      </c>
      <c r="H46" s="52" t="s">
        <v>160</v>
      </c>
      <c r="I46" s="52" t="s">
        <v>161</v>
      </c>
      <c r="J46" s="52" t="s">
        <v>162</v>
      </c>
      <c r="K46" s="52" t="s">
        <v>148</v>
      </c>
      <c r="L46" s="66" t="s">
        <v>159</v>
      </c>
      <c r="M46" s="66" t="s">
        <v>160</v>
      </c>
      <c r="N46" s="66" t="s">
        <v>161</v>
      </c>
      <c r="O46" s="66" t="s">
        <v>162</v>
      </c>
      <c r="P46" s="66" t="s">
        <v>148</v>
      </c>
      <c r="Q46" s="52" t="s">
        <v>159</v>
      </c>
      <c r="R46" s="52" t="s">
        <v>160</v>
      </c>
      <c r="S46" s="52" t="s">
        <v>161</v>
      </c>
      <c r="T46" s="52" t="s">
        <v>162</v>
      </c>
      <c r="U46" s="52" t="s">
        <v>148</v>
      </c>
      <c r="V46" s="38"/>
      <c r="W46" s="51" t="s">
        <v>4</v>
      </c>
      <c r="X46" s="51" t="s">
        <v>5</v>
      </c>
      <c r="Y46" s="51" t="s">
        <v>6</v>
      </c>
      <c r="Z46" s="51" t="s">
        <v>61</v>
      </c>
      <c r="AA46" s="51" t="s">
        <v>4</v>
      </c>
      <c r="AB46" s="51" t="s">
        <v>5</v>
      </c>
      <c r="AC46" s="51" t="s">
        <v>6</v>
      </c>
      <c r="AD46" s="51" t="s">
        <v>61</v>
      </c>
      <c r="AE46" s="51" t="s">
        <v>4</v>
      </c>
      <c r="AF46" s="51" t="s">
        <v>5</v>
      </c>
      <c r="AG46" s="51" t="s">
        <v>6</v>
      </c>
      <c r="AH46" s="51" t="s">
        <v>61</v>
      </c>
      <c r="AI46" s="53" t="s">
        <v>4</v>
      </c>
      <c r="AJ46" s="53" t="s">
        <v>5</v>
      </c>
      <c r="AK46" s="53" t="s">
        <v>6</v>
      </c>
      <c r="AL46" s="53" t="s">
        <v>61</v>
      </c>
      <c r="AQ46" s="37"/>
    </row>
    <row r="47" spans="1:43" ht="15" customHeight="1" x14ac:dyDescent="0.2">
      <c r="A47" s="54" t="s">
        <v>38</v>
      </c>
      <c r="B47" s="36">
        <v>8370</v>
      </c>
      <c r="C47" s="36">
        <v>6788</v>
      </c>
      <c r="D47" s="36">
        <v>6483</v>
      </c>
      <c r="E47" s="36">
        <v>6243</v>
      </c>
      <c r="F47" s="36">
        <v>6788</v>
      </c>
      <c r="G47" s="38">
        <v>7.5149625867991648E-3</v>
      </c>
      <c r="H47" s="38">
        <v>6.1660995332731379E-3</v>
      </c>
      <c r="I47" s="38">
        <v>5.9468498574058596E-3</v>
      </c>
      <c r="J47" s="38">
        <v>5.7738728323699423E-3</v>
      </c>
      <c r="K47" s="38">
        <v>6.3188270886665116E-3</v>
      </c>
      <c r="L47" s="37">
        <v>6195</v>
      </c>
      <c r="M47" s="37">
        <v>5329</v>
      </c>
      <c r="N47" s="37">
        <v>3411</v>
      </c>
      <c r="O47" s="37">
        <v>4715</v>
      </c>
      <c r="P47" s="37">
        <v>4824</v>
      </c>
      <c r="Q47" s="38">
        <v>0.74014336917562729</v>
      </c>
      <c r="R47" s="38">
        <v>0.78506187389510906</v>
      </c>
      <c r="S47" s="38">
        <v>0.52614530310041652</v>
      </c>
      <c r="T47" s="38">
        <v>0.75524587538042609</v>
      </c>
      <c r="U47" s="38">
        <v>0.71066588096641137</v>
      </c>
      <c r="V47" s="38"/>
      <c r="W47" s="37">
        <v>35928</v>
      </c>
      <c r="X47" s="37">
        <v>9244</v>
      </c>
      <c r="Y47" s="37">
        <v>6243</v>
      </c>
      <c r="Z47" s="37">
        <v>7920</v>
      </c>
      <c r="AA47" s="38">
        <v>3.1560361563260392E-2</v>
      </c>
      <c r="AB47" s="38">
        <v>8.2519652424795885E-3</v>
      </c>
      <c r="AC47" s="38">
        <v>5.7738728323699423E-3</v>
      </c>
      <c r="AD47" s="38">
        <v>7.609436085060429E-3</v>
      </c>
      <c r="AE47" s="37">
        <v>7305</v>
      </c>
      <c r="AF47" s="37">
        <v>6985</v>
      </c>
      <c r="AG47" s="37">
        <v>4715</v>
      </c>
      <c r="AH47" s="37">
        <v>6084</v>
      </c>
      <c r="AI47" s="39">
        <v>0.20332331329325318</v>
      </c>
      <c r="AJ47" s="39">
        <v>0.7556252704456945</v>
      </c>
      <c r="AK47" s="39">
        <v>0.75524587538042609</v>
      </c>
      <c r="AL47" s="39">
        <v>0.76818181818181819</v>
      </c>
      <c r="AQ47" s="37"/>
    </row>
    <row r="48" spans="1:43" ht="15" customHeight="1" x14ac:dyDescent="0.2">
      <c r="A48" s="54" t="s">
        <v>24</v>
      </c>
      <c r="B48" s="36">
        <v>58136</v>
      </c>
      <c r="C48" s="36">
        <v>56434</v>
      </c>
      <c r="D48" s="36">
        <v>68412</v>
      </c>
      <c r="E48" s="36">
        <v>58617</v>
      </c>
      <c r="F48" s="36">
        <v>62543</v>
      </c>
      <c r="G48" s="38">
        <v>6.3432554901740421E-2</v>
      </c>
      <c r="H48" s="38">
        <v>6.1192447068977855E-2</v>
      </c>
      <c r="I48" s="38">
        <v>7.3615116429217059E-2</v>
      </c>
      <c r="J48" s="38">
        <v>6.347733238614213E-2</v>
      </c>
      <c r="K48" s="38">
        <v>6.8132375705774628E-2</v>
      </c>
      <c r="L48" s="37">
        <v>23749</v>
      </c>
      <c r="M48" s="37">
        <v>20908</v>
      </c>
      <c r="N48" s="37">
        <v>16108</v>
      </c>
      <c r="O48" s="37">
        <v>17351</v>
      </c>
      <c r="P48" s="37">
        <v>6747</v>
      </c>
      <c r="Q48" s="38">
        <v>0.40850763726434569</v>
      </c>
      <c r="R48" s="38">
        <v>0.37048587730800581</v>
      </c>
      <c r="S48" s="38">
        <v>0.23545576799391921</v>
      </c>
      <c r="T48" s="38">
        <v>0.29600627804220619</v>
      </c>
      <c r="U48" s="38">
        <v>0.10787778008729994</v>
      </c>
      <c r="V48" s="38"/>
      <c r="W48" s="37">
        <v>16669</v>
      </c>
      <c r="X48" s="37">
        <v>60034</v>
      </c>
      <c r="Y48" s="37">
        <v>58617</v>
      </c>
      <c r="Z48" s="37">
        <v>64553</v>
      </c>
      <c r="AA48" s="38">
        <v>1.8470358670010071E-2</v>
      </c>
      <c r="AB48" s="38">
        <v>6.5148128052088985E-2</v>
      </c>
      <c r="AC48" s="38">
        <v>6.347733238614213E-2</v>
      </c>
      <c r="AD48" s="38">
        <v>7.0609300962123228E-2</v>
      </c>
      <c r="AE48" s="37">
        <v>8106</v>
      </c>
      <c r="AF48" s="37">
        <v>18997</v>
      </c>
      <c r="AG48" s="37">
        <v>17351</v>
      </c>
      <c r="AH48" s="37">
        <v>8801</v>
      </c>
      <c r="AI48" s="39">
        <v>0.48629191913132164</v>
      </c>
      <c r="AJ48" s="39">
        <v>0.31643735216710533</v>
      </c>
      <c r="AK48" s="39">
        <v>0.29600627804220619</v>
      </c>
      <c r="AL48" s="39">
        <v>0.13633758307127478</v>
      </c>
      <c r="AQ48" s="37"/>
    </row>
    <row r="49" spans="1:43" ht="15" customHeight="1" x14ac:dyDescent="0.2">
      <c r="A49" s="54" t="s">
        <v>13</v>
      </c>
      <c r="B49" s="36">
        <v>3425</v>
      </c>
      <c r="C49" s="36">
        <v>2933</v>
      </c>
      <c r="D49" s="36">
        <v>4786</v>
      </c>
      <c r="E49" s="36">
        <v>4991</v>
      </c>
      <c r="F49" s="36">
        <v>2490</v>
      </c>
      <c r="G49" s="38">
        <v>4.7780608187852425E-3</v>
      </c>
      <c r="H49" s="38">
        <v>4.0359700845585961E-3</v>
      </c>
      <c r="I49" s="38">
        <v>6.6262483057101199E-3</v>
      </c>
      <c r="J49" s="38">
        <v>6.9232038995212988E-3</v>
      </c>
      <c r="K49" s="38">
        <v>3.4528327788925142E-3</v>
      </c>
      <c r="L49" s="37">
        <v>3491</v>
      </c>
      <c r="M49" s="37">
        <v>3606</v>
      </c>
      <c r="N49" s="37">
        <v>3786</v>
      </c>
      <c r="O49" s="37">
        <v>3404</v>
      </c>
      <c r="P49" s="37">
        <v>3224</v>
      </c>
      <c r="Q49" s="38">
        <v>1.0192700729927007</v>
      </c>
      <c r="R49" s="38">
        <v>1.2294578929423798</v>
      </c>
      <c r="S49" s="38">
        <v>0.79105725031341412</v>
      </c>
      <c r="T49" s="38">
        <v>0.6820276497695853</v>
      </c>
      <c r="U49" s="38">
        <v>1.2947791164658635</v>
      </c>
      <c r="V49" s="38"/>
      <c r="W49" s="37">
        <v>4300</v>
      </c>
      <c r="X49" s="37">
        <v>2993</v>
      </c>
      <c r="Y49" s="37">
        <v>4991</v>
      </c>
      <c r="Z49" s="37">
        <v>7984</v>
      </c>
      <c r="AA49" s="38">
        <v>5.9972273283886426E-3</v>
      </c>
      <c r="AB49" s="38">
        <v>4.2193676446539638E-3</v>
      </c>
      <c r="AC49" s="38">
        <v>6.9232038995212988E-3</v>
      </c>
      <c r="AD49" s="38">
        <v>1.0975204066763992E-2</v>
      </c>
      <c r="AE49" s="37">
        <v>5229</v>
      </c>
      <c r="AF49" s="37">
        <v>3684</v>
      </c>
      <c r="AG49" s="37">
        <v>3404</v>
      </c>
      <c r="AH49" s="37">
        <v>4331</v>
      </c>
      <c r="AI49" s="39">
        <v>1.2160465116279069</v>
      </c>
      <c r="AJ49" s="39">
        <v>1.2308720347477446</v>
      </c>
      <c r="AK49" s="39">
        <v>0.6820276497695853</v>
      </c>
      <c r="AL49" s="39">
        <v>0.54245991983967934</v>
      </c>
      <c r="AQ49" s="37"/>
    </row>
    <row r="50" spans="1:43" ht="15" customHeight="1" x14ac:dyDescent="0.2">
      <c r="A50" s="54" t="s">
        <v>46</v>
      </c>
      <c r="B50" s="36">
        <v>2294</v>
      </c>
      <c r="C50" s="36">
        <v>2335</v>
      </c>
      <c r="D50" s="36">
        <v>2727</v>
      </c>
      <c r="E50" s="36">
        <v>2942</v>
      </c>
      <c r="F50" s="36">
        <v>3745</v>
      </c>
      <c r="G50" s="38">
        <v>3.1444471858979632E-2</v>
      </c>
      <c r="H50" s="38">
        <v>2.8354584092289012E-2</v>
      </c>
      <c r="I50" s="38">
        <v>2.7212309903005629E-2</v>
      </c>
      <c r="J50" s="38">
        <v>2.6454693415101295E-2</v>
      </c>
      <c r="K50" s="38">
        <v>2.9459888925599031E-2</v>
      </c>
      <c r="L50" s="37">
        <v>741</v>
      </c>
      <c r="M50" s="37">
        <v>987</v>
      </c>
      <c r="N50" s="37">
        <v>862</v>
      </c>
      <c r="O50" s="37">
        <v>1022</v>
      </c>
      <c r="P50" s="37">
        <v>1032</v>
      </c>
      <c r="Q50" s="38">
        <v>0.32301656495204883</v>
      </c>
      <c r="R50" s="38">
        <v>0.42269807280513921</v>
      </c>
      <c r="S50" s="38">
        <v>0.3160982764943161</v>
      </c>
      <c r="T50" s="38">
        <v>0.34738273283480625</v>
      </c>
      <c r="U50" s="38">
        <v>0.27556742323097461</v>
      </c>
      <c r="V50" s="38"/>
      <c r="W50" s="37">
        <v>1685</v>
      </c>
      <c r="X50" s="37">
        <v>1945</v>
      </c>
      <c r="Y50" s="37">
        <v>2942</v>
      </c>
      <c r="Z50" s="37">
        <v>4786</v>
      </c>
      <c r="AA50" s="38">
        <v>3.676310162761269E-2</v>
      </c>
      <c r="AB50" s="38">
        <v>2.8986155198879301E-2</v>
      </c>
      <c r="AC50" s="38">
        <v>2.6454693415101295E-2</v>
      </c>
      <c r="AD50" s="38">
        <v>2.9357640592796153E-2</v>
      </c>
      <c r="AE50" s="37">
        <v>625</v>
      </c>
      <c r="AF50" s="37">
        <v>682</v>
      </c>
      <c r="AG50" s="37">
        <v>1022</v>
      </c>
      <c r="AH50" s="37">
        <v>1776</v>
      </c>
      <c r="AI50" s="39">
        <v>0.37091988130563797</v>
      </c>
      <c r="AJ50" s="39">
        <v>0.35064267352185091</v>
      </c>
      <c r="AK50" s="39">
        <v>0.34738273283480625</v>
      </c>
      <c r="AL50" s="39">
        <v>0.37108232344337649</v>
      </c>
      <c r="AQ50" s="37"/>
    </row>
    <row r="51" spans="1:43" ht="15" customHeight="1" x14ac:dyDescent="0.2">
      <c r="A51" s="54" t="s">
        <v>14</v>
      </c>
      <c r="B51" s="36">
        <v>0</v>
      </c>
      <c r="C51" s="36">
        <v>0</v>
      </c>
      <c r="D51" s="36">
        <v>0</v>
      </c>
      <c r="E51" s="36">
        <v>0</v>
      </c>
      <c r="F51" s="36">
        <v>31</v>
      </c>
      <c r="G51" s="38">
        <v>0</v>
      </c>
      <c r="H51" s="38">
        <v>0</v>
      </c>
      <c r="I51" s="38">
        <v>0</v>
      </c>
      <c r="J51" s="38">
        <v>0</v>
      </c>
      <c r="K51" s="38">
        <v>2.2196763568666763E-3</v>
      </c>
      <c r="L51" s="37">
        <v>0</v>
      </c>
      <c r="M51" s="37">
        <v>0</v>
      </c>
      <c r="N51" s="37">
        <v>0</v>
      </c>
      <c r="O51" s="37">
        <v>0</v>
      </c>
      <c r="P51" s="37">
        <v>1</v>
      </c>
      <c r="Q51" s="38">
        <v>0</v>
      </c>
      <c r="R51" s="38">
        <v>0</v>
      </c>
      <c r="S51" s="38">
        <v>0</v>
      </c>
      <c r="T51" s="38">
        <v>0</v>
      </c>
      <c r="U51" s="38">
        <v>3.2258064516129031E-2</v>
      </c>
      <c r="V51" s="38"/>
      <c r="W51" s="37">
        <v>0</v>
      </c>
      <c r="X51" s="37">
        <v>0</v>
      </c>
      <c r="Y51" s="37">
        <v>0</v>
      </c>
      <c r="Z51" s="37">
        <v>301</v>
      </c>
      <c r="AA51" s="38">
        <v>0</v>
      </c>
      <c r="AB51" s="38">
        <v>0</v>
      </c>
      <c r="AC51" s="38">
        <v>0</v>
      </c>
      <c r="AD51" s="38">
        <v>1.0484151863462209E-2</v>
      </c>
      <c r="AE51" s="37">
        <v>0</v>
      </c>
      <c r="AF51" s="37">
        <v>0</v>
      </c>
      <c r="AG51" s="37">
        <v>0</v>
      </c>
      <c r="AH51" s="37">
        <v>6</v>
      </c>
      <c r="AI51" s="39">
        <v>0</v>
      </c>
      <c r="AJ51" s="39">
        <v>0</v>
      </c>
      <c r="AK51" s="39">
        <v>0</v>
      </c>
      <c r="AL51" s="39">
        <v>1.9933554817275746E-2</v>
      </c>
      <c r="AQ51" s="37"/>
    </row>
    <row r="52" spans="1:43" ht="15" customHeight="1" x14ac:dyDescent="0.2">
      <c r="A52" s="54" t="s">
        <v>15</v>
      </c>
      <c r="B52" s="36">
        <v>132</v>
      </c>
      <c r="C52" s="36">
        <v>134</v>
      </c>
      <c r="D52" s="36">
        <v>114</v>
      </c>
      <c r="E52" s="36">
        <v>112</v>
      </c>
      <c r="F52" s="36">
        <v>148</v>
      </c>
      <c r="G52" s="38">
        <v>6.0681285339953114E-3</v>
      </c>
      <c r="H52" s="38">
        <v>6.0862061134577825E-3</v>
      </c>
      <c r="I52" s="38">
        <v>4.9178206289633751E-3</v>
      </c>
      <c r="J52" s="38">
        <v>4.4068463505803658E-3</v>
      </c>
      <c r="K52" s="38">
        <v>5.3689327432344192E-3</v>
      </c>
      <c r="L52" s="37">
        <v>51</v>
      </c>
      <c r="M52" s="37">
        <v>58</v>
      </c>
      <c r="N52" s="37">
        <v>82</v>
      </c>
      <c r="O52" s="37">
        <v>85</v>
      </c>
      <c r="P52" s="37">
        <v>60</v>
      </c>
      <c r="Q52" s="38">
        <v>0.38636363636363635</v>
      </c>
      <c r="R52" s="38">
        <v>0.43283582089552236</v>
      </c>
      <c r="S52" s="38">
        <v>0.7192982456140351</v>
      </c>
      <c r="T52" s="38">
        <v>0.7589285714285714</v>
      </c>
      <c r="U52" s="38">
        <v>0.40540540540540543</v>
      </c>
      <c r="V52" s="38"/>
      <c r="W52" s="37">
        <v>25</v>
      </c>
      <c r="X52" s="37">
        <v>78</v>
      </c>
      <c r="Y52" s="37">
        <v>112</v>
      </c>
      <c r="Z52" s="37">
        <v>372</v>
      </c>
      <c r="AA52" s="38">
        <v>1.6438716465018411E-3</v>
      </c>
      <c r="AB52" s="38">
        <v>3.6431574030826716E-3</v>
      </c>
      <c r="AC52" s="38">
        <v>4.4068463505803658E-3</v>
      </c>
      <c r="AD52" s="38">
        <v>1.1119746517606265E-2</v>
      </c>
      <c r="AE52" s="37">
        <v>51</v>
      </c>
      <c r="AF52" s="37">
        <v>50</v>
      </c>
      <c r="AG52" s="37">
        <v>85</v>
      </c>
      <c r="AH52" s="37">
        <v>177</v>
      </c>
      <c r="AI52" s="39">
        <v>2.04</v>
      </c>
      <c r="AJ52" s="39">
        <v>0.64102564102564108</v>
      </c>
      <c r="AK52" s="39">
        <v>0.7589285714285714</v>
      </c>
      <c r="AL52" s="39">
        <v>0.47580645161290325</v>
      </c>
      <c r="AQ52" s="37"/>
    </row>
    <row r="53" spans="1:43" s="3" customFormat="1" ht="15" customHeight="1" x14ac:dyDescent="0.2">
      <c r="A53" s="54" t="s">
        <v>49</v>
      </c>
      <c r="B53" s="36">
        <v>1214</v>
      </c>
      <c r="C53" s="36">
        <v>1077</v>
      </c>
      <c r="D53" s="36">
        <v>964</v>
      </c>
      <c r="E53" s="36">
        <v>957</v>
      </c>
      <c r="F53" s="36">
        <v>996</v>
      </c>
      <c r="G53" s="38">
        <v>5.0865211379729332E-2</v>
      </c>
      <c r="H53" s="38">
        <v>4.2826467313504056E-2</v>
      </c>
      <c r="I53" s="38">
        <v>3.6046815989230825E-2</v>
      </c>
      <c r="J53" s="38">
        <v>3.2764995891536565E-2</v>
      </c>
      <c r="K53" s="38">
        <v>3.2392350721998177E-2</v>
      </c>
      <c r="L53" s="37">
        <v>958</v>
      </c>
      <c r="M53" s="37">
        <v>822</v>
      </c>
      <c r="N53" s="37">
        <v>844</v>
      </c>
      <c r="O53" s="37">
        <v>767</v>
      </c>
      <c r="P53" s="37">
        <v>713</v>
      </c>
      <c r="Q53" s="38">
        <v>0.78912685337726529</v>
      </c>
      <c r="R53" s="38">
        <v>0.76323119777158777</v>
      </c>
      <c r="S53" s="38">
        <v>0.87551867219917012</v>
      </c>
      <c r="T53" s="38">
        <v>0.80146290491118077</v>
      </c>
      <c r="U53" s="38">
        <v>0.71586345381526106</v>
      </c>
      <c r="V53" s="11"/>
      <c r="W53" s="37">
        <v>293</v>
      </c>
      <c r="X53" s="37">
        <v>1139</v>
      </c>
      <c r="Y53" s="37">
        <v>957</v>
      </c>
      <c r="Z53" s="37">
        <v>971</v>
      </c>
      <c r="AA53" s="38">
        <v>1.6689450899977216E-2</v>
      </c>
      <c r="AB53" s="38">
        <v>4.89766081871345E-2</v>
      </c>
      <c r="AC53" s="38">
        <v>3.2764995891536565E-2</v>
      </c>
      <c r="AD53" s="38">
        <v>3.1433103492926745E-2</v>
      </c>
      <c r="AE53" s="37">
        <v>103</v>
      </c>
      <c r="AF53" s="37">
        <v>867</v>
      </c>
      <c r="AG53" s="37">
        <v>767</v>
      </c>
      <c r="AH53" s="37">
        <v>720</v>
      </c>
      <c r="AI53" s="39">
        <v>0.35153583617747441</v>
      </c>
      <c r="AJ53" s="39">
        <v>0.76119402985074625</v>
      </c>
      <c r="AK53" s="39">
        <v>0.80146290491118077</v>
      </c>
      <c r="AL53" s="39">
        <v>0.74150360453141095</v>
      </c>
      <c r="AM53" s="9"/>
      <c r="AN53" s="37"/>
      <c r="AO53" s="37"/>
      <c r="AP53" s="37"/>
      <c r="AQ53" s="37"/>
    </row>
    <row r="54" spans="1:43" s="47" customFormat="1" ht="15" customHeight="1" x14ac:dyDescent="0.2">
      <c r="A54" s="54" t="s">
        <v>149</v>
      </c>
      <c r="B54" s="36">
        <v>32</v>
      </c>
      <c r="C54" s="36">
        <v>47</v>
      </c>
      <c r="D54" s="36">
        <v>34</v>
      </c>
      <c r="E54" s="36">
        <v>22</v>
      </c>
      <c r="F54" s="36">
        <v>37</v>
      </c>
      <c r="G54" s="38">
        <v>1.3749838869075754E-3</v>
      </c>
      <c r="H54" s="38">
        <v>1.9104914434372588E-3</v>
      </c>
      <c r="I54" s="38">
        <v>1.2785800240673888E-3</v>
      </c>
      <c r="J54" s="38">
        <v>7.7628793225123505E-4</v>
      </c>
      <c r="K54" s="38">
        <v>1.2120020964360588E-3</v>
      </c>
      <c r="L54" s="37">
        <v>15</v>
      </c>
      <c r="M54" s="37">
        <v>14</v>
      </c>
      <c r="N54" s="37">
        <v>29</v>
      </c>
      <c r="O54" s="37">
        <v>20</v>
      </c>
      <c r="P54" s="37">
        <v>10</v>
      </c>
      <c r="Q54" s="38">
        <v>0.46875</v>
      </c>
      <c r="R54" s="38">
        <v>0.2978723404255319</v>
      </c>
      <c r="S54" s="38">
        <v>0.8529411764705882</v>
      </c>
      <c r="T54" s="38">
        <v>0.90909090909090906</v>
      </c>
      <c r="U54" s="38">
        <v>0.27027027027027029</v>
      </c>
      <c r="V54" s="65"/>
      <c r="W54" s="37">
        <v>9</v>
      </c>
      <c r="X54" s="37">
        <v>36</v>
      </c>
      <c r="Y54" s="37">
        <v>22</v>
      </c>
      <c r="Z54" s="37">
        <v>32</v>
      </c>
      <c r="AA54" s="38">
        <v>4.2635842531621584E-4</v>
      </c>
      <c r="AB54" s="38">
        <v>1.6367356217322118E-3</v>
      </c>
      <c r="AC54" s="38">
        <v>7.7628793225123505E-4</v>
      </c>
      <c r="AD54" s="38">
        <v>9.3902224308938323E-4</v>
      </c>
      <c r="AE54" s="37">
        <v>1</v>
      </c>
      <c r="AF54" s="37">
        <v>8</v>
      </c>
      <c r="AG54" s="37">
        <v>20</v>
      </c>
      <c r="AH54" s="37">
        <v>8</v>
      </c>
      <c r="AI54" s="39">
        <v>0.1111111111111111</v>
      </c>
      <c r="AJ54" s="39">
        <v>0.22222222222222221</v>
      </c>
      <c r="AK54" s="39">
        <v>0.90909090909090906</v>
      </c>
      <c r="AL54" s="39">
        <v>0.25</v>
      </c>
      <c r="AM54" s="37"/>
      <c r="AN54" s="37"/>
      <c r="AO54" s="37"/>
      <c r="AP54" s="37"/>
      <c r="AQ54" s="37"/>
    </row>
    <row r="55" spans="1:43" s="50" customFormat="1" ht="15" customHeight="1" x14ac:dyDescent="0.2">
      <c r="A55" s="54" t="s">
        <v>43</v>
      </c>
      <c r="B55" s="36">
        <v>34</v>
      </c>
      <c r="C55" s="36">
        <v>45</v>
      </c>
      <c r="D55" s="36">
        <v>46</v>
      </c>
      <c r="E55" s="36">
        <v>69</v>
      </c>
      <c r="F55" s="36">
        <v>275</v>
      </c>
      <c r="G55" s="38">
        <v>2.9746281714785653E-3</v>
      </c>
      <c r="H55" s="38">
        <v>3.0494002846106934E-3</v>
      </c>
      <c r="I55" s="38">
        <v>2.5341560158660204E-3</v>
      </c>
      <c r="J55" s="38">
        <v>3.1686260102865541E-3</v>
      </c>
      <c r="K55" s="38">
        <v>1.1281125651228617E-2</v>
      </c>
      <c r="L55" s="37">
        <v>0</v>
      </c>
      <c r="M55" s="37">
        <v>0</v>
      </c>
      <c r="N55" s="37">
        <v>0</v>
      </c>
      <c r="O55" s="37">
        <v>0</v>
      </c>
      <c r="P55" s="37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52"/>
      <c r="W55" s="37">
        <v>0</v>
      </c>
      <c r="X55" s="37">
        <v>0</v>
      </c>
      <c r="Y55" s="37">
        <v>69</v>
      </c>
      <c r="Z55" s="37">
        <v>361</v>
      </c>
      <c r="AA55" s="38">
        <v>0</v>
      </c>
      <c r="AB55" s="38">
        <v>0</v>
      </c>
      <c r="AC55" s="38">
        <v>3.1686260102865541E-3</v>
      </c>
      <c r="AD55" s="38">
        <v>1.1617429362167728E-2</v>
      </c>
      <c r="AE55" s="37">
        <v>0</v>
      </c>
      <c r="AF55" s="37">
        <v>0</v>
      </c>
      <c r="AG55" s="37">
        <v>0</v>
      </c>
      <c r="AH55" s="37">
        <v>64</v>
      </c>
      <c r="AI55" s="39">
        <v>0</v>
      </c>
      <c r="AJ55" s="39">
        <v>0</v>
      </c>
      <c r="AK55" s="39">
        <v>0</v>
      </c>
      <c r="AL55" s="39">
        <v>0.17728531855955679</v>
      </c>
      <c r="AM55" s="51"/>
      <c r="AN55" s="37"/>
      <c r="AO55" s="37"/>
      <c r="AP55" s="37"/>
      <c r="AQ55" s="37"/>
    </row>
    <row r="56" spans="1:43" ht="15" customHeight="1" x14ac:dyDescent="0.2">
      <c r="A56" s="54" t="s">
        <v>12</v>
      </c>
      <c r="B56" s="36">
        <v>148</v>
      </c>
      <c r="C56" s="36">
        <v>143</v>
      </c>
      <c r="D56" s="36">
        <v>130</v>
      </c>
      <c r="E56" s="36">
        <v>145</v>
      </c>
      <c r="F56" s="36">
        <v>136</v>
      </c>
      <c r="G56" s="38">
        <v>5.156794425087108E-3</v>
      </c>
      <c r="H56" s="38">
        <v>5.0501483260347504E-3</v>
      </c>
      <c r="I56" s="38">
        <v>4.5154567558179926E-3</v>
      </c>
      <c r="J56" s="38">
        <v>4.9931129476584023E-3</v>
      </c>
      <c r="K56" s="38">
        <v>4.7585724282715189E-3</v>
      </c>
      <c r="L56" s="37">
        <v>338</v>
      </c>
      <c r="M56" s="37">
        <v>346</v>
      </c>
      <c r="N56" s="37">
        <v>305</v>
      </c>
      <c r="O56" s="37">
        <v>349</v>
      </c>
      <c r="P56" s="37">
        <v>289</v>
      </c>
      <c r="Q56" s="38">
        <v>2.2837837837837838</v>
      </c>
      <c r="R56" s="38">
        <v>2.4195804195804196</v>
      </c>
      <c r="S56" s="38">
        <v>2.3461538461538463</v>
      </c>
      <c r="T56" s="38">
        <v>2.4068965517241381</v>
      </c>
      <c r="U56" s="38">
        <v>2.125</v>
      </c>
      <c r="V56" s="38"/>
      <c r="W56" s="37">
        <v>124</v>
      </c>
      <c r="X56" s="37">
        <v>153</v>
      </c>
      <c r="Y56" s="37">
        <v>145</v>
      </c>
      <c r="Z56" s="37">
        <v>128</v>
      </c>
      <c r="AA56" s="38">
        <v>4.5366406907401307E-3</v>
      </c>
      <c r="AB56" s="38">
        <v>5.2320213384399687E-3</v>
      </c>
      <c r="AC56" s="38">
        <v>4.9931129476584023E-3</v>
      </c>
      <c r="AD56" s="38">
        <v>4.5361117017506556E-3</v>
      </c>
      <c r="AE56" s="37">
        <v>276</v>
      </c>
      <c r="AF56" s="37">
        <v>381</v>
      </c>
      <c r="AG56" s="37">
        <v>349</v>
      </c>
      <c r="AH56" s="37">
        <v>296</v>
      </c>
      <c r="AI56" s="39">
        <v>2.225806451612903</v>
      </c>
      <c r="AJ56" s="39">
        <v>2.4901960784313726</v>
      </c>
      <c r="AK56" s="39">
        <v>2.4068965517241381</v>
      </c>
      <c r="AL56" s="39">
        <v>2.3125</v>
      </c>
      <c r="AQ56" s="37"/>
    </row>
    <row r="57" spans="1:43" ht="15" customHeight="1" x14ac:dyDescent="0.2">
      <c r="A57" s="54" t="s">
        <v>42</v>
      </c>
      <c r="B57" s="36">
        <v>134</v>
      </c>
      <c r="C57" s="36">
        <v>183</v>
      </c>
      <c r="D57" s="36">
        <v>161</v>
      </c>
      <c r="E57" s="36">
        <v>205</v>
      </c>
      <c r="F57" s="36">
        <v>261</v>
      </c>
      <c r="G57" s="38">
        <v>8.8559910118300184E-3</v>
      </c>
      <c r="H57" s="38">
        <v>1.147479307750188E-2</v>
      </c>
      <c r="I57" s="38">
        <v>1.0104179741433413E-2</v>
      </c>
      <c r="J57" s="38">
        <v>1.4164305949008499E-2</v>
      </c>
      <c r="K57" s="38">
        <v>1.928761454330476E-2</v>
      </c>
      <c r="L57" s="37">
        <v>13</v>
      </c>
      <c r="M57" s="37">
        <v>5</v>
      </c>
      <c r="N57" s="37">
        <v>2</v>
      </c>
      <c r="O57" s="37">
        <v>4</v>
      </c>
      <c r="P57" s="37">
        <v>158</v>
      </c>
      <c r="Q57" s="38">
        <v>9.7014925373134331E-2</v>
      </c>
      <c r="R57" s="38">
        <v>2.7322404371584699E-2</v>
      </c>
      <c r="S57" s="38">
        <v>1.2422360248447204E-2</v>
      </c>
      <c r="T57" s="38">
        <v>1.9512195121951219E-2</v>
      </c>
      <c r="U57" s="38">
        <v>0.6053639846743295</v>
      </c>
      <c r="V57" s="38"/>
      <c r="W57" s="37">
        <v>162</v>
      </c>
      <c r="X57" s="37">
        <v>195</v>
      </c>
      <c r="Y57" s="37">
        <v>205</v>
      </c>
      <c r="Z57" s="37">
        <v>197</v>
      </c>
      <c r="AA57" s="38">
        <v>1.1242973141786383E-2</v>
      </c>
      <c r="AB57" s="38">
        <v>1.2697792537605002E-2</v>
      </c>
      <c r="AC57" s="38">
        <v>1.4164305949008499E-2</v>
      </c>
      <c r="AD57" s="38">
        <v>1.7356828193832601E-2</v>
      </c>
      <c r="AE57" s="37">
        <v>6</v>
      </c>
      <c r="AF57" s="37">
        <v>16</v>
      </c>
      <c r="AG57" s="37">
        <v>4</v>
      </c>
      <c r="AH57" s="37">
        <v>123</v>
      </c>
      <c r="AI57" s="39">
        <v>3.7037037037037035E-2</v>
      </c>
      <c r="AJ57" s="39">
        <v>8.2051282051282051E-2</v>
      </c>
      <c r="AK57" s="39">
        <v>1.9512195121951219E-2</v>
      </c>
      <c r="AL57" s="39">
        <v>0.62436548223350252</v>
      </c>
      <c r="AQ57" s="37"/>
    </row>
    <row r="58" spans="1:43" ht="15" customHeight="1" x14ac:dyDescent="0.2">
      <c r="A58" s="54" t="s">
        <v>35</v>
      </c>
      <c r="B58" s="36">
        <v>125</v>
      </c>
      <c r="C58" s="36">
        <v>115</v>
      </c>
      <c r="D58" s="36">
        <v>72</v>
      </c>
      <c r="E58" s="36">
        <v>103</v>
      </c>
      <c r="F58" s="36">
        <v>487</v>
      </c>
      <c r="G58" s="38">
        <v>1.436451390484946E-2</v>
      </c>
      <c r="H58" s="38">
        <v>1.3112884834663626E-2</v>
      </c>
      <c r="I58" s="38">
        <v>8.8235294117647058E-3</v>
      </c>
      <c r="J58" s="38">
        <v>1.2134778510838832E-2</v>
      </c>
      <c r="K58" s="38">
        <v>6.1150175791059767E-2</v>
      </c>
      <c r="L58" s="37">
        <v>164</v>
      </c>
      <c r="M58" s="37">
        <v>157</v>
      </c>
      <c r="N58" s="37">
        <v>143</v>
      </c>
      <c r="O58" s="37">
        <v>156</v>
      </c>
      <c r="P58" s="37">
        <v>201</v>
      </c>
      <c r="Q58" s="38">
        <v>1.3120000000000001</v>
      </c>
      <c r="R58" s="38">
        <v>1.3652173913043477</v>
      </c>
      <c r="S58" s="38">
        <v>1.9861111111111112</v>
      </c>
      <c r="T58" s="38">
        <v>1.5145631067961165</v>
      </c>
      <c r="U58" s="38">
        <v>0.41273100616016428</v>
      </c>
      <c r="V58" s="38"/>
      <c r="W58" s="37">
        <v>278</v>
      </c>
      <c r="X58" s="37">
        <v>68</v>
      </c>
      <c r="Y58" s="37">
        <v>103</v>
      </c>
      <c r="Z58" s="37">
        <v>157</v>
      </c>
      <c r="AA58" s="38">
        <v>4.4903892747536749E-2</v>
      </c>
      <c r="AB58" s="38">
        <v>8.2634585004253257E-3</v>
      </c>
      <c r="AC58" s="38">
        <v>1.2134778510838832E-2</v>
      </c>
      <c r="AD58" s="38">
        <v>2.1518640350877194E-2</v>
      </c>
      <c r="AE58" s="37">
        <v>118</v>
      </c>
      <c r="AF58" s="37">
        <v>11</v>
      </c>
      <c r="AG58" s="37">
        <v>156</v>
      </c>
      <c r="AH58" s="37">
        <v>14</v>
      </c>
      <c r="AI58" s="39">
        <v>0.42446043165467628</v>
      </c>
      <c r="AJ58" s="39">
        <v>0.16176470588235295</v>
      </c>
      <c r="AK58" s="39">
        <v>1.5145631067961165</v>
      </c>
      <c r="AL58" s="39">
        <v>8.9171974522292988E-2</v>
      </c>
      <c r="AQ58" s="37"/>
    </row>
    <row r="59" spans="1:43" ht="15" customHeight="1" x14ac:dyDescent="0.2">
      <c r="A59" s="54" t="s">
        <v>11</v>
      </c>
      <c r="B59" s="36">
        <v>0</v>
      </c>
      <c r="C59" s="36">
        <v>0</v>
      </c>
      <c r="D59" s="36">
        <v>0</v>
      </c>
      <c r="E59" s="36">
        <v>0</v>
      </c>
      <c r="F59" s="36">
        <v>23</v>
      </c>
      <c r="G59" s="38">
        <v>0</v>
      </c>
      <c r="H59" s="38">
        <v>0</v>
      </c>
      <c r="I59" s="38">
        <v>0</v>
      </c>
      <c r="J59" s="38">
        <v>0</v>
      </c>
      <c r="K59" s="38">
        <v>3.291356611333715E-3</v>
      </c>
      <c r="L59" s="37">
        <v>0</v>
      </c>
      <c r="M59" s="37">
        <v>0</v>
      </c>
      <c r="N59" s="37">
        <v>0</v>
      </c>
      <c r="O59" s="37">
        <v>0</v>
      </c>
      <c r="P59" s="37">
        <v>4</v>
      </c>
      <c r="Q59" s="38">
        <v>0</v>
      </c>
      <c r="R59" s="38">
        <v>0</v>
      </c>
      <c r="S59" s="38">
        <v>0</v>
      </c>
      <c r="T59" s="38">
        <v>0</v>
      </c>
      <c r="U59" s="38">
        <v>0.17391304347826086</v>
      </c>
      <c r="V59" s="38"/>
      <c r="W59" s="37">
        <v>0</v>
      </c>
      <c r="X59" s="37">
        <v>0</v>
      </c>
      <c r="Y59" s="37">
        <v>0</v>
      </c>
      <c r="Z59" s="37">
        <v>376</v>
      </c>
      <c r="AA59" s="38">
        <v>0</v>
      </c>
      <c r="AB59" s="38">
        <v>0</v>
      </c>
      <c r="AC59" s="38">
        <v>0</v>
      </c>
      <c r="AD59" s="38">
        <v>3.9654081417422486E-2</v>
      </c>
      <c r="AE59" s="37">
        <v>0</v>
      </c>
      <c r="AF59" s="37">
        <v>0</v>
      </c>
      <c r="AG59" s="37">
        <v>0</v>
      </c>
      <c r="AH59" s="37">
        <v>96</v>
      </c>
      <c r="AI59" s="39">
        <v>0</v>
      </c>
      <c r="AJ59" s="39">
        <v>0</v>
      </c>
      <c r="AK59" s="39">
        <v>0</v>
      </c>
      <c r="AL59" s="39">
        <v>0.25531914893617019</v>
      </c>
      <c r="AQ59" s="37"/>
    </row>
    <row r="60" spans="1:43" ht="15" customHeight="1" x14ac:dyDescent="0.2">
      <c r="A60" s="54" t="s">
        <v>19</v>
      </c>
      <c r="B60" s="36">
        <v>30</v>
      </c>
      <c r="C60" s="36">
        <v>54</v>
      </c>
      <c r="D60" s="36">
        <v>86</v>
      </c>
      <c r="E60" s="36">
        <v>62</v>
      </c>
      <c r="F60" s="36">
        <v>93</v>
      </c>
      <c r="G60" s="38">
        <v>8.6480253675410776E-3</v>
      </c>
      <c r="H60" s="38">
        <v>1.4933628318584071E-2</v>
      </c>
      <c r="I60" s="38">
        <v>2.3293607800650054E-2</v>
      </c>
      <c r="J60" s="38">
        <v>1.5609264853977844E-2</v>
      </c>
      <c r="K60" s="38">
        <v>2.5648097076668507E-2</v>
      </c>
      <c r="L60" s="37">
        <v>25</v>
      </c>
      <c r="M60" s="37">
        <v>18</v>
      </c>
      <c r="N60" s="37">
        <v>53</v>
      </c>
      <c r="O60" s="37">
        <v>38</v>
      </c>
      <c r="P60" s="37">
        <v>28</v>
      </c>
      <c r="Q60" s="38">
        <v>0.83333333333333337</v>
      </c>
      <c r="R60" s="38">
        <v>0.33333333333333331</v>
      </c>
      <c r="S60" s="38">
        <v>0.61627906976744184</v>
      </c>
      <c r="T60" s="38">
        <v>0.61290322580645162</v>
      </c>
      <c r="U60" s="38">
        <v>0.30107526881720431</v>
      </c>
      <c r="V60" s="38"/>
      <c r="W60" s="37">
        <v>0</v>
      </c>
      <c r="X60" s="37">
        <v>33</v>
      </c>
      <c r="Y60" s="37">
        <v>62</v>
      </c>
      <c r="Z60" s="37">
        <v>64</v>
      </c>
      <c r="AA60" s="38">
        <v>0</v>
      </c>
      <c r="AB60" s="38">
        <v>1.1446409989594173E-2</v>
      </c>
      <c r="AC60" s="38">
        <v>1.5609264853977844E-2</v>
      </c>
      <c r="AD60" s="38">
        <v>2.1220159151193633E-2</v>
      </c>
      <c r="AE60" s="37">
        <v>0</v>
      </c>
      <c r="AF60" s="37">
        <v>11</v>
      </c>
      <c r="AG60" s="37">
        <v>38</v>
      </c>
      <c r="AH60" s="37">
        <v>34</v>
      </c>
      <c r="AI60" s="39">
        <v>0</v>
      </c>
      <c r="AJ60" s="39">
        <v>0.33333333333333331</v>
      </c>
      <c r="AK60" s="39">
        <v>0.61290322580645162</v>
      </c>
      <c r="AL60" s="39">
        <v>0.53125</v>
      </c>
      <c r="AQ60" s="37"/>
    </row>
    <row r="61" spans="1:43" ht="15" customHeight="1" x14ac:dyDescent="0.2">
      <c r="A61" s="54" t="s">
        <v>45</v>
      </c>
      <c r="B61" s="36">
        <v>51</v>
      </c>
      <c r="C61" s="36">
        <v>36</v>
      </c>
      <c r="D61" s="36">
        <v>29</v>
      </c>
      <c r="E61" s="36">
        <v>29</v>
      </c>
      <c r="F61" s="36">
        <v>36</v>
      </c>
      <c r="G61" s="38">
        <v>5.7046979865771813E-2</v>
      </c>
      <c r="H61" s="38">
        <v>4.2704626334519574E-2</v>
      </c>
      <c r="I61" s="38">
        <v>3.5980148883374689E-2</v>
      </c>
      <c r="J61" s="38">
        <v>3.2438478747203577E-2</v>
      </c>
      <c r="K61" s="38">
        <v>4.9247606019151846E-2</v>
      </c>
      <c r="L61" s="37">
        <v>0</v>
      </c>
      <c r="M61" s="37">
        <v>0</v>
      </c>
      <c r="N61" s="37">
        <v>0</v>
      </c>
      <c r="O61" s="37">
        <v>0</v>
      </c>
      <c r="P61" s="37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/>
      <c r="W61" s="37">
        <v>25</v>
      </c>
      <c r="X61" s="37">
        <v>23</v>
      </c>
      <c r="Y61" s="37">
        <v>29</v>
      </c>
      <c r="Z61" s="37">
        <v>31</v>
      </c>
      <c r="AA61" s="38">
        <v>2.540650406504065E-2</v>
      </c>
      <c r="AB61" s="38">
        <v>2.4678111587982832E-2</v>
      </c>
      <c r="AC61" s="38">
        <v>3.2438478747203577E-2</v>
      </c>
      <c r="AD61" s="38">
        <v>3.9540816326530615E-2</v>
      </c>
      <c r="AE61" s="37">
        <v>0</v>
      </c>
      <c r="AF61" s="37">
        <v>0</v>
      </c>
      <c r="AG61" s="37">
        <v>0</v>
      </c>
      <c r="AH61" s="37">
        <v>0</v>
      </c>
      <c r="AI61" s="39">
        <v>0</v>
      </c>
      <c r="AJ61" s="39">
        <v>0</v>
      </c>
      <c r="AK61" s="39">
        <v>0</v>
      </c>
      <c r="AL61" s="39">
        <v>0</v>
      </c>
      <c r="AQ61" s="37"/>
    </row>
    <row r="62" spans="1:43" ht="15" customHeight="1" x14ac:dyDescent="0.2">
      <c r="A62" s="54" t="s">
        <v>36</v>
      </c>
      <c r="B62" s="36">
        <v>0</v>
      </c>
      <c r="C62" s="36">
        <v>1</v>
      </c>
      <c r="D62" s="36">
        <v>1</v>
      </c>
      <c r="E62" s="36">
        <v>0</v>
      </c>
      <c r="F62" s="36">
        <v>2</v>
      </c>
      <c r="G62" s="38">
        <v>0</v>
      </c>
      <c r="H62" s="38">
        <v>5.9523809523809521E-3</v>
      </c>
      <c r="I62" s="38">
        <v>5.235602094240838E-3</v>
      </c>
      <c r="J62" s="38">
        <v>0</v>
      </c>
      <c r="K62" s="38">
        <v>1.1560693641618497E-2</v>
      </c>
      <c r="L62" s="37">
        <v>0</v>
      </c>
      <c r="M62" s="37">
        <v>0</v>
      </c>
      <c r="N62" s="37">
        <v>0</v>
      </c>
      <c r="O62" s="37">
        <v>0</v>
      </c>
      <c r="P62" s="37">
        <v>18</v>
      </c>
      <c r="Q62" s="38">
        <v>0</v>
      </c>
      <c r="R62" s="38">
        <v>0</v>
      </c>
      <c r="S62" s="38">
        <v>0</v>
      </c>
      <c r="T62" s="38">
        <v>0</v>
      </c>
      <c r="U62" s="38">
        <v>9</v>
      </c>
      <c r="V62" s="38"/>
      <c r="W62" s="37">
        <v>0</v>
      </c>
      <c r="X62" s="37">
        <v>0</v>
      </c>
      <c r="Y62" s="37">
        <v>0</v>
      </c>
      <c r="Z62" s="37">
        <v>0</v>
      </c>
      <c r="AA62" s="38">
        <v>0</v>
      </c>
      <c r="AB62" s="38">
        <v>0</v>
      </c>
      <c r="AC62" s="38">
        <v>0</v>
      </c>
      <c r="AD62" s="38">
        <v>0</v>
      </c>
      <c r="AE62" s="37">
        <v>0</v>
      </c>
      <c r="AF62" s="37">
        <v>0</v>
      </c>
      <c r="AG62" s="37">
        <v>0</v>
      </c>
      <c r="AH62" s="37">
        <v>0</v>
      </c>
      <c r="AI62" s="39">
        <v>0</v>
      </c>
      <c r="AJ62" s="39">
        <v>0</v>
      </c>
      <c r="AK62" s="39">
        <v>0</v>
      </c>
      <c r="AL62" s="39">
        <v>0</v>
      </c>
      <c r="AQ62" s="37"/>
    </row>
    <row r="63" spans="1:43" ht="15" customHeight="1" x14ac:dyDescent="0.2">
      <c r="A63" s="54" t="s">
        <v>25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/>
      <c r="W63" s="37">
        <v>0</v>
      </c>
      <c r="X63" s="37">
        <v>0</v>
      </c>
      <c r="Y63" s="37">
        <v>0</v>
      </c>
      <c r="Z63" s="37">
        <v>4</v>
      </c>
      <c r="AA63" s="38">
        <v>0</v>
      </c>
      <c r="AB63" s="38">
        <v>0</v>
      </c>
      <c r="AC63" s="38">
        <v>0</v>
      </c>
      <c r="AD63" s="38">
        <v>1.6427104722792608E-3</v>
      </c>
      <c r="AE63" s="37">
        <v>0</v>
      </c>
      <c r="AF63" s="37">
        <v>0</v>
      </c>
      <c r="AG63" s="37">
        <v>0</v>
      </c>
      <c r="AH63" s="37">
        <v>0</v>
      </c>
      <c r="AI63" s="39">
        <v>0</v>
      </c>
      <c r="AJ63" s="39">
        <v>0</v>
      </c>
      <c r="AK63" s="39">
        <v>0</v>
      </c>
      <c r="AL63" s="39">
        <v>0</v>
      </c>
      <c r="AQ63" s="37"/>
    </row>
    <row r="64" spans="1:43" ht="15" customHeight="1" x14ac:dyDescent="0.2">
      <c r="A64" s="54" t="s">
        <v>37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7">
        <v>0</v>
      </c>
      <c r="M64" s="37">
        <v>0</v>
      </c>
      <c r="N64" s="37">
        <v>0</v>
      </c>
      <c r="O64" s="37">
        <v>0</v>
      </c>
      <c r="P64" s="37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/>
      <c r="W64" s="37">
        <v>0</v>
      </c>
      <c r="X64" s="37">
        <v>0</v>
      </c>
      <c r="Y64" s="37">
        <v>0</v>
      </c>
      <c r="Z64" s="37">
        <v>44</v>
      </c>
      <c r="AA64" s="38">
        <v>0</v>
      </c>
      <c r="AB64" s="38">
        <v>0</v>
      </c>
      <c r="AC64" s="38">
        <v>0</v>
      </c>
      <c r="AD64" s="38">
        <v>2.9042904290429043E-2</v>
      </c>
      <c r="AE64" s="37">
        <v>0</v>
      </c>
      <c r="AF64" s="37">
        <v>0</v>
      </c>
      <c r="AG64" s="37">
        <v>0</v>
      </c>
      <c r="AH64" s="37">
        <v>14</v>
      </c>
      <c r="AI64" s="39">
        <v>0</v>
      </c>
      <c r="AJ64" s="39">
        <v>0</v>
      </c>
      <c r="AK64" s="39">
        <v>0</v>
      </c>
      <c r="AL64" s="39">
        <v>0.31818181818181818</v>
      </c>
      <c r="AQ64" s="37"/>
    </row>
    <row r="65" spans="1:43" ht="15" customHeight="1" x14ac:dyDescent="0.2">
      <c r="A65" s="54" t="s">
        <v>23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7">
        <v>0</v>
      </c>
      <c r="M65" s="37">
        <v>0</v>
      </c>
      <c r="N65" s="37">
        <v>0</v>
      </c>
      <c r="O65" s="37">
        <v>0</v>
      </c>
      <c r="P65" s="37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/>
      <c r="W65" s="37">
        <v>0</v>
      </c>
      <c r="X65" s="37">
        <v>0</v>
      </c>
      <c r="Y65" s="37">
        <v>0</v>
      </c>
      <c r="Z65" s="37">
        <v>1</v>
      </c>
      <c r="AA65" s="38">
        <v>0</v>
      </c>
      <c r="AB65" s="38">
        <v>0</v>
      </c>
      <c r="AC65" s="38">
        <v>0</v>
      </c>
      <c r="AD65" s="38">
        <v>7.575757575757576E-3</v>
      </c>
      <c r="AE65" s="37">
        <v>0</v>
      </c>
      <c r="AF65" s="37">
        <v>0</v>
      </c>
      <c r="AG65" s="37">
        <v>0</v>
      </c>
      <c r="AH65" s="37">
        <v>0</v>
      </c>
      <c r="AI65" s="39">
        <v>0</v>
      </c>
      <c r="AJ65" s="39">
        <v>0</v>
      </c>
      <c r="AK65" s="39">
        <v>0</v>
      </c>
      <c r="AL65" s="39">
        <v>0</v>
      </c>
      <c r="AQ65" s="37"/>
    </row>
    <row r="66" spans="1:43" ht="15" customHeight="1" x14ac:dyDescent="0.2">
      <c r="A66" s="54" t="s">
        <v>22</v>
      </c>
      <c r="B66" s="36">
        <v>72</v>
      </c>
      <c r="C66" s="36">
        <v>75</v>
      </c>
      <c r="D66" s="36">
        <v>76</v>
      </c>
      <c r="E66" s="36">
        <v>79</v>
      </c>
      <c r="F66" s="36">
        <v>53</v>
      </c>
      <c r="G66" s="38">
        <v>2.2662889518413599E-2</v>
      </c>
      <c r="H66" s="38">
        <v>2.2261798753339269E-2</v>
      </c>
      <c r="I66" s="38">
        <v>2.1064301552106431E-2</v>
      </c>
      <c r="J66" s="38">
        <v>2.0334620334620336E-2</v>
      </c>
      <c r="K66" s="38">
        <v>1.2942612942612943E-2</v>
      </c>
      <c r="L66" s="37">
        <v>0</v>
      </c>
      <c r="M66" s="37">
        <v>0</v>
      </c>
      <c r="N66" s="37">
        <v>0</v>
      </c>
      <c r="O66" s="37">
        <v>0</v>
      </c>
      <c r="P66" s="37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/>
      <c r="W66" s="37">
        <v>5</v>
      </c>
      <c r="X66" s="37">
        <v>58</v>
      </c>
      <c r="Y66" s="37">
        <v>79</v>
      </c>
      <c r="Z66" s="37">
        <v>68</v>
      </c>
      <c r="AA66" s="38">
        <v>3.1152647975077881E-3</v>
      </c>
      <c r="AB66" s="38">
        <v>1.9365609348914858E-2</v>
      </c>
      <c r="AC66" s="38">
        <v>2.0334620334620336E-2</v>
      </c>
      <c r="AD66" s="38">
        <v>1.4412886816447647E-2</v>
      </c>
      <c r="AE66" s="37">
        <v>0</v>
      </c>
      <c r="AF66" s="37">
        <v>0</v>
      </c>
      <c r="AG66" s="37">
        <v>0</v>
      </c>
      <c r="AH66" s="37">
        <v>8</v>
      </c>
      <c r="AI66" s="39">
        <v>0</v>
      </c>
      <c r="AJ66" s="39">
        <v>0</v>
      </c>
      <c r="AK66" s="39">
        <v>0</v>
      </c>
      <c r="AL66" s="39">
        <v>0.11764705882352941</v>
      </c>
      <c r="AQ66" s="37"/>
    </row>
    <row r="67" spans="1:43" ht="15" customHeight="1" x14ac:dyDescent="0.2">
      <c r="A67" s="54" t="s">
        <v>34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7">
        <v>0</v>
      </c>
      <c r="M67" s="37">
        <v>0</v>
      </c>
      <c r="N67" s="37">
        <v>0</v>
      </c>
      <c r="O67" s="37">
        <v>0</v>
      </c>
      <c r="P67" s="37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/>
      <c r="W67" s="37">
        <v>0</v>
      </c>
      <c r="X67" s="37">
        <v>0</v>
      </c>
      <c r="Y67" s="37">
        <v>0</v>
      </c>
      <c r="Z67" s="37">
        <v>17</v>
      </c>
      <c r="AA67" s="38">
        <v>0</v>
      </c>
      <c r="AB67" s="38">
        <v>0</v>
      </c>
      <c r="AC67" s="38">
        <v>0</v>
      </c>
      <c r="AD67" s="38">
        <v>3.6301516122143923E-3</v>
      </c>
      <c r="AE67" s="37">
        <v>0</v>
      </c>
      <c r="AF67" s="37">
        <v>0</v>
      </c>
      <c r="AG67" s="37">
        <v>0</v>
      </c>
      <c r="AH67" s="37">
        <v>14</v>
      </c>
      <c r="AI67" s="39">
        <v>0</v>
      </c>
      <c r="AJ67" s="39">
        <v>0</v>
      </c>
      <c r="AK67" s="39">
        <v>0</v>
      </c>
      <c r="AL67" s="39">
        <v>0.82352941176470584</v>
      </c>
      <c r="AQ67" s="37"/>
    </row>
    <row r="68" spans="1:43" ht="15" customHeight="1" x14ac:dyDescent="0.2">
      <c r="A68" s="54" t="s">
        <v>47</v>
      </c>
      <c r="B68" s="36">
        <v>43</v>
      </c>
      <c r="C68" s="36">
        <v>42</v>
      </c>
      <c r="D68" s="36">
        <v>78</v>
      </c>
      <c r="E68" s="36">
        <v>66</v>
      </c>
      <c r="F68" s="36">
        <v>42</v>
      </c>
      <c r="G68" s="38">
        <v>9.3681917211328979E-3</v>
      </c>
      <c r="H68" s="38">
        <v>9.5001130965844827E-3</v>
      </c>
      <c r="I68" s="38">
        <v>1.8457169900615238E-2</v>
      </c>
      <c r="J68" s="38">
        <v>1.7063081695966906E-2</v>
      </c>
      <c r="K68" s="38">
        <v>1.3990672884743505E-2</v>
      </c>
      <c r="L68" s="37">
        <v>21</v>
      </c>
      <c r="M68" s="37">
        <v>14</v>
      </c>
      <c r="N68" s="37">
        <v>10</v>
      </c>
      <c r="O68" s="37">
        <v>9</v>
      </c>
      <c r="P68" s="37">
        <v>8</v>
      </c>
      <c r="Q68" s="38">
        <v>0.48837209302325579</v>
      </c>
      <c r="R68" s="38">
        <v>0.33333333333333331</v>
      </c>
      <c r="S68" s="38">
        <v>0.12820512820512819</v>
      </c>
      <c r="T68" s="38">
        <v>0.13636363636363635</v>
      </c>
      <c r="U68" s="38">
        <v>0.19047619047619047</v>
      </c>
      <c r="V68" s="38"/>
      <c r="W68" s="37">
        <v>29</v>
      </c>
      <c r="X68" s="37">
        <v>29</v>
      </c>
      <c r="Y68" s="37">
        <v>66</v>
      </c>
      <c r="Z68" s="37">
        <v>4</v>
      </c>
      <c r="AA68" s="38">
        <v>5.6168894053844664E-3</v>
      </c>
      <c r="AB68" s="38">
        <v>6.1078348778433027E-3</v>
      </c>
      <c r="AC68" s="38">
        <v>1.7063081695966906E-2</v>
      </c>
      <c r="AD68" s="38">
        <v>1.6038492381716118E-3</v>
      </c>
      <c r="AE68" s="37">
        <v>25</v>
      </c>
      <c r="AF68" s="37">
        <v>23</v>
      </c>
      <c r="AG68" s="37">
        <v>9</v>
      </c>
      <c r="AH68" s="37">
        <v>12</v>
      </c>
      <c r="AI68" s="39">
        <v>0.86206896551724133</v>
      </c>
      <c r="AJ68" s="39">
        <v>0.7931034482758621</v>
      </c>
      <c r="AK68" s="39">
        <v>0.13636363636363635</v>
      </c>
      <c r="AL68" s="39">
        <v>3</v>
      </c>
      <c r="AQ68" s="37"/>
    </row>
    <row r="69" spans="1:43" ht="15" customHeight="1" x14ac:dyDescent="0.2">
      <c r="A69" s="54" t="s">
        <v>31</v>
      </c>
      <c r="B69" s="36">
        <v>1729</v>
      </c>
      <c r="C69" s="36">
        <v>1764</v>
      </c>
      <c r="D69" s="36">
        <v>1437</v>
      </c>
      <c r="E69" s="36">
        <v>1136</v>
      </c>
      <c r="F69" s="36">
        <v>911</v>
      </c>
      <c r="G69" s="38">
        <v>3.4766347623260675E-2</v>
      </c>
      <c r="H69" s="38">
        <v>3.9635995955510615E-2</v>
      </c>
      <c r="I69" s="38">
        <v>4.4787283777466103E-2</v>
      </c>
      <c r="J69" s="38">
        <v>4.3179140218176287E-2</v>
      </c>
      <c r="K69" s="38">
        <v>5.7559866051683832E-2</v>
      </c>
      <c r="L69" s="37">
        <v>96</v>
      </c>
      <c r="M69" s="37">
        <v>75</v>
      </c>
      <c r="N69" s="37">
        <v>59</v>
      </c>
      <c r="O69" s="37">
        <v>70</v>
      </c>
      <c r="P69" s="37">
        <v>45</v>
      </c>
      <c r="Q69" s="38">
        <v>5.5523423944476576E-2</v>
      </c>
      <c r="R69" s="38">
        <v>4.2517006802721087E-2</v>
      </c>
      <c r="S69" s="38">
        <v>4.1057759220598469E-2</v>
      </c>
      <c r="T69" s="38">
        <v>6.1619718309859156E-2</v>
      </c>
      <c r="U69" s="38">
        <v>4.9396267837541162E-2</v>
      </c>
      <c r="V69" s="38"/>
      <c r="W69" s="37">
        <v>1428</v>
      </c>
      <c r="X69" s="37">
        <v>1810</v>
      </c>
      <c r="Y69" s="37">
        <v>1136</v>
      </c>
      <c r="Z69" s="37">
        <v>81</v>
      </c>
      <c r="AA69" s="38">
        <v>3.1328155850993814E-2</v>
      </c>
      <c r="AB69" s="38">
        <v>3.5748849519069342E-2</v>
      </c>
      <c r="AC69" s="38">
        <v>4.3179140218176287E-2</v>
      </c>
      <c r="AD69" s="38">
        <v>3.4704370179948589E-2</v>
      </c>
      <c r="AE69" s="37">
        <v>115</v>
      </c>
      <c r="AF69" s="37">
        <v>125</v>
      </c>
      <c r="AG69" s="37">
        <v>70</v>
      </c>
      <c r="AH69" s="37">
        <v>1</v>
      </c>
      <c r="AI69" s="39">
        <v>8.0532212885154067E-2</v>
      </c>
      <c r="AJ69" s="39">
        <v>6.9060773480662987E-2</v>
      </c>
      <c r="AK69" s="39">
        <v>6.1619718309859156E-2</v>
      </c>
      <c r="AL69" s="39">
        <v>1.2345679012345678E-2</v>
      </c>
      <c r="AQ69" s="37"/>
    </row>
    <row r="70" spans="1:43" ht="15" customHeight="1" x14ac:dyDescent="0.2">
      <c r="A70" s="54" t="s">
        <v>40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7">
        <v>0</v>
      </c>
      <c r="M70" s="37">
        <v>0</v>
      </c>
      <c r="N70" s="37">
        <v>0</v>
      </c>
      <c r="O70" s="37">
        <v>0</v>
      </c>
      <c r="P70" s="37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/>
      <c r="W70" s="37">
        <v>0</v>
      </c>
      <c r="X70" s="37">
        <v>0</v>
      </c>
      <c r="Y70" s="37">
        <v>0</v>
      </c>
      <c r="Z70" s="37">
        <v>31</v>
      </c>
      <c r="AA70" s="38">
        <v>0</v>
      </c>
      <c r="AB70" s="38">
        <v>0</v>
      </c>
      <c r="AC70" s="38">
        <v>0</v>
      </c>
      <c r="AD70" s="38">
        <v>5.9160305343511452E-2</v>
      </c>
      <c r="AE70" s="37">
        <v>0</v>
      </c>
      <c r="AF70" s="37">
        <v>0</v>
      </c>
      <c r="AG70" s="37">
        <v>0</v>
      </c>
      <c r="AH70" s="37">
        <v>6</v>
      </c>
      <c r="AI70" s="39">
        <v>0</v>
      </c>
      <c r="AJ70" s="39">
        <v>0</v>
      </c>
      <c r="AK70" s="39">
        <v>0</v>
      </c>
      <c r="AL70" s="39">
        <v>0.19354838709677419</v>
      </c>
      <c r="AQ70" s="37"/>
    </row>
    <row r="71" spans="1:43" s="50" customFormat="1" ht="15" customHeight="1" x14ac:dyDescent="0.2">
      <c r="A71" s="54" t="s">
        <v>17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7">
        <v>0</v>
      </c>
      <c r="M71" s="37">
        <v>0</v>
      </c>
      <c r="N71" s="37">
        <v>0</v>
      </c>
      <c r="O71" s="37">
        <v>0</v>
      </c>
      <c r="P71" s="37">
        <v>0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  <c r="V71" s="52"/>
      <c r="W71" s="37">
        <v>2465</v>
      </c>
      <c r="X71" s="37">
        <v>0</v>
      </c>
      <c r="Y71" s="37">
        <v>0</v>
      </c>
      <c r="Z71" s="37">
        <v>0</v>
      </c>
      <c r="AA71" s="38">
        <v>3.8353819822623307E-2</v>
      </c>
      <c r="AB71" s="38">
        <v>0</v>
      </c>
      <c r="AC71" s="38">
        <v>0</v>
      </c>
      <c r="AD71" s="38">
        <v>0</v>
      </c>
      <c r="AE71" s="37">
        <v>542</v>
      </c>
      <c r="AF71" s="37">
        <v>0</v>
      </c>
      <c r="AG71" s="37">
        <v>0</v>
      </c>
      <c r="AH71" s="37">
        <v>0</v>
      </c>
      <c r="AI71" s="39">
        <v>0.21987829614604462</v>
      </c>
      <c r="AJ71" s="39">
        <v>0</v>
      </c>
      <c r="AK71" s="39">
        <v>0</v>
      </c>
      <c r="AL71" s="39">
        <v>0</v>
      </c>
      <c r="AM71" s="51"/>
      <c r="AN71" s="37"/>
      <c r="AO71" s="37"/>
      <c r="AP71" s="37"/>
      <c r="AQ71" s="37"/>
    </row>
    <row r="72" spans="1:43" ht="15" customHeight="1" x14ac:dyDescent="0.2">
      <c r="A72" s="28" t="s">
        <v>152</v>
      </c>
      <c r="B72" s="3">
        <v>75969</v>
      </c>
      <c r="C72" s="3">
        <v>72206</v>
      </c>
      <c r="D72" s="3">
        <v>85636</v>
      </c>
      <c r="E72" s="3">
        <v>75778</v>
      </c>
      <c r="F72" s="3">
        <v>79097</v>
      </c>
      <c r="G72" s="11">
        <v>2.5197081783301579E-2</v>
      </c>
      <c r="H72" s="11">
        <v>2.383520087410481E-2</v>
      </c>
      <c r="I72" s="11">
        <v>2.8179265883331601E-2</v>
      </c>
      <c r="J72" s="11">
        <v>2.4882055026977615E-2</v>
      </c>
      <c r="K72" s="11">
        <v>2.5886642967435265E-2</v>
      </c>
      <c r="L72" s="9">
        <v>35857</v>
      </c>
      <c r="M72" s="9">
        <v>32339</v>
      </c>
      <c r="N72" s="9">
        <v>25694</v>
      </c>
      <c r="O72" s="9">
        <v>27990</v>
      </c>
      <c r="P72" s="9">
        <v>17362</v>
      </c>
      <c r="Q72" s="11">
        <v>0.47199515591886165</v>
      </c>
      <c r="R72" s="11">
        <v>0.4478713680303576</v>
      </c>
      <c r="S72" s="11">
        <v>0.30003736746228221</v>
      </c>
      <c r="T72" s="11">
        <v>0.36936841827443323</v>
      </c>
      <c r="U72" s="11">
        <v>0.21950263600389394</v>
      </c>
      <c r="V72" s="38"/>
      <c r="W72" s="9">
        <v>63425</v>
      </c>
      <c r="X72" s="9">
        <v>77838</v>
      </c>
      <c r="Y72" s="9">
        <v>75778</v>
      </c>
      <c r="Z72" s="9">
        <v>88483</v>
      </c>
      <c r="AA72" s="11">
        <v>2.0978031031940521E-2</v>
      </c>
      <c r="AB72" s="11">
        <v>2.5875532300368664E-2</v>
      </c>
      <c r="AC72" s="11">
        <v>2.4882055026977615E-2</v>
      </c>
      <c r="AD72" s="11">
        <v>2.8695870730263744E-2</v>
      </c>
      <c r="AE72" s="9">
        <v>22502</v>
      </c>
      <c r="AF72" s="9">
        <v>31840</v>
      </c>
      <c r="AG72" s="9">
        <v>27990</v>
      </c>
      <c r="AH72" s="9">
        <v>22585</v>
      </c>
      <c r="AI72" s="31">
        <v>0.35478123768230191</v>
      </c>
      <c r="AJ72" s="31">
        <v>0.40905470335825689</v>
      </c>
      <c r="AK72" s="31">
        <v>0.36936841827443323</v>
      </c>
      <c r="AL72" s="31">
        <v>0.25524677056609746</v>
      </c>
      <c r="AQ72" s="37"/>
    </row>
    <row r="73" spans="1:43" ht="15" customHeight="1" x14ac:dyDescent="0.2">
      <c r="A73" s="90"/>
      <c r="B73" s="3"/>
      <c r="C73" s="3"/>
      <c r="D73" s="3"/>
      <c r="E73" s="3"/>
      <c r="F73" s="3"/>
      <c r="G73" s="65"/>
      <c r="H73" s="65"/>
      <c r="I73" s="65"/>
      <c r="J73" s="65"/>
      <c r="K73" s="65"/>
      <c r="L73" s="59"/>
      <c r="M73" s="59"/>
      <c r="N73" s="59"/>
      <c r="O73" s="59"/>
      <c r="P73" s="59"/>
      <c r="Q73" s="65"/>
      <c r="R73" s="65"/>
      <c r="S73" s="65"/>
      <c r="T73" s="65"/>
      <c r="U73" s="65"/>
      <c r="V73" s="38"/>
      <c r="W73" s="59"/>
      <c r="X73" s="59"/>
      <c r="Y73" s="59"/>
      <c r="Z73" s="59"/>
      <c r="AA73" s="38"/>
      <c r="AB73" s="38"/>
      <c r="AC73" s="38"/>
      <c r="AD73" s="38"/>
      <c r="AI73" s="39" t="s">
        <v>108</v>
      </c>
      <c r="AJ73" s="39" t="s">
        <v>108</v>
      </c>
      <c r="AK73" s="39" t="s">
        <v>108</v>
      </c>
      <c r="AL73" s="39" t="s">
        <v>108</v>
      </c>
      <c r="AQ73" s="37"/>
    </row>
    <row r="74" spans="1:43" ht="15" customHeight="1" x14ac:dyDescent="0.2">
      <c r="A74" s="67" t="s">
        <v>56</v>
      </c>
      <c r="B74" s="58" t="s">
        <v>159</v>
      </c>
      <c r="C74" s="58" t="s">
        <v>160</v>
      </c>
      <c r="D74" s="58" t="s">
        <v>161</v>
      </c>
      <c r="E74" s="58" t="s">
        <v>162</v>
      </c>
      <c r="F74" s="58" t="s">
        <v>148</v>
      </c>
      <c r="G74" s="52" t="s">
        <v>159</v>
      </c>
      <c r="H74" s="52" t="s">
        <v>160</v>
      </c>
      <c r="I74" s="52" t="s">
        <v>161</v>
      </c>
      <c r="J74" s="52" t="s">
        <v>162</v>
      </c>
      <c r="K74" s="52" t="s">
        <v>148</v>
      </c>
      <c r="L74" s="51" t="s">
        <v>159</v>
      </c>
      <c r="M74" s="51" t="s">
        <v>160</v>
      </c>
      <c r="N74" s="51" t="s">
        <v>161</v>
      </c>
      <c r="O74" s="51" t="s">
        <v>162</v>
      </c>
      <c r="P74" s="51" t="s">
        <v>148</v>
      </c>
      <c r="Q74" s="52" t="s">
        <v>159</v>
      </c>
      <c r="R74" s="52" t="s">
        <v>160</v>
      </c>
      <c r="S74" s="52" t="s">
        <v>161</v>
      </c>
      <c r="T74" s="52" t="s">
        <v>162</v>
      </c>
      <c r="U74" s="52" t="s">
        <v>148</v>
      </c>
      <c r="V74" s="38"/>
      <c r="W74" s="51" t="s">
        <v>4</v>
      </c>
      <c r="X74" s="51" t="s">
        <v>5</v>
      </c>
      <c r="Y74" s="51" t="s">
        <v>6</v>
      </c>
      <c r="Z74" s="51" t="s">
        <v>61</v>
      </c>
      <c r="AA74" s="51" t="s">
        <v>4</v>
      </c>
      <c r="AB74" s="51" t="s">
        <v>5</v>
      </c>
      <c r="AC74" s="51" t="s">
        <v>6</v>
      </c>
      <c r="AD74" s="51" t="s">
        <v>61</v>
      </c>
      <c r="AE74" s="51" t="s">
        <v>4</v>
      </c>
      <c r="AF74" s="51" t="s">
        <v>5</v>
      </c>
      <c r="AG74" s="51" t="s">
        <v>6</v>
      </c>
      <c r="AH74" s="51" t="s">
        <v>61</v>
      </c>
      <c r="AI74" s="53" t="s">
        <v>4</v>
      </c>
      <c r="AJ74" s="53" t="s">
        <v>5</v>
      </c>
      <c r="AK74" s="53" t="s">
        <v>6</v>
      </c>
      <c r="AL74" s="53" t="s">
        <v>61</v>
      </c>
      <c r="AQ74" s="37"/>
    </row>
    <row r="75" spans="1:43" ht="15" customHeight="1" x14ac:dyDescent="0.2">
      <c r="A75" s="54" t="s">
        <v>26</v>
      </c>
      <c r="B75" s="36">
        <v>11224</v>
      </c>
      <c r="C75" s="36">
        <v>10607</v>
      </c>
      <c r="D75" s="36">
        <v>10248</v>
      </c>
      <c r="E75" s="36">
        <v>15483</v>
      </c>
      <c r="F75" s="36">
        <v>10020</v>
      </c>
      <c r="G75" s="38">
        <v>1.8616284604909831E-2</v>
      </c>
      <c r="H75" s="38">
        <v>1.7591198264596035E-2</v>
      </c>
      <c r="I75" s="38">
        <v>1.7143172590997829E-2</v>
      </c>
      <c r="J75" s="38">
        <v>2.5951322205032708E-2</v>
      </c>
      <c r="K75" s="38">
        <v>1.67933429981648E-2</v>
      </c>
      <c r="L75" s="37">
        <v>15781</v>
      </c>
      <c r="M75" s="37">
        <v>11141</v>
      </c>
      <c r="N75" s="37">
        <v>11626</v>
      </c>
      <c r="O75" s="37">
        <v>6465</v>
      </c>
      <c r="P75" s="37">
        <v>0</v>
      </c>
      <c r="Q75" s="38">
        <v>1.4060049893086244</v>
      </c>
      <c r="R75" s="38">
        <v>1.0503441123786179</v>
      </c>
      <c r="S75" s="38">
        <v>1.1344652615144419</v>
      </c>
      <c r="T75" s="38">
        <v>0.41755473745398181</v>
      </c>
      <c r="U75" s="38">
        <v>0</v>
      </c>
      <c r="V75" s="38"/>
      <c r="W75" s="37">
        <v>0</v>
      </c>
      <c r="X75" s="37">
        <v>0</v>
      </c>
      <c r="Y75" s="37">
        <v>15483</v>
      </c>
      <c r="Z75" s="37">
        <v>14139</v>
      </c>
      <c r="AA75" s="38">
        <v>0</v>
      </c>
      <c r="AB75" s="38">
        <v>0</v>
      </c>
      <c r="AC75" s="38">
        <v>2.5951322205032708E-2</v>
      </c>
      <c r="AD75" s="38">
        <v>2.3610331837127286E-2</v>
      </c>
      <c r="AE75" s="37">
        <v>0</v>
      </c>
      <c r="AF75" s="37">
        <v>0</v>
      </c>
      <c r="AG75" s="37">
        <v>6465</v>
      </c>
      <c r="AH75" s="37">
        <v>15668</v>
      </c>
      <c r="AI75" s="39">
        <v>0</v>
      </c>
      <c r="AJ75" s="39">
        <v>0</v>
      </c>
      <c r="AK75" s="39">
        <v>0.41755473745398181</v>
      </c>
      <c r="AL75" s="39">
        <v>1.1081406040031119</v>
      </c>
      <c r="AQ75" s="37"/>
    </row>
    <row r="76" spans="1:43" ht="15" customHeight="1" x14ac:dyDescent="0.2">
      <c r="A76" s="54" t="s">
        <v>38</v>
      </c>
      <c r="B76" s="36">
        <v>5350</v>
      </c>
      <c r="C76" s="36">
        <v>4498</v>
      </c>
      <c r="D76" s="36">
        <v>4528</v>
      </c>
      <c r="E76" s="36">
        <v>4532</v>
      </c>
      <c r="F76" s="36">
        <v>4615</v>
      </c>
      <c r="G76" s="38">
        <v>7.7090225823928807E-3</v>
      </c>
      <c r="H76" s="38">
        <v>6.4999530350214234E-3</v>
      </c>
      <c r="I76" s="38">
        <v>6.5647734950169774E-3</v>
      </c>
      <c r="J76" s="38">
        <v>6.5543802408286403E-3</v>
      </c>
      <c r="K76" s="38">
        <v>6.6787554794015026E-3</v>
      </c>
      <c r="L76" s="37">
        <v>4273</v>
      </c>
      <c r="M76" s="37">
        <v>3415</v>
      </c>
      <c r="N76" s="37">
        <v>2701</v>
      </c>
      <c r="O76" s="37">
        <v>3651</v>
      </c>
      <c r="P76" s="37">
        <v>3678</v>
      </c>
      <c r="Q76" s="38">
        <v>0.79869158878504676</v>
      </c>
      <c r="R76" s="38">
        <v>0.7592263228101378</v>
      </c>
      <c r="S76" s="38">
        <v>0.5965106007067138</v>
      </c>
      <c r="T76" s="38">
        <v>0.80560458958517212</v>
      </c>
      <c r="U76" s="38">
        <v>0.7969664138678223</v>
      </c>
      <c r="V76" s="38"/>
      <c r="W76" s="37">
        <v>0</v>
      </c>
      <c r="X76" s="37">
        <v>0</v>
      </c>
      <c r="Y76" s="37">
        <v>4532</v>
      </c>
      <c r="Z76" s="37">
        <v>5518</v>
      </c>
      <c r="AA76" s="38">
        <v>0</v>
      </c>
      <c r="AB76" s="38">
        <v>0</v>
      </c>
      <c r="AC76" s="38">
        <v>6.5543802408286403E-3</v>
      </c>
      <c r="AD76" s="38">
        <v>8.09652442236331E-3</v>
      </c>
      <c r="AE76" s="37">
        <v>0</v>
      </c>
      <c r="AF76" s="37">
        <v>0</v>
      </c>
      <c r="AG76" s="37">
        <v>3651</v>
      </c>
      <c r="AH76" s="37">
        <v>4626</v>
      </c>
      <c r="AI76" s="39">
        <v>0</v>
      </c>
      <c r="AJ76" s="39">
        <v>0</v>
      </c>
      <c r="AK76" s="39">
        <v>0.80560458958517212</v>
      </c>
      <c r="AL76" s="39">
        <v>0.83834722725625221</v>
      </c>
      <c r="AQ76" s="37"/>
    </row>
    <row r="77" spans="1:43" ht="15" customHeight="1" x14ac:dyDescent="0.2">
      <c r="A77" s="54" t="s">
        <v>13</v>
      </c>
      <c r="B77" s="36">
        <v>1662</v>
      </c>
      <c r="C77" s="36">
        <v>1664</v>
      </c>
      <c r="D77" s="36">
        <v>3343</v>
      </c>
      <c r="E77" s="36">
        <v>3637</v>
      </c>
      <c r="F77" s="36">
        <v>3313</v>
      </c>
      <c r="G77" s="38">
        <v>4.9071856906229058E-3</v>
      </c>
      <c r="H77" s="38">
        <v>4.8432774784686631E-3</v>
      </c>
      <c r="I77" s="38">
        <v>9.6798105154651121E-3</v>
      </c>
      <c r="J77" s="38">
        <v>1.0482234672938139E-2</v>
      </c>
      <c r="K77" s="38">
        <v>9.4174967025969884E-3</v>
      </c>
      <c r="L77" s="37">
        <v>2530</v>
      </c>
      <c r="M77" s="37">
        <v>2032</v>
      </c>
      <c r="N77" s="37">
        <v>2437</v>
      </c>
      <c r="O77" s="37">
        <v>2333</v>
      </c>
      <c r="P77" s="37">
        <v>4597</v>
      </c>
      <c r="Q77" s="38">
        <v>1.5222623345367028</v>
      </c>
      <c r="R77" s="38">
        <v>1.2211538461538463</v>
      </c>
      <c r="S77" s="38">
        <v>0.72898594077176193</v>
      </c>
      <c r="T77" s="38">
        <v>0.64146274401979653</v>
      </c>
      <c r="U77" s="38">
        <v>1.3875641412616964</v>
      </c>
      <c r="V77" s="38"/>
      <c r="W77" s="37">
        <v>0</v>
      </c>
      <c r="X77" s="37">
        <v>0</v>
      </c>
      <c r="Y77" s="37">
        <v>3637</v>
      </c>
      <c r="Z77" s="37">
        <v>5932</v>
      </c>
      <c r="AA77" s="38">
        <v>0</v>
      </c>
      <c r="AB77" s="38">
        <v>0</v>
      </c>
      <c r="AC77" s="38">
        <v>1.0482234672938139E-2</v>
      </c>
      <c r="AD77" s="38">
        <v>1.6457160612676897E-2</v>
      </c>
      <c r="AE77" s="37">
        <v>0</v>
      </c>
      <c r="AF77" s="37">
        <v>0</v>
      </c>
      <c r="AG77" s="37">
        <v>2333</v>
      </c>
      <c r="AH77" s="37">
        <v>2856</v>
      </c>
      <c r="AI77" s="39">
        <v>0</v>
      </c>
      <c r="AJ77" s="39">
        <v>0</v>
      </c>
      <c r="AK77" s="39">
        <v>0.64146274401979653</v>
      </c>
      <c r="AL77" s="39">
        <v>0.48145650708024273</v>
      </c>
      <c r="AQ77" s="37"/>
    </row>
    <row r="78" spans="1:43" ht="15" customHeight="1" x14ac:dyDescent="0.2">
      <c r="A78" s="54" t="s">
        <v>24</v>
      </c>
      <c r="B78" s="36">
        <v>14051</v>
      </c>
      <c r="C78" s="36">
        <v>9582</v>
      </c>
      <c r="D78" s="36">
        <v>15418</v>
      </c>
      <c r="E78" s="36">
        <v>11189</v>
      </c>
      <c r="F78" s="36">
        <v>11570</v>
      </c>
      <c r="G78" s="38">
        <v>0.13911467976198727</v>
      </c>
      <c r="H78" s="38">
        <v>9.5063296162546135E-2</v>
      </c>
      <c r="I78" s="38">
        <v>0.15183715273332479</v>
      </c>
      <c r="J78" s="38">
        <v>0.10827156432041184</v>
      </c>
      <c r="K78" s="38">
        <v>0.1146577609529378</v>
      </c>
      <c r="L78" s="37">
        <v>5274</v>
      </c>
      <c r="M78" s="37">
        <v>4429</v>
      </c>
      <c r="N78" s="37">
        <v>3739</v>
      </c>
      <c r="O78" s="37">
        <v>4085</v>
      </c>
      <c r="P78" s="37">
        <v>1574</v>
      </c>
      <c r="Q78" s="38">
        <v>0.37534695039498966</v>
      </c>
      <c r="R78" s="38">
        <v>0.46222083072427467</v>
      </c>
      <c r="S78" s="38">
        <v>0.24250875599948113</v>
      </c>
      <c r="T78" s="38">
        <v>0.36509071409419969</v>
      </c>
      <c r="U78" s="38">
        <v>0.13604148660328436</v>
      </c>
      <c r="V78" s="38"/>
      <c r="W78" s="37">
        <v>0</v>
      </c>
      <c r="X78" s="37">
        <v>0</v>
      </c>
      <c r="Y78" s="37">
        <v>11189</v>
      </c>
      <c r="Z78" s="37">
        <v>13264</v>
      </c>
      <c r="AA78" s="38">
        <v>0</v>
      </c>
      <c r="AB78" s="38">
        <v>0</v>
      </c>
      <c r="AC78" s="38">
        <v>0.10827156432041184</v>
      </c>
      <c r="AD78" s="38">
        <v>0.12079265627276702</v>
      </c>
      <c r="AE78" s="37">
        <v>0</v>
      </c>
      <c r="AF78" s="37">
        <v>0</v>
      </c>
      <c r="AG78" s="37">
        <v>4085</v>
      </c>
      <c r="AH78" s="37">
        <v>1967</v>
      </c>
      <c r="AI78" s="39">
        <v>0</v>
      </c>
      <c r="AJ78" s="39">
        <v>0</v>
      </c>
      <c r="AK78" s="39">
        <v>0.36509071409419969</v>
      </c>
      <c r="AL78" s="39">
        <v>0.14829613992762364</v>
      </c>
      <c r="AQ78" s="37"/>
    </row>
    <row r="79" spans="1:43" ht="15" customHeight="1" x14ac:dyDescent="0.2">
      <c r="A79" s="54" t="s">
        <v>46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V79" s="38"/>
      <c r="W79" s="37">
        <v>0</v>
      </c>
      <c r="X79" s="37">
        <v>0</v>
      </c>
      <c r="Y79" s="37">
        <v>0</v>
      </c>
      <c r="Z79" s="37">
        <v>1795</v>
      </c>
      <c r="AA79" s="38">
        <v>0</v>
      </c>
      <c r="AB79" s="38">
        <v>0</v>
      </c>
      <c r="AC79" s="38">
        <v>0</v>
      </c>
      <c r="AD79" s="38">
        <v>3.642894832974794E-2</v>
      </c>
      <c r="AE79" s="37">
        <v>0</v>
      </c>
      <c r="AF79" s="37">
        <v>0</v>
      </c>
      <c r="AG79" s="37">
        <v>0</v>
      </c>
      <c r="AH79" s="37">
        <v>700</v>
      </c>
      <c r="AI79" s="39">
        <v>0</v>
      </c>
      <c r="AJ79" s="39">
        <v>0</v>
      </c>
      <c r="AK79" s="39">
        <v>0</v>
      </c>
      <c r="AL79" s="39">
        <v>0.38997214484679665</v>
      </c>
      <c r="AQ79" s="37"/>
    </row>
    <row r="80" spans="1:43" ht="15" customHeight="1" x14ac:dyDescent="0.2">
      <c r="A80" s="54" t="s">
        <v>15</v>
      </c>
      <c r="B80" s="36">
        <v>752</v>
      </c>
      <c r="C80" s="36">
        <v>814</v>
      </c>
      <c r="D80" s="36">
        <v>802</v>
      </c>
      <c r="E80" s="36">
        <v>744</v>
      </c>
      <c r="F80" s="36">
        <v>688</v>
      </c>
      <c r="G80" s="38">
        <v>1.4900235788305693E-2</v>
      </c>
      <c r="H80" s="38">
        <v>1.579018835716087E-2</v>
      </c>
      <c r="I80" s="38">
        <v>1.5242222095520459E-2</v>
      </c>
      <c r="J80" s="38">
        <v>1.3776247083657371E-2</v>
      </c>
      <c r="K80" s="38">
        <v>1.2300870715703278E-2</v>
      </c>
      <c r="L80" s="37">
        <v>658</v>
      </c>
      <c r="M80" s="37">
        <v>630</v>
      </c>
      <c r="N80" s="37">
        <v>604</v>
      </c>
      <c r="O80" s="37">
        <v>590</v>
      </c>
      <c r="P80" s="37">
        <v>433</v>
      </c>
      <c r="Q80" s="38">
        <v>0.875</v>
      </c>
      <c r="R80" s="38">
        <v>0.77395577395577397</v>
      </c>
      <c r="S80" s="38">
        <v>0.75311720698254359</v>
      </c>
      <c r="T80" s="38">
        <v>0.793010752688172</v>
      </c>
      <c r="U80" s="38">
        <v>0.62936046511627908</v>
      </c>
      <c r="V80" s="38"/>
      <c r="W80" s="37">
        <v>0</v>
      </c>
      <c r="X80" s="37">
        <v>0</v>
      </c>
      <c r="Y80" s="37">
        <v>744</v>
      </c>
      <c r="Z80" s="37">
        <v>1524</v>
      </c>
      <c r="AA80" s="38">
        <v>0</v>
      </c>
      <c r="AB80" s="38">
        <v>0</v>
      </c>
      <c r="AC80" s="38">
        <v>1.3776247083657371E-2</v>
      </c>
      <c r="AD80" s="38">
        <v>2.5543041029766695E-2</v>
      </c>
      <c r="AE80" s="37">
        <v>0</v>
      </c>
      <c r="AF80" s="37">
        <v>0</v>
      </c>
      <c r="AG80" s="37">
        <v>590</v>
      </c>
      <c r="AH80" s="37">
        <v>603</v>
      </c>
      <c r="AI80" s="39">
        <v>0</v>
      </c>
      <c r="AJ80" s="39">
        <v>0</v>
      </c>
      <c r="AK80" s="39">
        <v>0.793010752688172</v>
      </c>
      <c r="AL80" s="39">
        <v>0.3956692913385827</v>
      </c>
      <c r="AQ80" s="37"/>
    </row>
    <row r="81" spans="1:43" ht="15" customHeight="1" x14ac:dyDescent="0.2">
      <c r="A81" s="54" t="s">
        <v>30</v>
      </c>
      <c r="B81" s="36">
        <v>0</v>
      </c>
      <c r="C81" s="36">
        <v>4</v>
      </c>
      <c r="D81" s="36">
        <v>5</v>
      </c>
      <c r="E81" s="36">
        <v>8</v>
      </c>
      <c r="F81" s="36">
        <v>10</v>
      </c>
      <c r="G81" s="38">
        <v>0</v>
      </c>
      <c r="H81" s="38">
        <v>3.7348272642390291E-3</v>
      </c>
      <c r="I81" s="38">
        <v>3.0193236714975845E-3</v>
      </c>
      <c r="J81" s="38">
        <v>2.7017899358324892E-3</v>
      </c>
      <c r="K81" s="38">
        <v>2.844141069397042E-3</v>
      </c>
      <c r="L81" s="37">
        <v>0</v>
      </c>
      <c r="M81" s="37">
        <v>1</v>
      </c>
      <c r="N81" s="37">
        <v>0</v>
      </c>
      <c r="O81" s="37">
        <v>1</v>
      </c>
      <c r="P81" s="37">
        <v>0</v>
      </c>
      <c r="Q81" s="38">
        <v>0</v>
      </c>
      <c r="R81" s="38">
        <v>0.25</v>
      </c>
      <c r="S81" s="38">
        <v>0</v>
      </c>
      <c r="T81" s="38">
        <v>0.125</v>
      </c>
      <c r="U81" s="38">
        <v>0</v>
      </c>
      <c r="V81" s="38"/>
      <c r="W81" s="37">
        <v>0</v>
      </c>
      <c r="X81" s="37">
        <v>0</v>
      </c>
      <c r="Y81" s="37">
        <v>8</v>
      </c>
      <c r="Z81" s="37">
        <v>16</v>
      </c>
      <c r="AA81" s="38">
        <v>0</v>
      </c>
      <c r="AB81" s="38">
        <v>0</v>
      </c>
      <c r="AC81" s="38">
        <v>2.7017899358324892E-3</v>
      </c>
      <c r="AD81" s="38">
        <v>2.0123254936485978E-3</v>
      </c>
      <c r="AE81" s="37">
        <v>0</v>
      </c>
      <c r="AF81" s="37">
        <v>0</v>
      </c>
      <c r="AG81" s="37">
        <v>1</v>
      </c>
      <c r="AH81" s="37">
        <v>0</v>
      </c>
      <c r="AI81" s="39">
        <v>0</v>
      </c>
      <c r="AJ81" s="39">
        <v>0</v>
      </c>
      <c r="AK81" s="39">
        <v>0.125</v>
      </c>
      <c r="AL81" s="39">
        <v>0</v>
      </c>
      <c r="AQ81" s="37"/>
    </row>
    <row r="82" spans="1:43" ht="15" customHeight="1" x14ac:dyDescent="0.2">
      <c r="A82" s="54" t="s">
        <v>49</v>
      </c>
      <c r="B82" s="36">
        <v>5</v>
      </c>
      <c r="C82" s="36">
        <v>3</v>
      </c>
      <c r="D82" s="36">
        <v>6</v>
      </c>
      <c r="E82" s="36">
        <v>10</v>
      </c>
      <c r="F82" s="36">
        <v>7</v>
      </c>
      <c r="G82" s="38">
        <v>3.3534540576794099E-3</v>
      </c>
      <c r="H82" s="38">
        <v>1.9854401058901389E-3</v>
      </c>
      <c r="I82" s="38">
        <v>3.8289725590299937E-3</v>
      </c>
      <c r="J82" s="38">
        <v>6.2932662051604785E-3</v>
      </c>
      <c r="K82" s="38">
        <v>4.2971147943523637E-3</v>
      </c>
      <c r="L82" s="37">
        <v>8</v>
      </c>
      <c r="M82" s="37">
        <v>3</v>
      </c>
      <c r="N82" s="37">
        <v>1</v>
      </c>
      <c r="O82" s="37">
        <v>4</v>
      </c>
      <c r="P82" s="37">
        <v>10</v>
      </c>
      <c r="Q82" s="38">
        <v>1.6</v>
      </c>
      <c r="R82" s="38">
        <v>1</v>
      </c>
      <c r="S82" s="38">
        <v>0.16666666666666666</v>
      </c>
      <c r="T82" s="38">
        <v>0.4</v>
      </c>
      <c r="U82" s="38">
        <v>1.4285714285714286</v>
      </c>
      <c r="V82" s="38"/>
      <c r="W82" s="37">
        <v>0</v>
      </c>
      <c r="X82" s="37">
        <v>0</v>
      </c>
      <c r="Y82" s="37">
        <v>10</v>
      </c>
      <c r="Z82" s="37">
        <v>16</v>
      </c>
      <c r="AA82" s="38">
        <v>0</v>
      </c>
      <c r="AB82" s="38">
        <v>0</v>
      </c>
      <c r="AC82" s="38">
        <v>6.2932662051604785E-3</v>
      </c>
      <c r="AD82" s="38">
        <v>2.8694404591104736E-3</v>
      </c>
      <c r="AE82" s="37">
        <v>0</v>
      </c>
      <c r="AF82" s="37">
        <v>0</v>
      </c>
      <c r="AG82" s="37">
        <v>4</v>
      </c>
      <c r="AH82" s="37">
        <v>9</v>
      </c>
      <c r="AI82" s="39">
        <v>0</v>
      </c>
      <c r="AJ82" s="39">
        <v>0</v>
      </c>
      <c r="AK82" s="39">
        <v>0.4</v>
      </c>
      <c r="AL82" s="39">
        <v>0.5625</v>
      </c>
      <c r="AQ82" s="37"/>
    </row>
    <row r="83" spans="1:43" s="3" customFormat="1" ht="15" customHeight="1" x14ac:dyDescent="0.2">
      <c r="A83" s="54" t="s">
        <v>42</v>
      </c>
      <c r="B83" s="36">
        <v>164</v>
      </c>
      <c r="C83" s="36">
        <v>205</v>
      </c>
      <c r="D83" s="36">
        <v>250</v>
      </c>
      <c r="E83" s="36">
        <v>334</v>
      </c>
      <c r="F83" s="36">
        <v>396</v>
      </c>
      <c r="G83" s="38">
        <v>1.1042283867492593E-2</v>
      </c>
      <c r="H83" s="38">
        <v>1.4027644724237034E-2</v>
      </c>
      <c r="I83" s="38">
        <v>1.7434967570960316E-2</v>
      </c>
      <c r="J83" s="38">
        <v>2.3659417723312318E-2</v>
      </c>
      <c r="K83" s="38">
        <v>3.0086612976751255E-2</v>
      </c>
      <c r="L83" s="37">
        <v>20</v>
      </c>
      <c r="M83" s="37">
        <v>2</v>
      </c>
      <c r="N83" s="37">
        <v>11</v>
      </c>
      <c r="O83" s="37">
        <v>13</v>
      </c>
      <c r="P83" s="37">
        <v>229</v>
      </c>
      <c r="Q83" s="38">
        <v>0.12195121951219512</v>
      </c>
      <c r="R83" s="38">
        <v>9.7560975609756097E-3</v>
      </c>
      <c r="S83" s="38">
        <v>4.3999999999999997E-2</v>
      </c>
      <c r="T83" s="38">
        <v>3.8922155688622756E-2</v>
      </c>
      <c r="U83" s="38">
        <v>0.57828282828282829</v>
      </c>
      <c r="V83" s="11"/>
      <c r="W83" s="37">
        <v>0</v>
      </c>
      <c r="X83" s="37">
        <v>0</v>
      </c>
      <c r="Y83" s="37">
        <v>334</v>
      </c>
      <c r="Z83" s="37">
        <v>361</v>
      </c>
      <c r="AA83" s="38">
        <v>0</v>
      </c>
      <c r="AB83" s="38">
        <v>0</v>
      </c>
      <c r="AC83" s="38">
        <v>2.3659417723312318E-2</v>
      </c>
      <c r="AD83" s="38">
        <v>3.1949730064607489E-2</v>
      </c>
      <c r="AE83" s="37">
        <v>0</v>
      </c>
      <c r="AF83" s="37">
        <v>0</v>
      </c>
      <c r="AG83" s="37">
        <v>13</v>
      </c>
      <c r="AH83" s="37">
        <v>178</v>
      </c>
      <c r="AI83" s="39">
        <v>0</v>
      </c>
      <c r="AJ83" s="39">
        <v>0</v>
      </c>
      <c r="AK83" s="39">
        <v>3.8922155688622756E-2</v>
      </c>
      <c r="AL83" s="39">
        <v>0.49307479224376732</v>
      </c>
      <c r="AM83" s="9"/>
      <c r="AN83" s="37"/>
      <c r="AO83" s="37"/>
      <c r="AP83" s="37"/>
      <c r="AQ83" s="37"/>
    </row>
    <row r="84" spans="1:43" ht="15" customHeight="1" x14ac:dyDescent="0.2">
      <c r="A84" s="54" t="s">
        <v>33</v>
      </c>
      <c r="B84" s="36">
        <v>83</v>
      </c>
      <c r="C84" s="36">
        <v>64</v>
      </c>
      <c r="D84" s="36">
        <v>191</v>
      </c>
      <c r="E84" s="36">
        <v>111</v>
      </c>
      <c r="F84" s="36">
        <v>72</v>
      </c>
      <c r="G84" s="38">
        <v>9.7532314923619266E-3</v>
      </c>
      <c r="H84" s="38">
        <v>7.5205640423031727E-3</v>
      </c>
      <c r="I84" s="38">
        <v>2.244418331374853E-2</v>
      </c>
      <c r="J84" s="38">
        <v>1.1929070392262224E-2</v>
      </c>
      <c r="K84" s="38">
        <v>7.3185606830656639E-3</v>
      </c>
      <c r="L84" s="37">
        <v>0</v>
      </c>
      <c r="M84" s="37">
        <v>0</v>
      </c>
      <c r="N84" s="37">
        <v>0</v>
      </c>
      <c r="O84" s="37">
        <v>0</v>
      </c>
      <c r="P84" s="37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11"/>
      <c r="W84" s="37">
        <v>0</v>
      </c>
      <c r="X84" s="37">
        <v>0</v>
      </c>
      <c r="Y84" s="37">
        <v>111</v>
      </c>
      <c r="Z84" s="37">
        <v>138</v>
      </c>
      <c r="AA84" s="38">
        <v>0</v>
      </c>
      <c r="AB84" s="38">
        <v>0</v>
      </c>
      <c r="AC84" s="38">
        <v>1.1929070392262224E-2</v>
      </c>
      <c r="AD84" s="38">
        <v>1.2615412743395192E-2</v>
      </c>
      <c r="AE84" s="37">
        <v>0</v>
      </c>
      <c r="AF84" s="37">
        <v>0</v>
      </c>
      <c r="AG84" s="37">
        <v>0</v>
      </c>
      <c r="AH84" s="37">
        <v>0</v>
      </c>
      <c r="AI84" s="39">
        <v>0</v>
      </c>
      <c r="AJ84" s="39">
        <v>0</v>
      </c>
      <c r="AK84" s="39">
        <v>0</v>
      </c>
      <c r="AL84" s="39">
        <v>0</v>
      </c>
      <c r="AQ84" s="37"/>
    </row>
    <row r="85" spans="1:43" s="50" customFormat="1" ht="15" customHeight="1" x14ac:dyDescent="0.2">
      <c r="A85" s="54" t="s">
        <v>149</v>
      </c>
      <c r="B85" s="36">
        <v>23</v>
      </c>
      <c r="C85" s="36">
        <v>29</v>
      </c>
      <c r="D85" s="36">
        <v>21</v>
      </c>
      <c r="E85" s="36">
        <v>32</v>
      </c>
      <c r="F85" s="36">
        <v>44</v>
      </c>
      <c r="G85" s="38">
        <v>2.2460937499999998E-3</v>
      </c>
      <c r="H85" s="38">
        <v>2.2513779986025931E-3</v>
      </c>
      <c r="I85" s="38">
        <v>1.3996267661956811E-3</v>
      </c>
      <c r="J85" s="38">
        <v>1.973116290541374E-3</v>
      </c>
      <c r="K85" s="38">
        <v>2.4950382761553726E-3</v>
      </c>
      <c r="L85" s="37">
        <v>6</v>
      </c>
      <c r="M85" s="37">
        <v>12</v>
      </c>
      <c r="N85" s="37">
        <v>15</v>
      </c>
      <c r="O85" s="37">
        <v>7</v>
      </c>
      <c r="P85" s="37">
        <v>9</v>
      </c>
      <c r="Q85" s="38">
        <v>0.2608695652173913</v>
      </c>
      <c r="R85" s="38">
        <v>0.41379310344827586</v>
      </c>
      <c r="S85" s="38">
        <v>0.7142857142857143</v>
      </c>
      <c r="T85" s="38">
        <v>0.21875</v>
      </c>
      <c r="U85" s="38">
        <v>0.20454545454545456</v>
      </c>
      <c r="V85" s="52"/>
      <c r="W85" s="37">
        <v>0</v>
      </c>
      <c r="X85" s="37">
        <v>0</v>
      </c>
      <c r="Y85" s="37">
        <v>32</v>
      </c>
      <c r="Z85" s="37">
        <v>40</v>
      </c>
      <c r="AA85" s="38">
        <v>0</v>
      </c>
      <c r="AB85" s="38">
        <v>0</v>
      </c>
      <c r="AC85" s="38">
        <v>1.973116290541374E-3</v>
      </c>
      <c r="AD85" s="38">
        <v>2.2172949002217295E-3</v>
      </c>
      <c r="AE85" s="37">
        <v>0</v>
      </c>
      <c r="AF85" s="37">
        <v>0</v>
      </c>
      <c r="AG85" s="37">
        <v>7</v>
      </c>
      <c r="AH85" s="37">
        <v>10</v>
      </c>
      <c r="AI85" s="39">
        <v>0</v>
      </c>
      <c r="AJ85" s="39">
        <v>0</v>
      </c>
      <c r="AK85" s="39">
        <v>0.21875</v>
      </c>
      <c r="AL85" s="39">
        <v>0.25</v>
      </c>
      <c r="AM85" s="51"/>
      <c r="AN85" s="37"/>
      <c r="AO85" s="37"/>
      <c r="AP85" s="37"/>
      <c r="AQ85" s="37"/>
    </row>
    <row r="86" spans="1:43" s="47" customFormat="1" ht="15" customHeight="1" x14ac:dyDescent="0.2">
      <c r="A86" s="54" t="s">
        <v>43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7">
        <v>0</v>
      </c>
      <c r="M86" s="37">
        <v>0</v>
      </c>
      <c r="N86" s="37">
        <v>0</v>
      </c>
      <c r="O86" s="37">
        <v>0</v>
      </c>
      <c r="P86" s="37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/>
      <c r="W86" s="37">
        <v>0</v>
      </c>
      <c r="X86" s="37">
        <v>0</v>
      </c>
      <c r="Y86" s="37">
        <v>0</v>
      </c>
      <c r="Z86" s="37">
        <v>22</v>
      </c>
      <c r="AA86" s="38">
        <v>0</v>
      </c>
      <c r="AB86" s="38">
        <v>0</v>
      </c>
      <c r="AC86" s="38">
        <v>0</v>
      </c>
      <c r="AD86" s="38">
        <v>5.8933833377980173E-3</v>
      </c>
      <c r="AE86" s="37">
        <v>0</v>
      </c>
      <c r="AF86" s="37">
        <v>0</v>
      </c>
      <c r="AG86" s="37">
        <v>0</v>
      </c>
      <c r="AH86" s="37">
        <v>2</v>
      </c>
      <c r="AI86" s="39">
        <v>0</v>
      </c>
      <c r="AJ86" s="39">
        <v>0</v>
      </c>
      <c r="AK86" s="39">
        <v>0</v>
      </c>
      <c r="AL86" s="39">
        <v>9.0909090909090912E-2</v>
      </c>
      <c r="AM86" s="37"/>
      <c r="AN86" s="37"/>
      <c r="AO86" s="37"/>
      <c r="AP86" s="37"/>
      <c r="AQ86" s="37"/>
    </row>
    <row r="87" spans="1:43" s="3" customFormat="1" ht="15" customHeight="1" x14ac:dyDescent="0.2">
      <c r="A87" s="54" t="s">
        <v>45</v>
      </c>
      <c r="B87" s="36">
        <v>99</v>
      </c>
      <c r="C87" s="36">
        <v>92</v>
      </c>
      <c r="D87" s="36">
        <v>106</v>
      </c>
      <c r="E87" s="36">
        <v>110</v>
      </c>
      <c r="F87" s="36">
        <v>118</v>
      </c>
      <c r="G87" s="38">
        <v>7.511380880121396E-2</v>
      </c>
      <c r="H87" s="38">
        <v>7.1484071484071487E-2</v>
      </c>
      <c r="I87" s="38">
        <v>8.4732214228617111E-2</v>
      </c>
      <c r="J87" s="38">
        <v>8.3459787556904405E-2</v>
      </c>
      <c r="K87" s="38">
        <v>0.10094097519247219</v>
      </c>
      <c r="L87" s="37">
        <v>0</v>
      </c>
      <c r="M87" s="37">
        <v>0</v>
      </c>
      <c r="N87" s="37">
        <v>0</v>
      </c>
      <c r="O87" s="37">
        <v>0</v>
      </c>
      <c r="P87" s="37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11"/>
      <c r="W87" s="37">
        <v>0</v>
      </c>
      <c r="X87" s="37">
        <v>0</v>
      </c>
      <c r="Y87" s="37">
        <v>110</v>
      </c>
      <c r="Z87" s="37">
        <v>99</v>
      </c>
      <c r="AA87" s="38">
        <v>0</v>
      </c>
      <c r="AB87" s="38">
        <v>0</v>
      </c>
      <c r="AC87" s="38">
        <v>8.3459787556904405E-2</v>
      </c>
      <c r="AD87" s="38">
        <v>9.8901098901098897E-2</v>
      </c>
      <c r="AE87" s="37">
        <v>0</v>
      </c>
      <c r="AF87" s="37">
        <v>0</v>
      </c>
      <c r="AG87" s="37">
        <v>0</v>
      </c>
      <c r="AH87" s="37">
        <v>0</v>
      </c>
      <c r="AI87" s="39">
        <v>0</v>
      </c>
      <c r="AJ87" s="39">
        <v>0</v>
      </c>
      <c r="AK87" s="39">
        <v>0</v>
      </c>
      <c r="AL87" s="39">
        <v>0</v>
      </c>
      <c r="AM87" s="9"/>
      <c r="AN87" s="37"/>
      <c r="AO87" s="37"/>
      <c r="AP87" s="37"/>
      <c r="AQ87" s="37"/>
    </row>
    <row r="88" spans="1:43" s="47" customFormat="1" ht="15" customHeight="1" x14ac:dyDescent="0.2">
      <c r="A88" s="54" t="s">
        <v>22</v>
      </c>
      <c r="B88" s="36">
        <v>27</v>
      </c>
      <c r="C88" s="36">
        <v>80</v>
      </c>
      <c r="D88" s="36">
        <v>91</v>
      </c>
      <c r="E88" s="36">
        <v>99</v>
      </c>
      <c r="F88" s="36">
        <v>75</v>
      </c>
      <c r="G88" s="38">
        <v>9.6531998569896315E-3</v>
      </c>
      <c r="H88" s="38">
        <v>2.3902001792650136E-2</v>
      </c>
      <c r="I88" s="38">
        <v>2.4112347641759405E-2</v>
      </c>
      <c r="J88" s="38">
        <v>2.3398723705979674E-2</v>
      </c>
      <c r="K88" s="38">
        <v>1.507537688442211E-2</v>
      </c>
      <c r="L88" s="37">
        <v>0</v>
      </c>
      <c r="M88" s="37">
        <v>0</v>
      </c>
      <c r="N88" s="37">
        <v>5</v>
      </c>
      <c r="O88" s="37">
        <v>0</v>
      </c>
      <c r="P88" s="37">
        <v>0</v>
      </c>
      <c r="Q88" s="38">
        <v>0</v>
      </c>
      <c r="R88" s="38">
        <v>0</v>
      </c>
      <c r="S88" s="38">
        <v>5.4945054945054944E-2</v>
      </c>
      <c r="T88" s="38">
        <v>0</v>
      </c>
      <c r="U88" s="38">
        <v>0</v>
      </c>
      <c r="V88" s="65"/>
      <c r="W88" s="37">
        <v>0</v>
      </c>
      <c r="X88" s="37">
        <v>0</v>
      </c>
      <c r="Y88" s="37">
        <v>99</v>
      </c>
      <c r="Z88" s="37">
        <v>72</v>
      </c>
      <c r="AA88" s="38">
        <v>0</v>
      </c>
      <c r="AB88" s="38">
        <v>0</v>
      </c>
      <c r="AC88" s="38">
        <v>2.3398723705979674E-2</v>
      </c>
      <c r="AD88" s="38">
        <v>1.1468620579802484E-2</v>
      </c>
      <c r="AE88" s="37">
        <v>0</v>
      </c>
      <c r="AF88" s="37">
        <v>0</v>
      </c>
      <c r="AG88" s="37">
        <v>0</v>
      </c>
      <c r="AH88" s="37">
        <v>12</v>
      </c>
      <c r="AI88" s="39">
        <v>0</v>
      </c>
      <c r="AJ88" s="39">
        <v>0</v>
      </c>
      <c r="AK88" s="39">
        <v>0</v>
      </c>
      <c r="AL88" s="39">
        <v>0.16666666666666666</v>
      </c>
      <c r="AM88" s="59"/>
      <c r="AN88" s="37"/>
      <c r="AO88" s="37"/>
      <c r="AP88" s="37"/>
      <c r="AQ88" s="37"/>
    </row>
    <row r="89" spans="1:43" ht="15" customHeight="1" x14ac:dyDescent="0.2">
      <c r="A89" s="54" t="s">
        <v>31</v>
      </c>
      <c r="B89" s="36">
        <v>2323</v>
      </c>
      <c r="C89" s="36">
        <v>2200</v>
      </c>
      <c r="D89" s="36">
        <v>2225</v>
      </c>
      <c r="E89" s="36">
        <v>2534</v>
      </c>
      <c r="F89" s="36">
        <v>2418</v>
      </c>
      <c r="G89" s="38">
        <v>4.4564237343411285E-2</v>
      </c>
      <c r="H89" s="38">
        <v>4.2085126733620276E-2</v>
      </c>
      <c r="I89" s="38">
        <v>4.2151328003637328E-2</v>
      </c>
      <c r="J89" s="38">
        <v>4.8216154504804494E-2</v>
      </c>
      <c r="K89" s="38">
        <v>4.5806732718282908E-2</v>
      </c>
      <c r="L89" s="37">
        <v>123</v>
      </c>
      <c r="M89" s="37">
        <v>107</v>
      </c>
      <c r="N89" s="37">
        <v>106</v>
      </c>
      <c r="O89" s="37">
        <v>136</v>
      </c>
      <c r="P89" s="37">
        <v>130</v>
      </c>
      <c r="Q89" s="38">
        <v>5.2948773138183386E-2</v>
      </c>
      <c r="R89" s="38">
        <v>4.8636363636363637E-2</v>
      </c>
      <c r="S89" s="38">
        <v>4.7640449438202247E-2</v>
      </c>
      <c r="T89" s="38">
        <v>5.3670086819258091E-2</v>
      </c>
      <c r="U89" s="38">
        <v>5.3763440860215055E-2</v>
      </c>
      <c r="V89" s="38"/>
      <c r="W89" s="37">
        <v>0</v>
      </c>
      <c r="X89" s="37">
        <v>0</v>
      </c>
      <c r="Y89" s="37">
        <v>2534</v>
      </c>
      <c r="Z89" s="37">
        <v>286</v>
      </c>
      <c r="AA89" s="38">
        <v>0</v>
      </c>
      <c r="AB89" s="38">
        <v>0</v>
      </c>
      <c r="AC89" s="38">
        <v>4.8216154504804494E-2</v>
      </c>
      <c r="AD89" s="38">
        <v>6.1744386873920552E-2</v>
      </c>
      <c r="AE89" s="37">
        <v>0</v>
      </c>
      <c r="AF89" s="37">
        <v>0</v>
      </c>
      <c r="AG89" s="37">
        <v>136</v>
      </c>
      <c r="AH89" s="37">
        <v>7</v>
      </c>
      <c r="AI89" s="39">
        <v>0</v>
      </c>
      <c r="AJ89" s="39">
        <v>0</v>
      </c>
      <c r="AK89" s="39">
        <v>5.3670086819258091E-2</v>
      </c>
      <c r="AL89" s="39">
        <v>2.4475524475524476E-2</v>
      </c>
      <c r="AQ89" s="37"/>
    </row>
    <row r="90" spans="1:43" ht="15" customHeight="1" x14ac:dyDescent="0.2">
      <c r="A90" s="54" t="s">
        <v>23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7">
        <v>0</v>
      </c>
      <c r="M90" s="37">
        <v>0</v>
      </c>
      <c r="N90" s="37">
        <v>0</v>
      </c>
      <c r="O90" s="37">
        <v>0</v>
      </c>
      <c r="P90" s="37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/>
      <c r="W90" s="37">
        <v>0</v>
      </c>
      <c r="X90" s="37">
        <v>0</v>
      </c>
      <c r="Y90" s="37">
        <v>0</v>
      </c>
      <c r="Z90" s="37">
        <v>1</v>
      </c>
      <c r="AA90" s="38">
        <v>0</v>
      </c>
      <c r="AB90" s="38">
        <v>0</v>
      </c>
      <c r="AC90" s="38">
        <v>0</v>
      </c>
      <c r="AD90" s="38">
        <v>5.5555555555555558E-3</v>
      </c>
      <c r="AE90" s="37">
        <v>0</v>
      </c>
      <c r="AF90" s="37">
        <v>0</v>
      </c>
      <c r="AG90" s="37">
        <v>0</v>
      </c>
      <c r="AH90" s="37">
        <v>0</v>
      </c>
      <c r="AI90" s="39">
        <v>0</v>
      </c>
      <c r="AJ90" s="39">
        <v>0</v>
      </c>
      <c r="AK90" s="39">
        <v>0</v>
      </c>
      <c r="AL90" s="39">
        <v>0</v>
      </c>
      <c r="AQ90" s="37"/>
    </row>
    <row r="91" spans="1:43" s="50" customFormat="1" ht="15" customHeight="1" x14ac:dyDescent="0.2">
      <c r="A91" s="54" t="s">
        <v>47</v>
      </c>
      <c r="B91" s="36">
        <v>13</v>
      </c>
      <c r="C91" s="36">
        <v>17</v>
      </c>
      <c r="D91" s="36">
        <v>32</v>
      </c>
      <c r="E91" s="36">
        <v>35</v>
      </c>
      <c r="F91" s="36">
        <v>23</v>
      </c>
      <c r="G91" s="38">
        <v>3.699487763232783E-3</v>
      </c>
      <c r="H91" s="38">
        <v>8.6823289070480075E-3</v>
      </c>
      <c r="I91" s="38">
        <v>1.6623376623376623E-2</v>
      </c>
      <c r="J91" s="38">
        <v>1.8878101402373247E-2</v>
      </c>
      <c r="K91" s="38">
        <v>1.3990267639902677E-2</v>
      </c>
      <c r="L91" s="37">
        <v>6</v>
      </c>
      <c r="M91" s="37">
        <v>2</v>
      </c>
      <c r="N91" s="37">
        <v>14</v>
      </c>
      <c r="O91" s="37">
        <v>11</v>
      </c>
      <c r="P91" s="37">
        <v>11</v>
      </c>
      <c r="Q91" s="38">
        <v>0.46153846153846156</v>
      </c>
      <c r="R91" s="38">
        <v>0.11764705882352941</v>
      </c>
      <c r="S91" s="38">
        <v>0.4375</v>
      </c>
      <c r="T91" s="38">
        <v>0.31428571428571428</v>
      </c>
      <c r="U91" s="38">
        <v>0.47826086956521741</v>
      </c>
      <c r="V91" s="52"/>
      <c r="W91" s="37">
        <v>0</v>
      </c>
      <c r="X91" s="37">
        <v>0</v>
      </c>
      <c r="Y91" s="37">
        <v>35</v>
      </c>
      <c r="Z91" s="37">
        <v>11</v>
      </c>
      <c r="AA91" s="38">
        <v>0</v>
      </c>
      <c r="AB91" s="38">
        <v>0</v>
      </c>
      <c r="AC91" s="38">
        <v>1.8878101402373247E-2</v>
      </c>
      <c r="AD91" s="38">
        <v>1.0416666666666666E-2</v>
      </c>
      <c r="AE91" s="37">
        <v>0</v>
      </c>
      <c r="AF91" s="37">
        <v>0</v>
      </c>
      <c r="AG91" s="37">
        <v>11</v>
      </c>
      <c r="AH91" s="37">
        <v>16</v>
      </c>
      <c r="AI91" s="39">
        <v>0</v>
      </c>
      <c r="AJ91" s="39">
        <v>0</v>
      </c>
      <c r="AK91" s="39">
        <v>0.31428571428571428</v>
      </c>
      <c r="AL91" s="39">
        <v>1.4545454545454546</v>
      </c>
      <c r="AM91" s="51"/>
      <c r="AN91" s="37"/>
      <c r="AO91" s="37"/>
      <c r="AP91" s="37"/>
      <c r="AQ91" s="37"/>
    </row>
    <row r="92" spans="1:43" ht="15" customHeight="1" x14ac:dyDescent="0.2">
      <c r="A92" s="54" t="s">
        <v>34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7">
        <v>0</v>
      </c>
      <c r="M92" s="37">
        <v>0</v>
      </c>
      <c r="N92" s="37">
        <v>0</v>
      </c>
      <c r="O92" s="37">
        <v>0</v>
      </c>
      <c r="P92" s="37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/>
      <c r="W92" s="37">
        <v>0</v>
      </c>
      <c r="X92" s="37">
        <v>0</v>
      </c>
      <c r="Y92" s="37">
        <v>0</v>
      </c>
      <c r="Z92" s="37">
        <v>24</v>
      </c>
      <c r="AA92" s="38">
        <v>0</v>
      </c>
      <c r="AB92" s="38">
        <v>0</v>
      </c>
      <c r="AC92" s="38">
        <v>0</v>
      </c>
      <c r="AD92" s="38">
        <v>1.347557551937114E-2</v>
      </c>
      <c r="AE92" s="37">
        <v>0</v>
      </c>
      <c r="AF92" s="37">
        <v>0</v>
      </c>
      <c r="AG92" s="37">
        <v>0</v>
      </c>
      <c r="AH92" s="37">
        <v>6</v>
      </c>
      <c r="AI92" s="39">
        <v>0</v>
      </c>
      <c r="AJ92" s="39">
        <v>0</v>
      </c>
      <c r="AK92" s="39">
        <v>0</v>
      </c>
      <c r="AL92" s="39">
        <v>0.25</v>
      </c>
      <c r="AQ92" s="37"/>
    </row>
    <row r="93" spans="1:43" s="47" customFormat="1" ht="15" customHeight="1" x14ac:dyDescent="0.2">
      <c r="A93" s="54" t="s">
        <v>35</v>
      </c>
      <c r="B93" s="36">
        <v>1</v>
      </c>
      <c r="C93" s="36">
        <v>0</v>
      </c>
      <c r="D93" s="36">
        <v>0</v>
      </c>
      <c r="E93" s="36">
        <v>0</v>
      </c>
      <c r="F93" s="36">
        <v>0</v>
      </c>
      <c r="G93" s="38">
        <v>1</v>
      </c>
      <c r="H93" s="38">
        <v>0</v>
      </c>
      <c r="I93" s="38">
        <v>0</v>
      </c>
      <c r="J93" s="38">
        <v>0</v>
      </c>
      <c r="K93" s="38">
        <v>0</v>
      </c>
      <c r="L93" s="37">
        <v>0</v>
      </c>
      <c r="M93" s="37">
        <v>0</v>
      </c>
      <c r="N93" s="37">
        <v>1</v>
      </c>
      <c r="O93" s="37">
        <v>0</v>
      </c>
      <c r="P93" s="37">
        <v>0</v>
      </c>
      <c r="Q93" s="38">
        <v>0</v>
      </c>
      <c r="R93" s="38">
        <v>0</v>
      </c>
      <c r="S93" s="38">
        <v>0</v>
      </c>
      <c r="T93" s="38">
        <v>0</v>
      </c>
      <c r="U93" s="38">
        <v>0</v>
      </c>
      <c r="V93" s="65"/>
      <c r="W93" s="37">
        <v>0</v>
      </c>
      <c r="X93" s="37">
        <v>0</v>
      </c>
      <c r="Y93" s="37">
        <v>0</v>
      </c>
      <c r="Z93" s="37">
        <v>0</v>
      </c>
      <c r="AA93" s="38">
        <v>0</v>
      </c>
      <c r="AB93" s="38">
        <v>0</v>
      </c>
      <c r="AC93" s="38">
        <v>0</v>
      </c>
      <c r="AD93" s="38">
        <v>0</v>
      </c>
      <c r="AE93" s="37">
        <v>0</v>
      </c>
      <c r="AF93" s="37">
        <v>0</v>
      </c>
      <c r="AG93" s="37">
        <v>0</v>
      </c>
      <c r="AH93" s="37">
        <v>0</v>
      </c>
      <c r="AI93" s="39">
        <v>0</v>
      </c>
      <c r="AJ93" s="39">
        <v>0</v>
      </c>
      <c r="AK93" s="39">
        <v>0</v>
      </c>
      <c r="AL93" s="39">
        <v>0</v>
      </c>
      <c r="AM93" s="59"/>
      <c r="AN93" s="37"/>
      <c r="AO93" s="37"/>
      <c r="AP93" s="37"/>
      <c r="AQ93" s="37"/>
    </row>
    <row r="94" spans="1:43" ht="15" customHeight="1" x14ac:dyDescent="0.2">
      <c r="A94" s="54" t="s">
        <v>40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7">
        <v>0</v>
      </c>
      <c r="M94" s="37">
        <v>0</v>
      </c>
      <c r="N94" s="37">
        <v>0</v>
      </c>
      <c r="O94" s="37">
        <v>0</v>
      </c>
      <c r="P94" s="37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/>
      <c r="W94" s="37">
        <v>0</v>
      </c>
      <c r="X94" s="37">
        <v>0</v>
      </c>
      <c r="Y94" s="37">
        <v>0</v>
      </c>
      <c r="Z94" s="37">
        <v>15</v>
      </c>
      <c r="AA94" s="38">
        <v>0</v>
      </c>
      <c r="AB94" s="38">
        <v>0</v>
      </c>
      <c r="AC94" s="38">
        <v>0</v>
      </c>
      <c r="AD94" s="38">
        <v>9.8684210526315791E-2</v>
      </c>
      <c r="AE94" s="37">
        <v>0</v>
      </c>
      <c r="AF94" s="37">
        <v>0</v>
      </c>
      <c r="AG94" s="37">
        <v>0</v>
      </c>
      <c r="AH94" s="37">
        <v>2</v>
      </c>
      <c r="AI94" s="39">
        <v>0</v>
      </c>
      <c r="AJ94" s="39">
        <v>0</v>
      </c>
      <c r="AK94" s="39">
        <v>0</v>
      </c>
      <c r="AL94" s="39">
        <v>0.13333333333333333</v>
      </c>
      <c r="AQ94" s="37"/>
    </row>
    <row r="95" spans="1:43" ht="15" customHeight="1" x14ac:dyDescent="0.2">
      <c r="A95" s="28" t="s">
        <v>153</v>
      </c>
      <c r="B95" s="3">
        <v>35777</v>
      </c>
      <c r="C95" s="3">
        <v>29859</v>
      </c>
      <c r="D95" s="3">
        <v>37266</v>
      </c>
      <c r="E95" s="3">
        <v>38858</v>
      </c>
      <c r="F95" s="3">
        <v>33369</v>
      </c>
      <c r="G95" s="11">
        <v>1.9003441409198372E-2</v>
      </c>
      <c r="H95" s="11">
        <v>1.5811789974692875E-2</v>
      </c>
      <c r="I95" s="11">
        <v>1.9738682011559518E-2</v>
      </c>
      <c r="J95" s="11">
        <v>2.0486233027869248E-2</v>
      </c>
      <c r="K95" s="11">
        <v>1.7531821709112251E-2</v>
      </c>
      <c r="L95" s="9">
        <v>28679</v>
      </c>
      <c r="M95" s="9">
        <v>21774</v>
      </c>
      <c r="N95" s="9">
        <v>21260</v>
      </c>
      <c r="O95" s="9">
        <v>17296</v>
      </c>
      <c r="P95" s="9">
        <v>10671</v>
      </c>
      <c r="Q95" s="11">
        <v>0.80160438270397183</v>
      </c>
      <c r="R95" s="11">
        <v>0.72922736863257309</v>
      </c>
      <c r="S95" s="11">
        <v>0.57049321096978478</v>
      </c>
      <c r="T95" s="11">
        <v>0.445107828503783</v>
      </c>
      <c r="U95" s="11">
        <v>0.31978782702508318</v>
      </c>
      <c r="V95" s="38"/>
      <c r="W95" s="9">
        <v>0</v>
      </c>
      <c r="X95" s="9">
        <v>0</v>
      </c>
      <c r="Y95" s="9">
        <v>38858</v>
      </c>
      <c r="Z95" s="9">
        <v>43273</v>
      </c>
      <c r="AA95" s="11">
        <v>0</v>
      </c>
      <c r="AB95" s="11">
        <v>0</v>
      </c>
      <c r="AC95" s="11">
        <v>2.0486233027869248E-2</v>
      </c>
      <c r="AD95" s="11">
        <v>2.2394741145711501E-2</v>
      </c>
      <c r="AE95" s="9">
        <v>0</v>
      </c>
      <c r="AF95" s="9">
        <v>0</v>
      </c>
      <c r="AG95" s="9">
        <v>17296</v>
      </c>
      <c r="AH95" s="9">
        <v>26662</v>
      </c>
      <c r="AI95" s="31">
        <v>0</v>
      </c>
      <c r="AJ95" s="31">
        <v>0</v>
      </c>
      <c r="AK95" s="31">
        <v>0.445107828503783</v>
      </c>
      <c r="AL95" s="31">
        <v>0.6161347722598387</v>
      </c>
      <c r="AQ95" s="37"/>
    </row>
    <row r="96" spans="1:43" ht="15" customHeight="1" x14ac:dyDescent="0.2">
      <c r="A96" s="92"/>
      <c r="B96" s="47"/>
      <c r="C96" s="47"/>
      <c r="D96" s="47"/>
      <c r="E96" s="47"/>
      <c r="F96" s="47"/>
      <c r="G96" s="65"/>
      <c r="H96" s="65"/>
      <c r="I96" s="65"/>
      <c r="J96" s="65"/>
      <c r="K96" s="65"/>
      <c r="L96" s="59"/>
      <c r="M96" s="59"/>
      <c r="N96" s="59"/>
      <c r="O96" s="59"/>
      <c r="P96" s="59"/>
      <c r="Q96" s="65"/>
      <c r="R96" s="65"/>
      <c r="S96" s="65"/>
      <c r="T96" s="65"/>
      <c r="U96" s="65"/>
      <c r="V96" s="38"/>
      <c r="W96" s="59"/>
      <c r="X96" s="59"/>
      <c r="Y96" s="59"/>
      <c r="Z96" s="59"/>
      <c r="AA96" s="65"/>
      <c r="AB96" s="65"/>
      <c r="AC96" s="65"/>
      <c r="AD96" s="65"/>
      <c r="AE96" s="59"/>
      <c r="AF96" s="59"/>
      <c r="AG96" s="59"/>
      <c r="AI96" s="39" t="s">
        <v>108</v>
      </c>
      <c r="AJ96" s="39" t="s">
        <v>108</v>
      </c>
      <c r="AK96" s="39" t="s">
        <v>108</v>
      </c>
      <c r="AL96" s="39" t="s">
        <v>108</v>
      </c>
      <c r="AQ96" s="37"/>
    </row>
    <row r="97" spans="1:43" ht="15" customHeight="1" x14ac:dyDescent="0.2">
      <c r="A97" s="67" t="s">
        <v>57</v>
      </c>
      <c r="B97" s="58" t="s">
        <v>159</v>
      </c>
      <c r="C97" s="58" t="s">
        <v>160</v>
      </c>
      <c r="D97" s="58" t="s">
        <v>161</v>
      </c>
      <c r="E97" s="58" t="s">
        <v>162</v>
      </c>
      <c r="F97" s="58" t="s">
        <v>148</v>
      </c>
      <c r="G97" s="52" t="s">
        <v>159</v>
      </c>
      <c r="H97" s="52" t="s">
        <v>160</v>
      </c>
      <c r="I97" s="52" t="s">
        <v>161</v>
      </c>
      <c r="J97" s="52" t="s">
        <v>162</v>
      </c>
      <c r="K97" s="52" t="s">
        <v>148</v>
      </c>
      <c r="L97" s="51" t="s">
        <v>159</v>
      </c>
      <c r="M97" s="51" t="s">
        <v>160</v>
      </c>
      <c r="N97" s="51" t="s">
        <v>161</v>
      </c>
      <c r="O97" s="51" t="s">
        <v>162</v>
      </c>
      <c r="P97" s="51" t="s">
        <v>148</v>
      </c>
      <c r="Q97" s="52" t="s">
        <v>159</v>
      </c>
      <c r="R97" s="52" t="s">
        <v>160</v>
      </c>
      <c r="S97" s="52" t="s">
        <v>161</v>
      </c>
      <c r="T97" s="52" t="s">
        <v>162</v>
      </c>
      <c r="U97" s="52" t="s">
        <v>148</v>
      </c>
      <c r="V97" s="38"/>
      <c r="W97" s="51" t="s">
        <v>4</v>
      </c>
      <c r="X97" s="51" t="s">
        <v>5</v>
      </c>
      <c r="Y97" s="51" t="s">
        <v>6</v>
      </c>
      <c r="Z97" s="51" t="s">
        <v>61</v>
      </c>
      <c r="AA97" s="51" t="s">
        <v>4</v>
      </c>
      <c r="AB97" s="51" t="s">
        <v>5</v>
      </c>
      <c r="AC97" s="51" t="s">
        <v>6</v>
      </c>
      <c r="AD97" s="51" t="s">
        <v>61</v>
      </c>
      <c r="AE97" s="51" t="s">
        <v>4</v>
      </c>
      <c r="AF97" s="51" t="s">
        <v>5</v>
      </c>
      <c r="AG97" s="51" t="s">
        <v>6</v>
      </c>
      <c r="AH97" s="51" t="s">
        <v>61</v>
      </c>
      <c r="AI97" s="53" t="s">
        <v>4</v>
      </c>
      <c r="AJ97" s="53" t="s">
        <v>5</v>
      </c>
      <c r="AK97" s="53" t="s">
        <v>6</v>
      </c>
      <c r="AL97" s="53" t="s">
        <v>61</v>
      </c>
      <c r="AQ97" s="37"/>
    </row>
    <row r="98" spans="1:43" s="50" customFormat="1" ht="15" customHeight="1" x14ac:dyDescent="0.2">
      <c r="A98" s="54" t="s">
        <v>13</v>
      </c>
      <c r="B98" s="36">
        <v>2407</v>
      </c>
      <c r="C98" s="36">
        <v>2071</v>
      </c>
      <c r="D98" s="36">
        <v>2935</v>
      </c>
      <c r="E98" s="36">
        <v>2865</v>
      </c>
      <c r="F98" s="36">
        <v>3218</v>
      </c>
      <c r="G98" s="38">
        <v>6.9403596184676427E-3</v>
      </c>
      <c r="H98" s="38">
        <v>6.0053877404257416E-3</v>
      </c>
      <c r="I98" s="38">
        <v>8.5802155139651417E-3</v>
      </c>
      <c r="J98" s="38">
        <v>8.4597122811990652E-3</v>
      </c>
      <c r="K98" s="38">
        <v>9.6008687921044934E-3</v>
      </c>
      <c r="L98" s="37">
        <v>1722</v>
      </c>
      <c r="M98" s="37">
        <v>1797</v>
      </c>
      <c r="N98" s="37">
        <v>1799</v>
      </c>
      <c r="O98" s="37">
        <v>1740</v>
      </c>
      <c r="P98" s="37">
        <v>3301</v>
      </c>
      <c r="Q98" s="38">
        <v>0.71541337764852508</v>
      </c>
      <c r="R98" s="38">
        <v>0.86769676484789959</v>
      </c>
      <c r="S98" s="38">
        <v>0.61294718909710388</v>
      </c>
      <c r="T98" s="38">
        <v>0.60732984293193715</v>
      </c>
      <c r="U98" s="38">
        <v>1.0257924176507147</v>
      </c>
      <c r="V98" s="52"/>
      <c r="W98" s="37">
        <v>2978</v>
      </c>
      <c r="X98" s="37">
        <v>2231</v>
      </c>
      <c r="Y98" s="37">
        <v>2865</v>
      </c>
      <c r="Z98" s="37">
        <v>2918</v>
      </c>
      <c r="AA98" s="38">
        <v>8.4311971280703942E-3</v>
      </c>
      <c r="AB98" s="38">
        <v>6.439657436779652E-3</v>
      </c>
      <c r="AC98" s="38">
        <v>8.4597122811990652E-3</v>
      </c>
      <c r="AD98" s="38">
        <v>9.01747251185127E-3</v>
      </c>
      <c r="AE98" s="37">
        <v>2439</v>
      </c>
      <c r="AF98" s="37">
        <v>1808</v>
      </c>
      <c r="AG98" s="37">
        <v>1740</v>
      </c>
      <c r="AH98" s="37">
        <v>2168</v>
      </c>
      <c r="AI98" s="39">
        <v>0.81900604432505042</v>
      </c>
      <c r="AJ98" s="39">
        <v>0.81039892424921556</v>
      </c>
      <c r="AK98" s="39">
        <v>0.60732984293193715</v>
      </c>
      <c r="AL98" s="39">
        <v>0.74297464016449621</v>
      </c>
      <c r="AM98" s="51"/>
      <c r="AN98" s="37"/>
      <c r="AO98" s="37"/>
      <c r="AP98" s="37"/>
      <c r="AQ98" s="37"/>
    </row>
    <row r="99" spans="1:43" ht="15" customHeight="1" x14ac:dyDescent="0.2">
      <c r="A99" s="54" t="s">
        <v>38</v>
      </c>
      <c r="B99" s="36">
        <v>1765</v>
      </c>
      <c r="C99" s="36">
        <v>1509</v>
      </c>
      <c r="D99" s="36">
        <v>1528</v>
      </c>
      <c r="E99" s="36">
        <v>1461</v>
      </c>
      <c r="F99" s="36">
        <v>1768</v>
      </c>
      <c r="G99" s="38">
        <v>1.1745681049857588E-2</v>
      </c>
      <c r="H99" s="38">
        <v>9.9901356513449283E-3</v>
      </c>
      <c r="I99" s="38">
        <v>1.0085276025028381E-2</v>
      </c>
      <c r="J99" s="38">
        <v>9.5388572958220973E-3</v>
      </c>
      <c r="K99" s="38">
        <v>1.125505299678518E-2</v>
      </c>
      <c r="L99" s="37">
        <v>1286</v>
      </c>
      <c r="M99" s="37">
        <v>1111</v>
      </c>
      <c r="N99" s="37">
        <v>766</v>
      </c>
      <c r="O99" s="37">
        <v>1099</v>
      </c>
      <c r="P99" s="37">
        <v>1120</v>
      </c>
      <c r="Q99" s="38">
        <v>0.72861189801699722</v>
      </c>
      <c r="R99" s="38">
        <v>0.73624917163684556</v>
      </c>
      <c r="S99" s="38">
        <v>0.50130890052356025</v>
      </c>
      <c r="T99" s="38">
        <v>0.75222450376454486</v>
      </c>
      <c r="U99" s="38">
        <v>0.63348416289592757</v>
      </c>
      <c r="V99" s="38"/>
      <c r="W99" s="37">
        <v>6671</v>
      </c>
      <c r="X99" s="37">
        <v>1909</v>
      </c>
      <c r="Y99" s="37">
        <v>1461</v>
      </c>
      <c r="Z99" s="37">
        <v>2453</v>
      </c>
      <c r="AA99" s="38">
        <v>4.5411844792375769E-2</v>
      </c>
      <c r="AB99" s="38">
        <v>1.2915229010215818E-2</v>
      </c>
      <c r="AC99" s="38">
        <v>9.5388572958220973E-3</v>
      </c>
      <c r="AD99" s="38">
        <v>1.4312386953731257E-2</v>
      </c>
      <c r="AE99" s="37">
        <v>1340</v>
      </c>
      <c r="AF99" s="37">
        <v>1402</v>
      </c>
      <c r="AG99" s="37">
        <v>1099</v>
      </c>
      <c r="AH99" s="37">
        <v>1416</v>
      </c>
      <c r="AI99" s="39">
        <v>0.20086943486733624</v>
      </c>
      <c r="AJ99" s="39">
        <v>0.73441592456783655</v>
      </c>
      <c r="AK99" s="39">
        <v>0.75222450376454486</v>
      </c>
      <c r="AL99" s="39">
        <v>0.57725234406848758</v>
      </c>
      <c r="AQ99" s="37"/>
    </row>
    <row r="100" spans="1:43" ht="15" customHeight="1" x14ac:dyDescent="0.2">
      <c r="A100" s="54" t="s">
        <v>49</v>
      </c>
      <c r="B100" s="36">
        <v>2222</v>
      </c>
      <c r="C100" s="36">
        <v>2033</v>
      </c>
      <c r="D100" s="36">
        <v>1733</v>
      </c>
      <c r="E100" s="36">
        <v>1511</v>
      </c>
      <c r="F100" s="36">
        <v>1444</v>
      </c>
      <c r="G100" s="38">
        <v>3.1843847631058499E-2</v>
      </c>
      <c r="H100" s="38">
        <v>2.9136927795453894E-2</v>
      </c>
      <c r="I100" s="38">
        <v>2.4678172704488494E-2</v>
      </c>
      <c r="J100" s="38">
        <v>2.1092157793349896E-2</v>
      </c>
      <c r="K100" s="38">
        <v>1.9324188691870192E-2</v>
      </c>
      <c r="L100" s="37">
        <v>1390</v>
      </c>
      <c r="M100" s="37">
        <v>1201</v>
      </c>
      <c r="N100" s="37">
        <v>1244</v>
      </c>
      <c r="O100" s="37">
        <v>1032</v>
      </c>
      <c r="P100" s="37">
        <v>906</v>
      </c>
      <c r="Q100" s="38">
        <v>0.62556255625562551</v>
      </c>
      <c r="R100" s="38">
        <v>0.59075258239055584</v>
      </c>
      <c r="S100" s="38">
        <v>0.7178303519907675</v>
      </c>
      <c r="T100" s="38">
        <v>0.68299139642620776</v>
      </c>
      <c r="U100" s="38">
        <v>0.62742382271468145</v>
      </c>
      <c r="V100" s="38"/>
      <c r="W100" s="37">
        <v>2244</v>
      </c>
      <c r="X100" s="37">
        <v>2176</v>
      </c>
      <c r="Y100" s="37">
        <v>1511</v>
      </c>
      <c r="Z100" s="37">
        <v>1597</v>
      </c>
      <c r="AA100" s="38">
        <v>3.2676121967556863E-2</v>
      </c>
      <c r="AB100" s="38">
        <v>3.0979057815236116E-2</v>
      </c>
      <c r="AC100" s="38">
        <v>2.1092157793349896E-2</v>
      </c>
      <c r="AD100" s="38">
        <v>2.1136920124412678E-2</v>
      </c>
      <c r="AE100" s="37">
        <v>1407</v>
      </c>
      <c r="AF100" s="37">
        <v>1403</v>
      </c>
      <c r="AG100" s="37">
        <v>1032</v>
      </c>
      <c r="AH100" s="37">
        <v>913</v>
      </c>
      <c r="AI100" s="39">
        <v>0.62700534759358284</v>
      </c>
      <c r="AJ100" s="39">
        <v>0.64476102941176472</v>
      </c>
      <c r="AK100" s="39">
        <v>0.68299139642620776</v>
      </c>
      <c r="AL100" s="39">
        <v>0.57169693174702563</v>
      </c>
      <c r="AQ100" s="37"/>
    </row>
    <row r="101" spans="1:43" ht="15" customHeight="1" x14ac:dyDescent="0.2">
      <c r="A101" s="54" t="s">
        <v>24</v>
      </c>
      <c r="B101" s="36">
        <v>9405</v>
      </c>
      <c r="C101" s="36">
        <v>8337</v>
      </c>
      <c r="D101" s="36">
        <v>9396</v>
      </c>
      <c r="E101" s="36">
        <v>8628</v>
      </c>
      <c r="F101" s="36">
        <v>9223</v>
      </c>
      <c r="G101" s="38">
        <v>0.11811616954474097</v>
      </c>
      <c r="H101" s="38">
        <v>0.10324458204334365</v>
      </c>
      <c r="I101" s="38">
        <v>0.11616779793034383</v>
      </c>
      <c r="J101" s="38">
        <v>0.10755958910940461</v>
      </c>
      <c r="K101" s="38">
        <v>0.11588139213469029</v>
      </c>
      <c r="L101" s="37">
        <v>3289</v>
      </c>
      <c r="M101" s="37">
        <v>2872</v>
      </c>
      <c r="N101" s="37">
        <v>1867</v>
      </c>
      <c r="O101" s="37">
        <v>2508</v>
      </c>
      <c r="P101" s="37">
        <v>1038</v>
      </c>
      <c r="Q101" s="38">
        <v>0.3497076023391813</v>
      </c>
      <c r="R101" s="38">
        <v>0.34448842509295907</v>
      </c>
      <c r="S101" s="38">
        <v>0.19870157513835673</v>
      </c>
      <c r="T101" s="38">
        <v>0.29068150208623089</v>
      </c>
      <c r="U101" s="38">
        <v>0.11254472514366258</v>
      </c>
      <c r="V101" s="38"/>
      <c r="W101" s="37">
        <v>7969</v>
      </c>
      <c r="X101" s="37">
        <v>8122</v>
      </c>
      <c r="Y101" s="37">
        <v>8628</v>
      </c>
      <c r="Z101" s="37">
        <v>9701</v>
      </c>
      <c r="AA101" s="38">
        <v>0.10045506687340065</v>
      </c>
      <c r="AB101" s="38">
        <v>0.10192121873784336</v>
      </c>
      <c r="AC101" s="38">
        <v>0.10755958910940461</v>
      </c>
      <c r="AD101" s="38">
        <v>0.12265928258038412</v>
      </c>
      <c r="AE101" s="37">
        <v>2553</v>
      </c>
      <c r="AF101" s="37">
        <v>2588</v>
      </c>
      <c r="AG101" s="37">
        <v>2508</v>
      </c>
      <c r="AH101" s="37">
        <v>1302</v>
      </c>
      <c r="AI101" s="39">
        <v>0.32036641987702347</v>
      </c>
      <c r="AJ101" s="39">
        <v>0.31864072888451123</v>
      </c>
      <c r="AK101" s="39">
        <v>0.29068150208623089</v>
      </c>
      <c r="AL101" s="39">
        <v>0.13421296773528502</v>
      </c>
      <c r="AQ101" s="37"/>
    </row>
    <row r="102" spans="1:43" ht="15" customHeight="1" x14ac:dyDescent="0.2">
      <c r="A102" s="54" t="s">
        <v>14</v>
      </c>
      <c r="B102" s="36">
        <v>1511</v>
      </c>
      <c r="C102" s="36">
        <v>1482</v>
      </c>
      <c r="D102" s="36">
        <v>1452</v>
      </c>
      <c r="E102" s="36">
        <v>1071</v>
      </c>
      <c r="F102" s="36">
        <v>478</v>
      </c>
      <c r="G102" s="38">
        <v>4.5768461864663476E-2</v>
      </c>
      <c r="H102" s="38">
        <v>4.2618047966871804E-2</v>
      </c>
      <c r="I102" s="38">
        <v>4.0255059606321045E-2</v>
      </c>
      <c r="J102" s="38">
        <v>2.8498443362337353E-2</v>
      </c>
      <c r="K102" s="38">
        <v>1.2995133621509936E-2</v>
      </c>
      <c r="L102" s="37">
        <v>494</v>
      </c>
      <c r="M102" s="37">
        <v>792</v>
      </c>
      <c r="N102" s="37">
        <v>1202</v>
      </c>
      <c r="O102" s="37">
        <v>1046</v>
      </c>
      <c r="P102" s="37">
        <v>28</v>
      </c>
      <c r="Q102" s="38">
        <v>0.32693580410324291</v>
      </c>
      <c r="R102" s="38">
        <v>0.53441295546558709</v>
      </c>
      <c r="S102" s="38">
        <v>0.82782369146005508</v>
      </c>
      <c r="T102" s="38">
        <v>0.97665732959850604</v>
      </c>
      <c r="U102" s="38">
        <v>5.8577405857740586E-2</v>
      </c>
      <c r="V102" s="38"/>
      <c r="W102" s="37">
        <v>1712</v>
      </c>
      <c r="X102" s="37">
        <v>1450</v>
      </c>
      <c r="Y102" s="37">
        <v>1071</v>
      </c>
      <c r="Z102" s="37">
        <v>969</v>
      </c>
      <c r="AA102" s="38">
        <v>7.130956347884039E-2</v>
      </c>
      <c r="AB102" s="38">
        <v>4.4989140552280482E-2</v>
      </c>
      <c r="AC102" s="38">
        <v>2.8498443362337353E-2</v>
      </c>
      <c r="AD102" s="38">
        <v>2.6774612472714211E-2</v>
      </c>
      <c r="AE102" s="37">
        <v>969</v>
      </c>
      <c r="AF102" s="37">
        <v>588</v>
      </c>
      <c r="AG102" s="37">
        <v>1046</v>
      </c>
      <c r="AH102" s="37">
        <v>17</v>
      </c>
      <c r="AI102" s="39">
        <v>0.56600467289719625</v>
      </c>
      <c r="AJ102" s="39">
        <v>0.40551724137931033</v>
      </c>
      <c r="AK102" s="39">
        <v>0.97665732959850604</v>
      </c>
      <c r="AL102" s="39">
        <v>1.7543859649122806E-2</v>
      </c>
      <c r="AQ102" s="37"/>
    </row>
    <row r="103" spans="1:43" ht="15" customHeight="1" x14ac:dyDescent="0.2">
      <c r="A103" s="54" t="s">
        <v>31</v>
      </c>
      <c r="B103" s="36">
        <v>1395</v>
      </c>
      <c r="C103" s="36">
        <v>1421</v>
      </c>
      <c r="D103" s="36">
        <v>1215</v>
      </c>
      <c r="E103" s="36">
        <v>1273</v>
      </c>
      <c r="F103" s="36">
        <v>1262</v>
      </c>
      <c r="G103" s="38">
        <v>3.3156656287880587E-2</v>
      </c>
      <c r="H103" s="38">
        <v>3.4288058296937964E-2</v>
      </c>
      <c r="I103" s="38">
        <v>2.9496018644396969E-2</v>
      </c>
      <c r="J103" s="38">
        <v>3.1341556491124405E-2</v>
      </c>
      <c r="K103" s="38">
        <v>3.1675911749203083E-2</v>
      </c>
      <c r="L103" s="37">
        <v>59</v>
      </c>
      <c r="M103" s="37">
        <v>60</v>
      </c>
      <c r="N103" s="37">
        <v>49</v>
      </c>
      <c r="O103" s="37">
        <v>64</v>
      </c>
      <c r="P103" s="37">
        <v>69</v>
      </c>
      <c r="Q103" s="38">
        <v>4.2293906810035843E-2</v>
      </c>
      <c r="R103" s="38">
        <v>4.2223786066150598E-2</v>
      </c>
      <c r="S103" s="38">
        <v>4.0329218106995884E-2</v>
      </c>
      <c r="T103" s="38">
        <v>5.0274941084053421E-2</v>
      </c>
      <c r="U103" s="38">
        <v>5.4675118858954042E-2</v>
      </c>
      <c r="V103" s="38"/>
      <c r="W103" s="37">
        <v>1452</v>
      </c>
      <c r="X103" s="37">
        <v>1470</v>
      </c>
      <c r="Y103" s="37">
        <v>1273</v>
      </c>
      <c r="Z103" s="37">
        <v>1229</v>
      </c>
      <c r="AA103" s="38">
        <v>3.4361170930260074E-2</v>
      </c>
      <c r="AB103" s="38">
        <v>3.4559774303514749E-2</v>
      </c>
      <c r="AC103" s="38">
        <v>3.1341556491124405E-2</v>
      </c>
      <c r="AD103" s="38">
        <v>3.0329203889245347E-2</v>
      </c>
      <c r="AE103" s="37">
        <v>84</v>
      </c>
      <c r="AF103" s="37">
        <v>57</v>
      </c>
      <c r="AG103" s="37">
        <v>64</v>
      </c>
      <c r="AH103" s="37">
        <v>61</v>
      </c>
      <c r="AI103" s="39">
        <v>5.7851239669421489E-2</v>
      </c>
      <c r="AJ103" s="39">
        <v>3.8775510204081633E-2</v>
      </c>
      <c r="AK103" s="39">
        <v>5.0274941084053421E-2</v>
      </c>
      <c r="AL103" s="39">
        <v>4.9633848657445079E-2</v>
      </c>
      <c r="AQ103" s="37"/>
    </row>
    <row r="104" spans="1:43" ht="15" customHeight="1" x14ac:dyDescent="0.2">
      <c r="A104" s="54" t="s">
        <v>42</v>
      </c>
      <c r="B104" s="36">
        <v>154</v>
      </c>
      <c r="C104" s="36">
        <v>262</v>
      </c>
      <c r="D104" s="36">
        <v>200</v>
      </c>
      <c r="E104" s="36">
        <v>250</v>
      </c>
      <c r="F104" s="36">
        <v>302</v>
      </c>
      <c r="G104" s="38">
        <v>8.5966283353801493E-3</v>
      </c>
      <c r="H104" s="38">
        <v>1.4927924334795738E-2</v>
      </c>
      <c r="I104" s="38">
        <v>1.1613053071652538E-2</v>
      </c>
      <c r="J104" s="38">
        <v>1.4820962769741522E-2</v>
      </c>
      <c r="K104" s="38">
        <v>1.956465405545478E-2</v>
      </c>
      <c r="L104" s="37">
        <v>22</v>
      </c>
      <c r="M104" s="37">
        <v>5</v>
      </c>
      <c r="N104" s="37">
        <v>6</v>
      </c>
      <c r="O104" s="37">
        <v>13</v>
      </c>
      <c r="P104" s="37">
        <v>159</v>
      </c>
      <c r="Q104" s="38">
        <v>0.14285714285714285</v>
      </c>
      <c r="R104" s="38">
        <v>1.9083969465648856E-2</v>
      </c>
      <c r="S104" s="38">
        <v>0.03</v>
      </c>
      <c r="T104" s="38">
        <v>5.1999999999999998E-2</v>
      </c>
      <c r="U104" s="38">
        <v>0.52649006622516559</v>
      </c>
      <c r="V104" s="38"/>
      <c r="W104" s="37">
        <v>225</v>
      </c>
      <c r="X104" s="37">
        <v>208</v>
      </c>
      <c r="Y104" s="37">
        <v>250</v>
      </c>
      <c r="Z104" s="37">
        <v>227</v>
      </c>
      <c r="AA104" s="38">
        <v>1.2903595802030167E-2</v>
      </c>
      <c r="AB104" s="38">
        <v>1.1441144114411441E-2</v>
      </c>
      <c r="AC104" s="38">
        <v>1.4820962769741522E-2</v>
      </c>
      <c r="AD104" s="38">
        <v>1.4329903415188435E-2</v>
      </c>
      <c r="AE104" s="37">
        <v>8</v>
      </c>
      <c r="AF104" s="37">
        <v>21</v>
      </c>
      <c r="AG104" s="37">
        <v>13</v>
      </c>
      <c r="AH104" s="37">
        <v>121</v>
      </c>
      <c r="AI104" s="39">
        <v>3.5555555555555556E-2</v>
      </c>
      <c r="AJ104" s="39">
        <v>0.10096153846153846</v>
      </c>
      <c r="AK104" s="39">
        <v>5.1999999999999998E-2</v>
      </c>
      <c r="AL104" s="39">
        <v>0.53303964757709255</v>
      </c>
      <c r="AQ104" s="37"/>
    </row>
    <row r="105" spans="1:43" ht="15" customHeight="1" x14ac:dyDescent="0.2">
      <c r="A105" s="54" t="s">
        <v>35</v>
      </c>
      <c r="B105" s="36">
        <v>116</v>
      </c>
      <c r="C105" s="36">
        <v>93</v>
      </c>
      <c r="D105" s="36">
        <v>62</v>
      </c>
      <c r="E105" s="36">
        <v>58</v>
      </c>
      <c r="F105" s="36">
        <v>340</v>
      </c>
      <c r="G105" s="38">
        <v>2.0799713107405415E-2</v>
      </c>
      <c r="H105" s="38">
        <v>1.6536273115220483E-2</v>
      </c>
      <c r="I105" s="38">
        <v>1.1841100076394193E-2</v>
      </c>
      <c r="J105" s="38">
        <v>1.0802756565468429E-2</v>
      </c>
      <c r="K105" s="38">
        <v>6.6225165562913912E-2</v>
      </c>
      <c r="L105" s="37">
        <v>97</v>
      </c>
      <c r="M105" s="37">
        <v>89</v>
      </c>
      <c r="N105" s="37">
        <v>73</v>
      </c>
      <c r="O105" s="37">
        <v>0</v>
      </c>
      <c r="P105" s="37">
        <v>125</v>
      </c>
      <c r="Q105" s="38">
        <v>0.83620689655172409</v>
      </c>
      <c r="R105" s="38">
        <v>0.956989247311828</v>
      </c>
      <c r="S105" s="38">
        <v>1.1774193548387097</v>
      </c>
      <c r="T105" s="38">
        <v>0</v>
      </c>
      <c r="U105" s="38">
        <v>0.36764705882352944</v>
      </c>
      <c r="W105" s="37">
        <v>308</v>
      </c>
      <c r="X105" s="37">
        <v>159</v>
      </c>
      <c r="Y105" s="37">
        <v>58</v>
      </c>
      <c r="Z105" s="37">
        <v>140</v>
      </c>
      <c r="AA105" s="38">
        <v>6.408655846858094E-2</v>
      </c>
      <c r="AB105" s="38">
        <v>2.8898582333696837E-2</v>
      </c>
      <c r="AC105" s="38">
        <v>1.0802756565468429E-2</v>
      </c>
      <c r="AD105" s="38">
        <v>2.9313232830820771E-2</v>
      </c>
      <c r="AE105" s="37">
        <v>130</v>
      </c>
      <c r="AF105" s="37">
        <v>56</v>
      </c>
      <c r="AG105" s="37">
        <v>0</v>
      </c>
      <c r="AH105" s="37">
        <v>5</v>
      </c>
      <c r="AI105" s="39">
        <v>0.42207792207792205</v>
      </c>
      <c r="AJ105" s="39">
        <v>0.3522012578616352</v>
      </c>
      <c r="AK105" s="39">
        <v>0</v>
      </c>
      <c r="AL105" s="39">
        <v>3.5714285714285712E-2</v>
      </c>
      <c r="AQ105" s="37"/>
    </row>
    <row r="106" spans="1:43" s="50" customFormat="1" ht="15" customHeight="1" x14ac:dyDescent="0.2">
      <c r="A106" s="54" t="s">
        <v>15</v>
      </c>
      <c r="B106" s="36">
        <v>0</v>
      </c>
      <c r="C106" s="36">
        <v>0</v>
      </c>
      <c r="D106" s="36">
        <v>0</v>
      </c>
      <c r="E106" s="36">
        <v>1</v>
      </c>
      <c r="F106" s="36">
        <v>16</v>
      </c>
      <c r="G106" s="38">
        <v>0</v>
      </c>
      <c r="H106" s="38">
        <v>0</v>
      </c>
      <c r="I106" s="38">
        <v>0</v>
      </c>
      <c r="J106" s="38">
        <v>6.0864272671941571E-4</v>
      </c>
      <c r="K106" s="38">
        <v>7.8856579595860034E-3</v>
      </c>
      <c r="L106" s="37">
        <v>0</v>
      </c>
      <c r="M106" s="37">
        <v>0</v>
      </c>
      <c r="N106" s="37">
        <v>0</v>
      </c>
      <c r="O106" s="37">
        <v>1</v>
      </c>
      <c r="P106" s="37">
        <v>1</v>
      </c>
      <c r="Q106" s="38">
        <v>0</v>
      </c>
      <c r="R106" s="38">
        <v>0</v>
      </c>
      <c r="S106" s="38">
        <v>0</v>
      </c>
      <c r="T106" s="38">
        <v>1</v>
      </c>
      <c r="U106" s="38">
        <v>6.25E-2</v>
      </c>
      <c r="W106" s="37">
        <v>0</v>
      </c>
      <c r="X106" s="37">
        <v>0</v>
      </c>
      <c r="Y106" s="37">
        <v>1</v>
      </c>
      <c r="Z106" s="37">
        <v>61</v>
      </c>
      <c r="AA106" s="38">
        <v>0</v>
      </c>
      <c r="AB106" s="38">
        <v>0</v>
      </c>
      <c r="AC106" s="38">
        <v>6.0864272671941571E-4</v>
      </c>
      <c r="AD106" s="38">
        <v>1.6176080615221428E-2</v>
      </c>
      <c r="AE106" s="37">
        <v>0</v>
      </c>
      <c r="AF106" s="37">
        <v>0</v>
      </c>
      <c r="AG106" s="37">
        <v>1</v>
      </c>
      <c r="AH106" s="37">
        <v>22</v>
      </c>
      <c r="AI106" s="39">
        <v>0</v>
      </c>
      <c r="AJ106" s="39">
        <v>0</v>
      </c>
      <c r="AK106" s="39">
        <v>1</v>
      </c>
      <c r="AL106" s="39">
        <v>0.36065573770491804</v>
      </c>
      <c r="AM106" s="51"/>
      <c r="AN106" s="37"/>
      <c r="AO106" s="37"/>
      <c r="AP106" s="37"/>
      <c r="AQ106" s="37"/>
    </row>
    <row r="107" spans="1:43" ht="15" customHeight="1" x14ac:dyDescent="0.2">
      <c r="A107" s="54" t="s">
        <v>149</v>
      </c>
      <c r="B107" s="36">
        <v>6</v>
      </c>
      <c r="C107" s="36">
        <v>3</v>
      </c>
      <c r="D107" s="36">
        <v>11</v>
      </c>
      <c r="E107" s="36">
        <v>7</v>
      </c>
      <c r="F107" s="36">
        <v>16</v>
      </c>
      <c r="G107" s="38">
        <v>1.8656716417910447E-3</v>
      </c>
      <c r="H107" s="38">
        <v>8.090614886731392E-4</v>
      </c>
      <c r="I107" s="38">
        <v>2.5864095932283094E-3</v>
      </c>
      <c r="J107" s="38">
        <v>1.5102481121898597E-3</v>
      </c>
      <c r="K107" s="38">
        <v>3.3368091762252345E-3</v>
      </c>
      <c r="L107" s="37">
        <v>0</v>
      </c>
      <c r="M107" s="37">
        <v>5</v>
      </c>
      <c r="N107" s="37">
        <v>2</v>
      </c>
      <c r="O107" s="37">
        <v>3</v>
      </c>
      <c r="P107" s="37">
        <v>1</v>
      </c>
      <c r="Q107" s="38">
        <v>0</v>
      </c>
      <c r="R107" s="38">
        <v>1.6666666666666667</v>
      </c>
      <c r="S107" s="38">
        <v>0.18181818181818182</v>
      </c>
      <c r="T107" s="38">
        <v>0.42857142857142855</v>
      </c>
      <c r="U107" s="38">
        <v>6.25E-2</v>
      </c>
      <c r="W107" s="37">
        <v>0</v>
      </c>
      <c r="X107" s="37">
        <v>6</v>
      </c>
      <c r="Y107" s="37">
        <v>7</v>
      </c>
      <c r="Z107" s="37">
        <v>14</v>
      </c>
      <c r="AA107" s="38">
        <v>0</v>
      </c>
      <c r="AB107" s="38">
        <v>2.1945866861741038E-3</v>
      </c>
      <c r="AC107" s="38">
        <v>1.5102481121898597E-3</v>
      </c>
      <c r="AD107" s="38">
        <v>2.7184466019417475E-3</v>
      </c>
      <c r="AE107" s="37">
        <v>0</v>
      </c>
      <c r="AF107" s="37">
        <v>1</v>
      </c>
      <c r="AG107" s="37">
        <v>3</v>
      </c>
      <c r="AH107" s="37">
        <v>8</v>
      </c>
      <c r="AI107" s="39">
        <v>0</v>
      </c>
      <c r="AJ107" s="39">
        <v>0.16666666666666666</v>
      </c>
      <c r="AK107" s="39">
        <v>0.42857142857142855</v>
      </c>
      <c r="AL107" s="39">
        <v>0.5714285714285714</v>
      </c>
      <c r="AQ107" s="37"/>
    </row>
    <row r="108" spans="1:43" ht="15" customHeight="1" x14ac:dyDescent="0.2">
      <c r="A108" s="54" t="s">
        <v>46</v>
      </c>
      <c r="B108" s="36">
        <v>135</v>
      </c>
      <c r="C108" s="36">
        <v>99</v>
      </c>
      <c r="D108" s="36">
        <v>118</v>
      </c>
      <c r="E108" s="36">
        <v>125</v>
      </c>
      <c r="F108" s="36">
        <v>126</v>
      </c>
      <c r="G108" s="38">
        <v>4.6728971962616821E-2</v>
      </c>
      <c r="H108" s="38">
        <v>3.4932956951305577E-2</v>
      </c>
      <c r="I108" s="38">
        <v>4.2037762736017101E-2</v>
      </c>
      <c r="J108" s="38">
        <v>4.5603794235680409E-2</v>
      </c>
      <c r="K108" s="38">
        <v>4.7350620067643741E-2</v>
      </c>
      <c r="L108" s="37">
        <v>37</v>
      </c>
      <c r="M108" s="37">
        <v>43</v>
      </c>
      <c r="N108" s="37">
        <v>36</v>
      </c>
      <c r="O108" s="37">
        <v>34</v>
      </c>
      <c r="P108" s="37">
        <v>27</v>
      </c>
      <c r="Q108" s="38">
        <v>0.27407407407407408</v>
      </c>
      <c r="R108" s="38">
        <v>0.43434343434343436</v>
      </c>
      <c r="S108" s="38">
        <v>0.30508474576271188</v>
      </c>
      <c r="T108" s="38">
        <v>0.27200000000000002</v>
      </c>
      <c r="U108" s="38">
        <v>0.21428571428571427</v>
      </c>
      <c r="W108" s="37">
        <v>179</v>
      </c>
      <c r="X108" s="37">
        <v>140</v>
      </c>
      <c r="Y108" s="37">
        <v>125</v>
      </c>
      <c r="Z108" s="37">
        <v>110</v>
      </c>
      <c r="AA108" s="38">
        <v>5.9786239144956579E-2</v>
      </c>
      <c r="AB108" s="38">
        <v>4.716981132075472E-2</v>
      </c>
      <c r="AC108" s="38">
        <v>4.5603794235680409E-2</v>
      </c>
      <c r="AD108" s="38">
        <v>4.5909849749582635E-2</v>
      </c>
      <c r="AE108" s="37">
        <v>48</v>
      </c>
      <c r="AF108" s="37">
        <v>41</v>
      </c>
      <c r="AG108" s="37">
        <v>34</v>
      </c>
      <c r="AH108" s="37">
        <v>32</v>
      </c>
      <c r="AI108" s="39">
        <v>0.26815642458100558</v>
      </c>
      <c r="AJ108" s="39">
        <v>0.29285714285714287</v>
      </c>
      <c r="AK108" s="39">
        <v>0.27200000000000002</v>
      </c>
      <c r="AL108" s="39">
        <v>0.29090909090909089</v>
      </c>
      <c r="AQ108" s="37"/>
    </row>
    <row r="109" spans="1:43" ht="15" customHeight="1" x14ac:dyDescent="0.2">
      <c r="A109" s="54" t="s">
        <v>22</v>
      </c>
      <c r="B109" s="36">
        <v>23</v>
      </c>
      <c r="C109" s="36">
        <v>27</v>
      </c>
      <c r="D109" s="36">
        <v>23</v>
      </c>
      <c r="E109" s="36">
        <v>35</v>
      </c>
      <c r="F109" s="36">
        <v>27</v>
      </c>
      <c r="G109" s="38">
        <v>2.59009009009009E-2</v>
      </c>
      <c r="H109" s="38">
        <v>2.6011560693641619E-2</v>
      </c>
      <c r="I109" s="38">
        <v>1.8945634266886325E-2</v>
      </c>
      <c r="J109" s="38">
        <v>2.4578651685393259E-2</v>
      </c>
      <c r="K109" s="38">
        <v>0.12217194570135746</v>
      </c>
      <c r="L109" s="37">
        <v>0</v>
      </c>
      <c r="M109" s="37">
        <v>0</v>
      </c>
      <c r="N109" s="37">
        <v>0</v>
      </c>
      <c r="O109" s="37">
        <v>0</v>
      </c>
      <c r="P109" s="37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W109" s="37">
        <v>3</v>
      </c>
      <c r="X109" s="37">
        <v>17</v>
      </c>
      <c r="Y109" s="37">
        <v>35</v>
      </c>
      <c r="Z109" s="37">
        <v>29</v>
      </c>
      <c r="AA109" s="38">
        <v>8.5959885386819486E-3</v>
      </c>
      <c r="AB109" s="38">
        <v>2.1329987452948559E-2</v>
      </c>
      <c r="AC109" s="38">
        <v>2.4578651685393259E-2</v>
      </c>
      <c r="AD109" s="38">
        <v>4.8986486486486486E-2</v>
      </c>
      <c r="AE109" s="37">
        <v>0</v>
      </c>
      <c r="AF109" s="37">
        <v>0</v>
      </c>
      <c r="AG109" s="37">
        <v>0</v>
      </c>
      <c r="AH109" s="37">
        <v>5</v>
      </c>
      <c r="AI109" s="39">
        <v>0</v>
      </c>
      <c r="AJ109" s="39">
        <v>0</v>
      </c>
      <c r="AK109" s="39">
        <v>0</v>
      </c>
      <c r="AL109" s="39">
        <v>0.17241379310344829</v>
      </c>
      <c r="AQ109" s="37"/>
    </row>
    <row r="110" spans="1:43" ht="15" customHeight="1" x14ac:dyDescent="0.2">
      <c r="A110" s="54" t="s">
        <v>48</v>
      </c>
      <c r="B110" s="36">
        <v>0</v>
      </c>
      <c r="C110" s="36">
        <v>7</v>
      </c>
      <c r="D110" s="36">
        <v>9</v>
      </c>
      <c r="E110" s="36">
        <v>11</v>
      </c>
      <c r="F110" s="36">
        <v>11</v>
      </c>
      <c r="G110" s="38">
        <v>0</v>
      </c>
      <c r="H110" s="38">
        <v>7.709251101321586E-3</v>
      </c>
      <c r="I110" s="38">
        <v>9.911894273127754E-3</v>
      </c>
      <c r="J110" s="38">
        <v>9.2983939137785288E-3</v>
      </c>
      <c r="K110" s="38">
        <v>9.2983939137785288E-3</v>
      </c>
      <c r="L110" s="37">
        <v>0</v>
      </c>
      <c r="M110" s="37">
        <v>0</v>
      </c>
      <c r="N110" s="37">
        <v>0</v>
      </c>
      <c r="O110" s="37">
        <v>0</v>
      </c>
      <c r="P110" s="37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W110" s="37">
        <v>0</v>
      </c>
      <c r="X110" s="37">
        <v>0</v>
      </c>
      <c r="Y110" s="37">
        <v>11</v>
      </c>
      <c r="Z110" s="37">
        <v>0</v>
      </c>
      <c r="AA110" s="38">
        <v>0</v>
      </c>
      <c r="AB110" s="38">
        <v>0</v>
      </c>
      <c r="AC110" s="38">
        <v>9.2983939137785288E-3</v>
      </c>
      <c r="AD110" s="38">
        <v>0</v>
      </c>
      <c r="AE110" s="37">
        <v>0</v>
      </c>
      <c r="AF110" s="37">
        <v>0</v>
      </c>
      <c r="AG110" s="37">
        <v>0</v>
      </c>
      <c r="AH110" s="37">
        <v>0</v>
      </c>
      <c r="AI110" s="39">
        <v>0</v>
      </c>
      <c r="AJ110" s="39">
        <v>0</v>
      </c>
      <c r="AK110" s="39">
        <v>0</v>
      </c>
      <c r="AL110" s="39">
        <v>0</v>
      </c>
      <c r="AQ110" s="37"/>
    </row>
    <row r="111" spans="1:43" ht="15" customHeight="1" x14ac:dyDescent="0.2">
      <c r="A111" s="54" t="s">
        <v>51</v>
      </c>
      <c r="B111" s="36">
        <v>0</v>
      </c>
      <c r="C111" s="36">
        <v>0</v>
      </c>
      <c r="D111" s="36">
        <v>0</v>
      </c>
      <c r="E111" s="36">
        <v>1</v>
      </c>
      <c r="F111" s="36">
        <v>0</v>
      </c>
      <c r="G111" s="38">
        <v>0</v>
      </c>
      <c r="H111" s="38">
        <v>0</v>
      </c>
      <c r="I111" s="38">
        <v>0</v>
      </c>
      <c r="J111" s="38">
        <v>2.1739130434782608E-2</v>
      </c>
      <c r="K111" s="38">
        <v>0</v>
      </c>
      <c r="L111" s="37">
        <v>0</v>
      </c>
      <c r="M111" s="37">
        <v>0</v>
      </c>
      <c r="N111" s="37">
        <v>0</v>
      </c>
      <c r="O111" s="37">
        <v>0</v>
      </c>
      <c r="P111" s="37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W111" s="37">
        <v>0</v>
      </c>
      <c r="X111" s="37">
        <v>0</v>
      </c>
      <c r="Y111" s="37">
        <v>1</v>
      </c>
      <c r="Z111" s="37">
        <v>5</v>
      </c>
      <c r="AA111" s="38">
        <v>0</v>
      </c>
      <c r="AB111" s="38">
        <v>0</v>
      </c>
      <c r="AC111" s="38">
        <v>2.1739130434782608E-2</v>
      </c>
      <c r="AD111" s="38">
        <v>0.21739130434782608</v>
      </c>
      <c r="AE111" s="37">
        <v>0</v>
      </c>
      <c r="AF111" s="37">
        <v>0</v>
      </c>
      <c r="AG111" s="37">
        <v>0</v>
      </c>
      <c r="AH111" s="37">
        <v>0</v>
      </c>
      <c r="AI111" s="39">
        <v>0</v>
      </c>
      <c r="AJ111" s="39">
        <v>0</v>
      </c>
      <c r="AK111" s="39">
        <v>0</v>
      </c>
      <c r="AL111" s="39">
        <v>0</v>
      </c>
      <c r="AQ111" s="37"/>
    </row>
    <row r="112" spans="1:43" ht="15" customHeight="1" x14ac:dyDescent="0.2">
      <c r="A112" s="54" t="s">
        <v>47</v>
      </c>
      <c r="B112" s="36">
        <v>13</v>
      </c>
      <c r="C112" s="36">
        <v>7</v>
      </c>
      <c r="D112" s="36">
        <v>8</v>
      </c>
      <c r="E112" s="36">
        <v>10</v>
      </c>
      <c r="F112" s="36">
        <v>15</v>
      </c>
      <c r="G112" s="38">
        <v>2.1848739495798318E-2</v>
      </c>
      <c r="H112" s="38">
        <v>1.2195121951219513E-2</v>
      </c>
      <c r="I112" s="38">
        <v>1.4414414414414415E-2</v>
      </c>
      <c r="J112" s="38">
        <v>2.0283975659229209E-2</v>
      </c>
      <c r="K112" s="38">
        <v>3.3185840707964605E-2</v>
      </c>
      <c r="L112" s="37">
        <v>3</v>
      </c>
      <c r="M112" s="37">
        <v>2</v>
      </c>
      <c r="N112" s="37">
        <v>2</v>
      </c>
      <c r="O112" s="37">
        <v>0</v>
      </c>
      <c r="P112" s="37">
        <v>2</v>
      </c>
      <c r="Q112" s="38">
        <v>0.23076923076923078</v>
      </c>
      <c r="R112" s="38">
        <v>0.2857142857142857</v>
      </c>
      <c r="S112" s="38">
        <v>0.25</v>
      </c>
      <c r="T112" s="38">
        <v>0</v>
      </c>
      <c r="U112" s="38">
        <v>0.13333333333333333</v>
      </c>
      <c r="W112" s="37">
        <v>3</v>
      </c>
      <c r="X112" s="37">
        <v>5</v>
      </c>
      <c r="Y112" s="37">
        <v>10</v>
      </c>
      <c r="Z112" s="37">
        <v>2</v>
      </c>
      <c r="AA112" s="38">
        <v>4.658385093167702E-3</v>
      </c>
      <c r="AB112" s="38">
        <v>8.2236842105263153E-3</v>
      </c>
      <c r="AC112" s="38">
        <v>2.0283975659229209E-2</v>
      </c>
      <c r="AD112" s="38">
        <v>5.1413881748071976E-3</v>
      </c>
      <c r="AE112" s="37">
        <v>3</v>
      </c>
      <c r="AF112" s="37">
        <v>3</v>
      </c>
      <c r="AG112" s="37">
        <v>0</v>
      </c>
      <c r="AH112" s="37">
        <v>0</v>
      </c>
      <c r="AI112" s="39">
        <v>1</v>
      </c>
      <c r="AJ112" s="39">
        <v>0.6</v>
      </c>
      <c r="AK112" s="39">
        <v>0</v>
      </c>
      <c r="AL112" s="39">
        <v>0</v>
      </c>
      <c r="AQ112" s="37"/>
    </row>
    <row r="113" spans="1:43" ht="15" customHeight="1" x14ac:dyDescent="0.2">
      <c r="A113" s="54" t="s">
        <v>45</v>
      </c>
      <c r="B113" s="36">
        <v>0</v>
      </c>
      <c r="C113" s="36">
        <v>0</v>
      </c>
      <c r="D113" s="36">
        <v>0</v>
      </c>
      <c r="E113" s="36">
        <v>0</v>
      </c>
      <c r="F113" s="36">
        <v>2</v>
      </c>
      <c r="G113" s="38">
        <v>0</v>
      </c>
      <c r="H113" s="38">
        <v>0</v>
      </c>
      <c r="I113" s="38">
        <v>0</v>
      </c>
      <c r="J113" s="38">
        <v>0</v>
      </c>
      <c r="K113" s="38">
        <v>2.197802197802198E-2</v>
      </c>
      <c r="L113" s="37">
        <v>0</v>
      </c>
      <c r="M113" s="37">
        <v>0</v>
      </c>
      <c r="N113" s="37">
        <v>0</v>
      </c>
      <c r="O113" s="37">
        <v>0</v>
      </c>
      <c r="P113" s="37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W113" s="37">
        <v>0</v>
      </c>
      <c r="X113" s="37">
        <v>0</v>
      </c>
      <c r="Y113" s="37">
        <v>0</v>
      </c>
      <c r="Z113" s="37">
        <v>4</v>
      </c>
      <c r="AA113" s="38">
        <v>0</v>
      </c>
      <c r="AB113" s="38">
        <v>0</v>
      </c>
      <c r="AC113" s="38">
        <v>0</v>
      </c>
      <c r="AD113" s="38">
        <v>5.9701492537313432E-2</v>
      </c>
      <c r="AE113" s="37">
        <v>0</v>
      </c>
      <c r="AF113" s="37">
        <v>0</v>
      </c>
      <c r="AG113" s="37">
        <v>0</v>
      </c>
      <c r="AH113" s="37">
        <v>0</v>
      </c>
      <c r="AI113" s="39">
        <v>0</v>
      </c>
      <c r="AJ113" s="39">
        <v>0</v>
      </c>
      <c r="AK113" s="39">
        <v>0</v>
      </c>
      <c r="AL113" s="39">
        <v>0</v>
      </c>
      <c r="AQ113" s="37"/>
    </row>
    <row r="114" spans="1:43" s="47" customFormat="1" ht="15" customHeight="1" x14ac:dyDescent="0.2">
      <c r="A114" s="63" t="s">
        <v>154</v>
      </c>
      <c r="B114" s="3">
        <v>19152</v>
      </c>
      <c r="C114" s="3">
        <v>17351</v>
      </c>
      <c r="D114" s="3">
        <v>18690</v>
      </c>
      <c r="E114" s="3">
        <v>17307</v>
      </c>
      <c r="F114" s="3">
        <v>18248</v>
      </c>
      <c r="G114" s="11">
        <v>2.5411247714553352E-2</v>
      </c>
      <c r="H114" s="11">
        <v>2.2980209021761733E-2</v>
      </c>
      <c r="I114" s="11">
        <v>2.4769139428123112E-2</v>
      </c>
      <c r="J114" s="11">
        <v>2.2879873722451149E-2</v>
      </c>
      <c r="K114" s="11">
        <v>2.4160672177227692E-2</v>
      </c>
      <c r="L114" s="9">
        <v>8399</v>
      </c>
      <c r="M114" s="9">
        <v>7977</v>
      </c>
      <c r="N114" s="9">
        <v>7046</v>
      </c>
      <c r="O114" s="9">
        <v>7540</v>
      </c>
      <c r="P114" s="9">
        <v>6777</v>
      </c>
      <c r="Q114" s="11">
        <v>0.43854427736006685</v>
      </c>
      <c r="R114" s="11">
        <v>0.45974295429658235</v>
      </c>
      <c r="S114" s="11">
        <v>0.37699304440877474</v>
      </c>
      <c r="T114" s="11">
        <v>0.43566187091928121</v>
      </c>
      <c r="U114" s="11">
        <v>0.37138316527838666</v>
      </c>
      <c r="W114" s="9">
        <v>23744</v>
      </c>
      <c r="X114" s="9">
        <v>17893</v>
      </c>
      <c r="Y114" s="9">
        <v>17307</v>
      </c>
      <c r="Z114" s="9">
        <v>19459</v>
      </c>
      <c r="AA114" s="11">
        <v>3.2040936398525337E-2</v>
      </c>
      <c r="AB114" s="11">
        <v>2.3860037470913371E-2</v>
      </c>
      <c r="AC114" s="11">
        <v>2.2879873722451149E-2</v>
      </c>
      <c r="AD114" s="11">
        <v>2.5585330673864939E-2</v>
      </c>
      <c r="AE114" s="9">
        <v>8981</v>
      </c>
      <c r="AF114" s="9">
        <v>7968</v>
      </c>
      <c r="AG114" s="9">
        <v>7540</v>
      </c>
      <c r="AH114" s="9">
        <v>6070</v>
      </c>
      <c r="AI114" s="31">
        <v>0.37824292452830188</v>
      </c>
      <c r="AJ114" s="31">
        <v>0.44531380986978147</v>
      </c>
      <c r="AK114" s="31">
        <v>0.43566187091928121</v>
      </c>
      <c r="AL114" s="31">
        <v>0.31193792075646232</v>
      </c>
      <c r="AM114" s="59"/>
      <c r="AN114" s="37"/>
      <c r="AO114" s="37"/>
      <c r="AP114" s="37"/>
      <c r="AQ114" s="37"/>
    </row>
    <row r="115" spans="1:43" ht="15" customHeight="1" x14ac:dyDescent="0.2">
      <c r="A115" s="47"/>
      <c r="B115" s="47"/>
      <c r="C115" s="47"/>
      <c r="D115" s="47"/>
      <c r="E115" s="47"/>
      <c r="F115" s="47"/>
      <c r="G115" s="65"/>
      <c r="H115" s="65"/>
      <c r="I115" s="65"/>
      <c r="J115" s="65"/>
      <c r="K115" s="65"/>
      <c r="L115" s="59"/>
      <c r="M115" s="59"/>
      <c r="N115" s="59"/>
      <c r="O115" s="59"/>
      <c r="P115" s="59"/>
      <c r="Q115" s="11"/>
      <c r="R115" s="11"/>
      <c r="S115" s="11"/>
      <c r="T115" s="11"/>
      <c r="U115" s="11"/>
      <c r="W115" s="9"/>
      <c r="X115" s="9"/>
      <c r="Y115" s="9"/>
      <c r="Z115" s="9"/>
      <c r="AA115" s="11"/>
      <c r="AB115" s="11"/>
      <c r="AC115" s="11"/>
      <c r="AD115" s="11"/>
      <c r="AE115" s="9"/>
      <c r="AF115" s="9"/>
      <c r="AG115" s="9"/>
      <c r="AI115" s="39" t="s">
        <v>108</v>
      </c>
      <c r="AJ115" s="39" t="s">
        <v>108</v>
      </c>
      <c r="AK115" s="39" t="s">
        <v>108</v>
      </c>
      <c r="AL115" s="39" t="s">
        <v>108</v>
      </c>
      <c r="AQ115" s="37"/>
    </row>
    <row r="116" spans="1:43" ht="15" customHeight="1" x14ac:dyDescent="0.2">
      <c r="A116" s="67" t="s">
        <v>58</v>
      </c>
      <c r="B116" s="62" t="s">
        <v>159</v>
      </c>
      <c r="C116" s="62" t="s">
        <v>160</v>
      </c>
      <c r="D116" s="62" t="s">
        <v>161</v>
      </c>
      <c r="E116" s="62" t="s">
        <v>162</v>
      </c>
      <c r="F116" s="62" t="s">
        <v>148</v>
      </c>
      <c r="G116" s="52" t="s">
        <v>159</v>
      </c>
      <c r="H116" s="52" t="s">
        <v>160</v>
      </c>
      <c r="I116" s="52" t="s">
        <v>161</v>
      </c>
      <c r="J116" s="52" t="s">
        <v>162</v>
      </c>
      <c r="K116" s="52" t="s">
        <v>148</v>
      </c>
      <c r="L116" s="66" t="s">
        <v>159</v>
      </c>
      <c r="M116" s="66" t="s">
        <v>160</v>
      </c>
      <c r="N116" s="66" t="s">
        <v>161</v>
      </c>
      <c r="O116" s="66" t="s">
        <v>162</v>
      </c>
      <c r="P116" s="66" t="s">
        <v>148</v>
      </c>
      <c r="Q116" s="52" t="s">
        <v>159</v>
      </c>
      <c r="R116" s="52" t="s">
        <v>160</v>
      </c>
      <c r="S116" s="52" t="s">
        <v>161</v>
      </c>
      <c r="T116" s="52" t="s">
        <v>162</v>
      </c>
      <c r="U116" s="52" t="s">
        <v>148</v>
      </c>
      <c r="W116" s="51" t="s">
        <v>4</v>
      </c>
      <c r="X116" s="51" t="s">
        <v>5</v>
      </c>
      <c r="Y116" s="51" t="s">
        <v>6</v>
      </c>
      <c r="Z116" s="51" t="s">
        <v>61</v>
      </c>
      <c r="AA116" s="51" t="s">
        <v>4</v>
      </c>
      <c r="AB116" s="51" t="s">
        <v>5</v>
      </c>
      <c r="AC116" s="51" t="s">
        <v>6</v>
      </c>
      <c r="AD116" s="51" t="s">
        <v>61</v>
      </c>
      <c r="AE116" s="51" t="s">
        <v>4</v>
      </c>
      <c r="AF116" s="51" t="s">
        <v>5</v>
      </c>
      <c r="AG116" s="51" t="s">
        <v>6</v>
      </c>
      <c r="AH116" s="51" t="s">
        <v>61</v>
      </c>
      <c r="AI116" s="53" t="s">
        <v>4</v>
      </c>
      <c r="AJ116" s="53" t="s">
        <v>5</v>
      </c>
      <c r="AK116" s="53" t="s">
        <v>6</v>
      </c>
      <c r="AL116" s="53" t="s">
        <v>61</v>
      </c>
      <c r="AQ116" s="37"/>
    </row>
    <row r="117" spans="1:43" s="50" customFormat="1" ht="15" customHeight="1" x14ac:dyDescent="0.2">
      <c r="A117" s="63" t="s">
        <v>16</v>
      </c>
      <c r="B117" s="47">
        <v>2565</v>
      </c>
      <c r="C117" s="47">
        <v>2239</v>
      </c>
      <c r="D117" s="47">
        <v>2115</v>
      </c>
      <c r="E117" s="47">
        <v>2085</v>
      </c>
      <c r="F117" s="47">
        <v>2366</v>
      </c>
      <c r="G117" s="65">
        <v>1.0907745562482458E-2</v>
      </c>
      <c r="H117" s="65">
        <v>9.5096519356962349E-3</v>
      </c>
      <c r="I117" s="65">
        <v>8.9726239516029812E-3</v>
      </c>
      <c r="J117" s="65">
        <v>8.818603234756717E-3</v>
      </c>
      <c r="K117" s="65">
        <v>9.97752316210734E-3</v>
      </c>
      <c r="L117" s="59">
        <v>712</v>
      </c>
      <c r="M117" s="59">
        <v>923</v>
      </c>
      <c r="N117" s="59">
        <v>938</v>
      </c>
      <c r="O117" s="59">
        <v>850</v>
      </c>
      <c r="P117" s="59">
        <v>625</v>
      </c>
      <c r="Q117" s="65">
        <v>0.27758284600389865</v>
      </c>
      <c r="R117" s="65">
        <v>0.41223760607414023</v>
      </c>
      <c r="S117" s="65">
        <v>0.44349881796690305</v>
      </c>
      <c r="T117" s="65">
        <v>0.407673860911271</v>
      </c>
      <c r="U117" s="65">
        <v>0.26415891800507185</v>
      </c>
      <c r="W117" s="59">
        <v>2956</v>
      </c>
      <c r="X117" s="59">
        <v>2376</v>
      </c>
      <c r="Y117" s="59">
        <v>2085</v>
      </c>
      <c r="Z117" s="59">
        <v>2419</v>
      </c>
      <c r="AA117" s="65">
        <v>1.2845081194297062E-2</v>
      </c>
      <c r="AB117" s="65">
        <v>1.0130122618824292E-2</v>
      </c>
      <c r="AC117" s="65">
        <v>8.818603234756717E-3</v>
      </c>
      <c r="AD117" s="65">
        <v>1.0147918816649467E-2</v>
      </c>
      <c r="AE117" s="59">
        <v>1001</v>
      </c>
      <c r="AF117" s="59">
        <v>848</v>
      </c>
      <c r="AG117" s="59">
        <v>850</v>
      </c>
      <c r="AH117" s="59">
        <v>823</v>
      </c>
      <c r="AI117" s="64">
        <v>0.33863328822733424</v>
      </c>
      <c r="AJ117" s="64">
        <v>0.35690235690235689</v>
      </c>
      <c r="AK117" s="64">
        <v>0.407673860911271</v>
      </c>
      <c r="AL117" s="64">
        <v>0.34022323274080196</v>
      </c>
      <c r="AM117" s="51"/>
      <c r="AN117" s="37"/>
      <c r="AO117" s="37"/>
      <c r="AP117" s="37"/>
      <c r="AQ117" s="37"/>
    </row>
    <row r="118" spans="1:43" x14ac:dyDescent="0.2">
      <c r="A118" s="28"/>
      <c r="B118" s="3"/>
      <c r="C118" s="3"/>
      <c r="D118" s="3"/>
      <c r="E118" s="3"/>
      <c r="F118" s="3"/>
      <c r="G118" s="11"/>
      <c r="H118" s="11"/>
      <c r="I118" s="11"/>
      <c r="J118" s="11"/>
      <c r="K118" s="11"/>
      <c r="L118" s="9"/>
      <c r="M118" s="9"/>
      <c r="N118" s="9"/>
      <c r="O118" s="9"/>
      <c r="P118" s="9"/>
      <c r="Q118" s="11"/>
      <c r="R118" s="11"/>
      <c r="S118" s="11"/>
      <c r="T118" s="11"/>
      <c r="U118" s="11"/>
      <c r="W118" s="9"/>
      <c r="X118" s="9"/>
      <c r="Y118" s="9"/>
      <c r="Z118" s="9"/>
      <c r="AA118" s="11"/>
      <c r="AB118" s="11"/>
      <c r="AC118" s="11"/>
      <c r="AD118" s="11"/>
      <c r="AE118" s="9"/>
      <c r="AF118" s="9"/>
      <c r="AG118" s="9"/>
      <c r="AH118" s="9"/>
      <c r="AI118" s="31"/>
      <c r="AJ118" s="31"/>
      <c r="AK118" s="31"/>
      <c r="AL118" s="31"/>
    </row>
    <row r="119" spans="1:43" x14ac:dyDescent="0.2">
      <c r="Q119" s="11"/>
      <c r="R119" s="11"/>
      <c r="S119" s="11"/>
      <c r="T119" s="11"/>
      <c r="U119" s="11"/>
      <c r="AA119" s="38"/>
      <c r="AB119" s="38"/>
      <c r="AC119" s="38"/>
      <c r="AD119" s="38"/>
    </row>
    <row r="120" spans="1:43" x14ac:dyDescent="0.2">
      <c r="Q120" s="11"/>
      <c r="R120" s="11"/>
      <c r="S120" s="11"/>
      <c r="T120" s="11"/>
      <c r="U120" s="11"/>
      <c r="AA120" s="38"/>
      <c r="AB120" s="38"/>
      <c r="AC120" s="38"/>
      <c r="AD120" s="38"/>
    </row>
    <row r="121" spans="1:43" x14ac:dyDescent="0.2">
      <c r="Q121" s="11"/>
      <c r="R121" s="11"/>
      <c r="S121" s="11"/>
      <c r="T121" s="11"/>
      <c r="U121" s="11"/>
      <c r="W121" s="59"/>
      <c r="X121" s="59"/>
      <c r="Y121" s="59"/>
      <c r="Z121" s="59"/>
      <c r="AA121" s="65"/>
      <c r="AB121" s="65"/>
      <c r="AC121" s="65"/>
      <c r="AD121" s="65"/>
    </row>
    <row r="122" spans="1:43" x14ac:dyDescent="0.2">
      <c r="Q122" s="11"/>
      <c r="R122" s="11"/>
      <c r="S122" s="11"/>
      <c r="T122" s="11"/>
      <c r="U122" s="11"/>
      <c r="AB122" s="36"/>
      <c r="AC122" s="36"/>
      <c r="AD122" s="36"/>
    </row>
    <row r="123" spans="1:43" x14ac:dyDescent="0.2">
      <c r="Q123" s="11"/>
      <c r="R123" s="11"/>
      <c r="S123" s="11"/>
      <c r="T123" s="11"/>
      <c r="U123" s="11"/>
      <c r="W123" s="59"/>
      <c r="X123" s="59"/>
      <c r="Y123" s="59"/>
      <c r="Z123" s="59"/>
      <c r="AA123" s="47"/>
      <c r="AB123" s="47"/>
      <c r="AC123" s="47"/>
      <c r="AD123" s="47"/>
    </row>
    <row r="124" spans="1:43" x14ac:dyDescent="0.2">
      <c r="Q124" s="11"/>
      <c r="R124" s="11"/>
      <c r="S124" s="11"/>
      <c r="T124" s="11"/>
      <c r="U124" s="11"/>
      <c r="AA124" s="38"/>
      <c r="AB124" s="38"/>
      <c r="AC124" s="38"/>
      <c r="AD124" s="38"/>
    </row>
    <row r="125" spans="1:43" x14ac:dyDescent="0.2">
      <c r="AA125" s="38"/>
      <c r="AB125" s="38"/>
      <c r="AC125" s="38"/>
      <c r="AD125" s="38"/>
    </row>
    <row r="126" spans="1:43" x14ac:dyDescent="0.2">
      <c r="AA126" s="38"/>
      <c r="AB126" s="38"/>
      <c r="AC126" s="38"/>
      <c r="AD126" s="38"/>
    </row>
    <row r="127" spans="1:43" x14ac:dyDescent="0.2">
      <c r="AA127" s="38"/>
      <c r="AB127" s="38"/>
      <c r="AC127" s="38"/>
      <c r="AD127" s="38"/>
    </row>
    <row r="128" spans="1:43" x14ac:dyDescent="0.2">
      <c r="W128" s="59"/>
      <c r="X128" s="59"/>
      <c r="Y128" s="59"/>
      <c r="Z128" s="59"/>
      <c r="AA128" s="65"/>
      <c r="AB128" s="65"/>
      <c r="AC128" s="65"/>
      <c r="AD128" s="65"/>
    </row>
    <row r="129" spans="23:30" x14ac:dyDescent="0.2">
      <c r="AB129" s="36"/>
      <c r="AC129" s="36"/>
      <c r="AD129" s="36"/>
    </row>
    <row r="130" spans="23:30" x14ac:dyDescent="0.2">
      <c r="W130" s="59"/>
      <c r="X130" s="59"/>
      <c r="Y130" s="59"/>
      <c r="Z130" s="59"/>
      <c r="AA130" s="65"/>
      <c r="AB130" s="65"/>
      <c r="AC130" s="65"/>
      <c r="AD130" s="65"/>
    </row>
    <row r="189" spans="1:42" s="4" customFormat="1" x14ac:dyDescent="0.2">
      <c r="A189" s="54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7"/>
      <c r="M189" s="37"/>
      <c r="N189" s="37"/>
      <c r="O189" s="37"/>
      <c r="P189" s="37"/>
      <c r="Q189" s="36"/>
      <c r="R189" s="36"/>
      <c r="S189" s="36"/>
      <c r="T189" s="36"/>
      <c r="U189" s="36"/>
      <c r="V189" s="36"/>
      <c r="W189" s="37"/>
      <c r="X189" s="37"/>
      <c r="Y189" s="37"/>
      <c r="Z189" s="37"/>
      <c r="AA189" s="36"/>
      <c r="AB189" s="103"/>
      <c r="AC189" s="103"/>
      <c r="AD189" s="103"/>
      <c r="AE189" s="37"/>
      <c r="AF189" s="37"/>
      <c r="AG189" s="37"/>
      <c r="AH189" s="37"/>
      <c r="AI189" s="39"/>
      <c r="AJ189" s="39"/>
      <c r="AK189" s="39"/>
      <c r="AL189" s="39"/>
      <c r="AM189" s="37"/>
      <c r="AN189" s="37"/>
      <c r="AO189" s="37"/>
      <c r="AP189" s="37"/>
    </row>
    <row r="192" spans="1:42" x14ac:dyDescent="0.2">
      <c r="AI192" s="56"/>
      <c r="AJ192" s="56"/>
      <c r="AK192" s="56"/>
      <c r="AL192" s="56"/>
      <c r="AM192" s="6"/>
      <c r="AN192" s="6"/>
      <c r="AO192" s="6"/>
      <c r="AP192" s="6"/>
    </row>
    <row r="193" spans="1:34" x14ac:dyDescent="0.2">
      <c r="A193" s="70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6"/>
      <c r="M193" s="6"/>
      <c r="N193" s="6"/>
      <c r="O193" s="6"/>
      <c r="P193" s="6"/>
      <c r="Q193" s="4"/>
      <c r="R193" s="4"/>
      <c r="S193" s="4"/>
      <c r="T193" s="4"/>
      <c r="U193" s="4"/>
      <c r="V193" s="4"/>
      <c r="W193" s="6"/>
      <c r="X193" s="6"/>
      <c r="Y193" s="6"/>
      <c r="Z193" s="6"/>
      <c r="AA193" s="4"/>
      <c r="AB193" s="17"/>
      <c r="AC193" s="17"/>
      <c r="AD193" s="17"/>
      <c r="AE193" s="6"/>
      <c r="AF193" s="6"/>
      <c r="AG193" s="6"/>
      <c r="AH193" s="6"/>
    </row>
  </sheetData>
  <mergeCells count="8">
    <mergeCell ref="AI4:AL4"/>
    <mergeCell ref="G4:K4"/>
    <mergeCell ref="B4:F4"/>
    <mergeCell ref="AE4:AH4"/>
    <mergeCell ref="L4:P4"/>
    <mergeCell ref="Q4:U4"/>
    <mergeCell ref="W4:Z4"/>
    <mergeCell ref="AA4:AD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E3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L24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8" style="54" customWidth="1"/>
    <col min="2" max="11" width="12" style="36" customWidth="1"/>
    <col min="12" max="16" width="12" style="37" customWidth="1"/>
    <col min="17" max="21" width="12" style="36" customWidth="1"/>
    <col min="22" max="22" width="11.5703125" style="36" customWidth="1"/>
    <col min="23" max="26" width="11.5703125" style="37" customWidth="1"/>
    <col min="27" max="27" width="11.5703125" style="36" customWidth="1"/>
    <col min="28" max="30" width="11.5703125" style="103" customWidth="1"/>
    <col min="31" max="34" width="11.5703125" style="37" customWidth="1"/>
    <col min="35" max="38" width="11.5703125" style="39" customWidth="1"/>
    <col min="39" max="43" width="11.5703125" style="37" customWidth="1"/>
    <col min="44" max="45" width="11.5703125" style="103" customWidth="1"/>
    <col min="46" max="46" width="11.5703125" style="36" customWidth="1"/>
    <col min="47" max="47" width="8.28515625" style="111" customWidth="1"/>
    <col min="48" max="48" width="50.140625" style="111" customWidth="1"/>
    <col min="49" max="49" width="6.85546875" style="111" customWidth="1"/>
    <col min="50" max="50" width="4.5703125" style="111" customWidth="1"/>
    <col min="51" max="53" width="6.85546875" style="111" hidden="1" customWidth="1"/>
    <col min="54" max="54" width="0.140625" style="111" customWidth="1"/>
    <col min="55" max="55" width="27.140625" style="111" customWidth="1"/>
    <col min="56" max="57" width="8.7109375" style="36"/>
    <col min="58" max="58" width="7.7109375" style="36" customWidth="1"/>
    <col min="59" max="59" width="10.7109375" style="36" customWidth="1"/>
    <col min="60" max="60" width="8.85546875" style="36" customWidth="1"/>
    <col min="61" max="65" width="8.85546875" style="105" customWidth="1"/>
    <col min="66" max="66" width="7.42578125" style="106" customWidth="1"/>
    <col min="67" max="67" width="7.140625" style="106" customWidth="1"/>
    <col min="68" max="68" width="8.140625" style="106" customWidth="1"/>
    <col min="69" max="69" width="9.5703125" style="106" customWidth="1"/>
    <col min="70" max="70" width="6.42578125" style="106" customWidth="1"/>
    <col min="71" max="71" width="7.42578125" style="36" customWidth="1"/>
    <col min="72" max="72" width="6.42578125" style="36" customWidth="1"/>
    <col min="73" max="73" width="6.28515625" style="36" customWidth="1"/>
    <col min="74" max="74" width="7.5703125" style="36" customWidth="1"/>
    <col min="75" max="75" width="6.7109375" style="36" customWidth="1"/>
    <col min="76" max="80" width="8.7109375" style="107"/>
    <col min="81" max="81" width="8.85546875" style="36" bestFit="1" customWidth="1"/>
    <col min="82" max="85" width="8.7109375" style="36"/>
    <col min="86" max="88" width="8.7109375" style="109"/>
    <col min="89" max="89" width="11.42578125" style="132" customWidth="1"/>
    <col min="90" max="103" width="8.7109375" style="109"/>
    <col min="104" max="109" width="8.7109375" style="147"/>
    <col min="110" max="119" width="8.7109375" style="109"/>
    <col min="120" max="121" width="8.7109375" style="36"/>
    <col min="122" max="127" width="8.7109375" style="5"/>
    <col min="128" max="16384" width="8.7109375" style="36"/>
  </cols>
  <sheetData>
    <row r="1" spans="1:142" x14ac:dyDescent="0.2">
      <c r="G1" s="32" t="s">
        <v>93</v>
      </c>
      <c r="H1" s="32" t="s">
        <v>94</v>
      </c>
      <c r="AU1" s="104"/>
      <c r="AV1" s="104"/>
      <c r="AW1" s="104"/>
      <c r="AX1" s="104"/>
      <c r="AY1" s="104"/>
      <c r="AZ1" s="104"/>
      <c r="BA1" s="104"/>
      <c r="BB1" s="104"/>
      <c r="BC1" s="104"/>
      <c r="CC1" s="107"/>
      <c r="CD1" s="107"/>
      <c r="CE1" s="107"/>
      <c r="CF1" s="107"/>
      <c r="CH1" s="13"/>
      <c r="CI1" s="36"/>
      <c r="CJ1" s="36"/>
      <c r="CK1" s="108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73"/>
      <c r="DA1" s="73"/>
      <c r="DB1" s="73"/>
      <c r="DC1" s="73"/>
      <c r="DD1" s="73"/>
      <c r="DE1" s="73"/>
      <c r="DF1" s="36"/>
      <c r="DG1" s="36"/>
      <c r="DH1" s="36"/>
      <c r="DI1" s="36"/>
      <c r="DJ1" s="36"/>
      <c r="DK1" s="36"/>
      <c r="DL1" s="36"/>
      <c r="DM1" s="36"/>
      <c r="DN1" s="36"/>
      <c r="DO1" s="36"/>
      <c r="EH1" s="109"/>
      <c r="EI1" s="109"/>
      <c r="EJ1" s="109"/>
      <c r="EK1" s="109"/>
      <c r="EL1" s="109"/>
    </row>
    <row r="2" spans="1:142" s="78" customFormat="1" ht="18.75" x14ac:dyDescent="0.3">
      <c r="A2" s="75" t="s">
        <v>9</v>
      </c>
      <c r="C2" s="47" t="str">
        <f>D3</f>
        <v>RESIDENTIAL</v>
      </c>
      <c r="D2" s="47" t="str">
        <f>C3</f>
        <v>GAS</v>
      </c>
      <c r="G2" s="79" t="s">
        <v>58</v>
      </c>
      <c r="H2" s="79" t="s">
        <v>95</v>
      </c>
      <c r="L2" s="80"/>
      <c r="M2" s="80"/>
      <c r="N2" s="80"/>
      <c r="O2" s="80"/>
      <c r="P2" s="80"/>
      <c r="U2" s="77"/>
      <c r="V2" s="77"/>
      <c r="W2" s="40" t="s">
        <v>8</v>
      </c>
      <c r="X2" s="85"/>
      <c r="Y2" s="85"/>
      <c r="Z2" s="85"/>
      <c r="AA2" s="77"/>
      <c r="AB2" s="110"/>
      <c r="AC2" s="110"/>
      <c r="AD2" s="110"/>
      <c r="AE2" s="85"/>
      <c r="AF2" s="85"/>
      <c r="AG2" s="85"/>
      <c r="AH2" s="85"/>
      <c r="AI2" s="87"/>
      <c r="AJ2" s="87"/>
      <c r="AK2" s="87"/>
      <c r="AL2" s="87"/>
      <c r="AM2" s="85"/>
      <c r="AN2" s="85"/>
      <c r="AO2" s="85"/>
      <c r="AP2" s="85"/>
      <c r="AQ2" s="85"/>
      <c r="AR2" s="110"/>
      <c r="AS2" s="110"/>
      <c r="AT2" s="77"/>
      <c r="AU2" s="185"/>
      <c r="AV2" s="185"/>
      <c r="AW2" s="186"/>
      <c r="AX2" s="186"/>
      <c r="AY2" s="186"/>
      <c r="AZ2" s="186"/>
      <c r="BA2" s="186"/>
      <c r="BB2" s="186"/>
      <c r="BC2" s="186"/>
      <c r="BI2" s="187"/>
      <c r="BJ2" s="187"/>
      <c r="BK2" s="187"/>
      <c r="BL2" s="187"/>
      <c r="BM2" s="187"/>
      <c r="BN2" s="188"/>
      <c r="BO2" s="188"/>
      <c r="BP2" s="188"/>
      <c r="BQ2" s="188"/>
      <c r="BR2" s="188"/>
      <c r="BX2" s="189"/>
      <c r="BY2" s="189"/>
      <c r="BZ2" s="189"/>
      <c r="CA2" s="189"/>
      <c r="CB2" s="189"/>
      <c r="CC2" s="190"/>
      <c r="CD2" s="189"/>
      <c r="CE2" s="189"/>
      <c r="CF2" s="189"/>
      <c r="CK2" s="191"/>
      <c r="CZ2" s="188"/>
      <c r="DA2" s="188"/>
      <c r="DB2" s="188"/>
      <c r="DC2" s="188"/>
      <c r="DD2" s="188"/>
      <c r="DE2" s="188"/>
      <c r="DR2" s="83"/>
      <c r="DS2" s="83"/>
      <c r="DT2" s="83"/>
      <c r="DU2" s="83"/>
      <c r="DV2" s="83"/>
      <c r="DW2" s="83"/>
      <c r="DX2" s="192"/>
      <c r="DY2" s="192"/>
      <c r="DZ2" s="192"/>
      <c r="EA2" s="192"/>
      <c r="EB2" s="192"/>
      <c r="EC2" s="192"/>
      <c r="EH2" s="184"/>
      <c r="EI2" s="184"/>
      <c r="EJ2" s="184"/>
      <c r="EK2" s="184"/>
      <c r="EL2" s="184"/>
    </row>
    <row r="3" spans="1:142" s="41" customFormat="1" ht="18" customHeight="1" x14ac:dyDescent="0.35">
      <c r="A3" s="74" t="s">
        <v>158</v>
      </c>
      <c r="C3" s="43" t="s">
        <v>109</v>
      </c>
      <c r="D3" s="43" t="s">
        <v>98</v>
      </c>
      <c r="E3" s="42"/>
      <c r="G3" s="43" t="s">
        <v>99</v>
      </c>
      <c r="H3" s="43"/>
      <c r="L3" s="44"/>
      <c r="M3" s="44"/>
      <c r="N3" s="44"/>
      <c r="O3" s="44"/>
      <c r="P3" s="44"/>
      <c r="W3" s="40"/>
      <c r="X3" s="44"/>
      <c r="Y3" s="44"/>
      <c r="Z3" s="44"/>
      <c r="AB3" s="113"/>
      <c r="AC3" s="113"/>
      <c r="AD3" s="113"/>
      <c r="AE3" s="44"/>
      <c r="AF3" s="44"/>
      <c r="AG3" s="44"/>
      <c r="AH3" s="44"/>
      <c r="AI3" s="46"/>
      <c r="AJ3" s="46"/>
      <c r="AK3" s="46"/>
      <c r="AL3" s="46"/>
      <c r="AM3" s="44"/>
      <c r="AN3" s="44"/>
      <c r="AO3" s="44"/>
      <c r="AP3" s="44"/>
      <c r="AQ3" s="44"/>
      <c r="AR3" s="113"/>
      <c r="AS3" s="114"/>
      <c r="AU3" s="111"/>
      <c r="AV3" s="111"/>
      <c r="AW3" s="111"/>
      <c r="AX3" s="111"/>
      <c r="AY3" s="111"/>
      <c r="AZ3" s="111"/>
      <c r="BA3" s="111"/>
      <c r="BB3" s="111"/>
      <c r="BC3" s="111"/>
      <c r="BD3" s="100"/>
      <c r="BE3" s="148"/>
      <c r="BF3" s="148"/>
      <c r="BG3" s="148"/>
      <c r="BH3" s="148"/>
      <c r="BI3" s="115"/>
      <c r="BJ3" s="115"/>
      <c r="BK3" s="115"/>
      <c r="BL3" s="115"/>
      <c r="BM3" s="115"/>
      <c r="BN3" s="149"/>
      <c r="BO3" s="149"/>
      <c r="BP3" s="149"/>
      <c r="BQ3" s="149"/>
      <c r="BR3" s="149"/>
      <c r="BS3" s="148"/>
      <c r="BT3" s="148"/>
      <c r="BU3" s="148"/>
      <c r="BV3" s="148"/>
      <c r="BW3" s="148"/>
      <c r="BX3" s="116"/>
      <c r="BY3" s="116"/>
      <c r="BZ3" s="116"/>
      <c r="CA3" s="116"/>
      <c r="CB3" s="116"/>
      <c r="CC3" s="29"/>
      <c r="CD3" s="116"/>
      <c r="CE3" s="116"/>
      <c r="CF3" s="116"/>
      <c r="CH3" s="117"/>
      <c r="CI3" s="117"/>
      <c r="CJ3" s="117"/>
      <c r="CK3" s="112"/>
      <c r="CL3" s="117"/>
      <c r="CM3" s="118"/>
      <c r="CN3" s="118"/>
      <c r="CO3" s="118"/>
      <c r="CP3" s="118"/>
      <c r="CQ3" s="118"/>
      <c r="CR3" s="118"/>
      <c r="CS3" s="118"/>
      <c r="CT3" s="118"/>
      <c r="CU3" s="118"/>
      <c r="CV3" s="118"/>
      <c r="CW3" s="118"/>
      <c r="CX3" s="118"/>
      <c r="CY3" s="118"/>
      <c r="CZ3" s="119"/>
      <c r="DA3" s="119"/>
      <c r="DB3" s="119"/>
      <c r="DC3" s="119"/>
      <c r="DD3" s="119"/>
      <c r="DE3" s="119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R3" s="22"/>
      <c r="DS3" s="22"/>
      <c r="DT3" s="22"/>
      <c r="DU3" s="22"/>
      <c r="DV3" s="22"/>
      <c r="DW3" s="22"/>
      <c r="EE3" s="36"/>
      <c r="EH3" s="113"/>
      <c r="EI3" s="113"/>
      <c r="EJ3" s="113"/>
      <c r="EK3" s="113"/>
      <c r="EL3" s="113"/>
    </row>
    <row r="4" spans="1:142" s="47" customFormat="1" ht="15" customHeight="1" x14ac:dyDescent="0.2">
      <c r="A4" s="63" t="s">
        <v>59</v>
      </c>
      <c r="B4" s="210" t="s">
        <v>77</v>
      </c>
      <c r="C4" s="210"/>
      <c r="D4" s="210"/>
      <c r="E4" s="210"/>
      <c r="F4" s="210"/>
      <c r="G4" s="210" t="s">
        <v>132</v>
      </c>
      <c r="H4" s="210"/>
      <c r="I4" s="210"/>
      <c r="J4" s="210"/>
      <c r="K4" s="210"/>
      <c r="L4" s="220" t="s">
        <v>133</v>
      </c>
      <c r="M4" s="220"/>
      <c r="N4" s="220"/>
      <c r="O4" s="220"/>
      <c r="P4" s="220"/>
      <c r="Q4" s="210" t="s">
        <v>134</v>
      </c>
      <c r="R4" s="210"/>
      <c r="S4" s="210"/>
      <c r="T4" s="210"/>
      <c r="U4" s="210"/>
      <c r="V4" s="48"/>
      <c r="W4" s="220" t="str">
        <f>B4</f>
        <v>Payment plans</v>
      </c>
      <c r="X4" s="220"/>
      <c r="Y4" s="220"/>
      <c r="Z4" s="220"/>
      <c r="AA4" s="220" t="str">
        <f>G4</f>
        <v>Payment plans as a % of customers</v>
      </c>
      <c r="AB4" s="220"/>
      <c r="AC4" s="220"/>
      <c r="AD4" s="220"/>
      <c r="AE4" s="220" t="str">
        <f>L4</f>
        <v>Cancelled payment plans</v>
      </c>
      <c r="AF4" s="220"/>
      <c r="AG4" s="220"/>
      <c r="AH4" s="220"/>
      <c r="AI4" s="220" t="str">
        <f>Q4</f>
        <v>Cancelled payment plans as a % total payment plans</v>
      </c>
      <c r="AJ4" s="220"/>
      <c r="AK4" s="220"/>
      <c r="AL4" s="220"/>
      <c r="AM4" s="120"/>
      <c r="AN4" s="120"/>
      <c r="AO4" s="120"/>
      <c r="AP4" s="120"/>
      <c r="AQ4" s="120"/>
      <c r="AR4" s="121"/>
      <c r="AS4" s="121"/>
      <c r="AT4" s="48"/>
      <c r="AU4" s="111"/>
      <c r="AV4" s="111"/>
      <c r="AW4" s="111"/>
      <c r="AX4" s="111"/>
      <c r="AY4" s="111"/>
      <c r="AZ4" s="111"/>
      <c r="BA4" s="111"/>
      <c r="BB4" s="111"/>
      <c r="BC4" s="104"/>
      <c r="BD4" s="48"/>
      <c r="BE4" s="48"/>
      <c r="BF4" s="48"/>
      <c r="BG4" s="48"/>
      <c r="BH4" s="48"/>
      <c r="BI4" s="122"/>
      <c r="BJ4" s="122"/>
      <c r="BK4" s="122"/>
      <c r="BL4" s="122"/>
      <c r="BM4" s="122"/>
      <c r="BN4" s="123"/>
      <c r="BO4" s="123"/>
      <c r="BP4" s="123"/>
      <c r="BQ4" s="123"/>
      <c r="BR4" s="123"/>
      <c r="BS4" s="99"/>
      <c r="BT4" s="99"/>
      <c r="BU4" s="99"/>
      <c r="BV4" s="99"/>
      <c r="BW4" s="99"/>
      <c r="BX4" s="124"/>
      <c r="BY4" s="124"/>
      <c r="BZ4" s="124"/>
      <c r="CA4" s="124"/>
      <c r="CB4" s="124"/>
      <c r="CC4" s="38"/>
      <c r="CD4" s="38"/>
      <c r="CE4" s="38"/>
      <c r="CF4" s="38"/>
      <c r="CG4" s="38"/>
      <c r="CH4" s="125"/>
      <c r="CI4" s="125"/>
      <c r="CJ4" s="125"/>
      <c r="CK4" s="126"/>
      <c r="CL4" s="125"/>
      <c r="CM4" s="125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127"/>
      <c r="DA4" s="127"/>
      <c r="DB4" s="127"/>
      <c r="DC4" s="127"/>
      <c r="DD4" s="127"/>
      <c r="DE4" s="127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8"/>
      <c r="DS4" s="128"/>
      <c r="DT4" s="128"/>
      <c r="DU4" s="128"/>
      <c r="DV4" s="128"/>
      <c r="DW4" s="128"/>
      <c r="DX4" s="125"/>
      <c r="DY4" s="125"/>
      <c r="DZ4" s="125"/>
      <c r="EA4" s="125"/>
      <c r="EB4" s="125"/>
      <c r="EC4" s="125"/>
      <c r="ED4" s="125"/>
      <c r="EH4" s="89"/>
      <c r="EI4" s="89"/>
      <c r="EJ4" s="89"/>
      <c r="EK4" s="89"/>
      <c r="EL4" s="89"/>
    </row>
    <row r="5" spans="1:142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1" t="s">
        <v>159</v>
      </c>
      <c r="M5" s="51" t="s">
        <v>160</v>
      </c>
      <c r="N5" s="51" t="s">
        <v>161</v>
      </c>
      <c r="O5" s="51" t="s">
        <v>162</v>
      </c>
      <c r="P5" s="51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W5" s="51" t="s">
        <v>4</v>
      </c>
      <c r="X5" s="51" t="s">
        <v>5</v>
      </c>
      <c r="Y5" s="51" t="s">
        <v>6</v>
      </c>
      <c r="Z5" s="51" t="s">
        <v>61</v>
      </c>
      <c r="AA5" s="51" t="s">
        <v>4</v>
      </c>
      <c r="AB5" s="51" t="s">
        <v>5</v>
      </c>
      <c r="AC5" s="51" t="s">
        <v>6</v>
      </c>
      <c r="AD5" s="51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3" t="s">
        <v>4</v>
      </c>
      <c r="AJ5" s="53" t="s">
        <v>5</v>
      </c>
      <c r="AK5" s="53" t="s">
        <v>6</v>
      </c>
      <c r="AL5" s="53" t="s">
        <v>61</v>
      </c>
      <c r="AM5" s="51"/>
      <c r="AN5" s="51"/>
      <c r="AO5" s="51"/>
      <c r="AP5" s="51"/>
      <c r="AQ5" s="51"/>
      <c r="AR5" s="89"/>
      <c r="AS5" s="89"/>
      <c r="AU5" s="111"/>
      <c r="AV5" s="111"/>
      <c r="AW5" s="111"/>
      <c r="AX5" s="111"/>
      <c r="AY5" s="111"/>
      <c r="AZ5" s="111"/>
      <c r="BA5" s="111"/>
      <c r="BB5" s="111"/>
      <c r="BC5" s="111"/>
      <c r="BI5" s="129"/>
      <c r="BJ5" s="129"/>
      <c r="BK5" s="129"/>
      <c r="BL5" s="129"/>
      <c r="BM5" s="129"/>
      <c r="BN5" s="130"/>
      <c r="BO5" s="130"/>
      <c r="BP5" s="130"/>
      <c r="BQ5" s="130"/>
      <c r="BR5" s="130"/>
      <c r="BS5" s="68"/>
      <c r="BT5" s="68"/>
      <c r="BU5" s="68"/>
      <c r="BV5" s="68"/>
      <c r="BW5" s="68"/>
      <c r="BX5" s="107"/>
      <c r="BY5" s="107"/>
      <c r="BZ5" s="107"/>
      <c r="CA5" s="107"/>
      <c r="CB5" s="107"/>
      <c r="CC5" s="103"/>
      <c r="CD5" s="103"/>
      <c r="CE5" s="103"/>
      <c r="CF5" s="103"/>
      <c r="CG5" s="103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129"/>
      <c r="CU5" s="129"/>
      <c r="CV5" s="129"/>
      <c r="CW5" s="129"/>
      <c r="CX5" s="129"/>
      <c r="CY5" s="129"/>
      <c r="CZ5" s="73"/>
      <c r="DA5" s="73"/>
      <c r="DB5" s="73"/>
      <c r="DC5" s="73"/>
      <c r="DD5" s="73"/>
      <c r="DE5" s="73"/>
      <c r="DF5" s="68"/>
      <c r="DG5" s="68"/>
      <c r="DH5" s="68"/>
      <c r="DI5" s="68"/>
      <c r="DJ5" s="68"/>
      <c r="DK5" s="68"/>
      <c r="DL5" s="107"/>
      <c r="DM5" s="107"/>
      <c r="DN5" s="107"/>
      <c r="DO5" s="107"/>
      <c r="DP5" s="107"/>
      <c r="DQ5" s="107"/>
      <c r="DR5" s="5"/>
      <c r="DS5" s="5"/>
      <c r="DT5" s="5"/>
      <c r="DU5" s="5"/>
      <c r="DV5" s="5"/>
      <c r="DW5" s="5"/>
      <c r="DX5" s="107"/>
      <c r="DY5" s="107"/>
      <c r="DZ5" s="107"/>
      <c r="EA5" s="107"/>
      <c r="EB5" s="107"/>
      <c r="EC5" s="107"/>
      <c r="ED5" s="107"/>
      <c r="EE5" s="36"/>
      <c r="EH5" s="89"/>
      <c r="EI5" s="89"/>
      <c r="EJ5" s="89"/>
      <c r="EK5" s="89"/>
      <c r="EL5" s="89"/>
    </row>
    <row r="6" spans="1:142" ht="15" customHeight="1" x14ac:dyDescent="0.2">
      <c r="A6" s="54" t="s">
        <v>12</v>
      </c>
      <c r="B6" s="36">
        <v>599</v>
      </c>
      <c r="C6" s="36">
        <v>403</v>
      </c>
      <c r="D6" s="36">
        <v>183</v>
      </c>
      <c r="E6" s="36">
        <v>126</v>
      </c>
      <c r="F6" s="36">
        <v>145</v>
      </c>
      <c r="G6" s="38">
        <v>4.5372944393525074E-3</v>
      </c>
      <c r="H6" s="38">
        <v>3.075608062214285E-3</v>
      </c>
      <c r="I6" s="38">
        <v>1.3943069608679751E-3</v>
      </c>
      <c r="J6" s="38">
        <v>9.6598357827916924E-4</v>
      </c>
      <c r="K6" s="38">
        <v>1.1217353632875357E-3</v>
      </c>
      <c r="L6" s="37">
        <v>386</v>
      </c>
      <c r="M6" s="37">
        <v>587</v>
      </c>
      <c r="N6" s="37">
        <v>209</v>
      </c>
      <c r="O6" s="37">
        <v>114</v>
      </c>
      <c r="P6" s="37">
        <v>232</v>
      </c>
      <c r="Q6" s="38">
        <v>0.64440734557595991</v>
      </c>
      <c r="R6" s="38">
        <v>1.4565756823821341</v>
      </c>
      <c r="S6" s="38">
        <v>1.1420765027322404</v>
      </c>
      <c r="T6" s="38">
        <v>0.90476190476190477</v>
      </c>
      <c r="U6" s="38">
        <v>1.6</v>
      </c>
      <c r="V6" s="38"/>
      <c r="W6" s="37">
        <v>173</v>
      </c>
      <c r="X6" s="37">
        <v>220</v>
      </c>
      <c r="Y6" s="37">
        <v>126</v>
      </c>
      <c r="Z6" s="37">
        <v>188</v>
      </c>
      <c r="AA6" s="38">
        <v>1.3174728889971976E-3</v>
      </c>
      <c r="AB6" s="38">
        <v>1.6639312645121277E-3</v>
      </c>
      <c r="AC6" s="38">
        <v>9.6598357827916924E-4</v>
      </c>
      <c r="AD6" s="38">
        <v>1.4733195927995424E-3</v>
      </c>
      <c r="AE6" s="37">
        <v>235</v>
      </c>
      <c r="AF6" s="37">
        <v>282</v>
      </c>
      <c r="AG6" s="37">
        <v>114</v>
      </c>
      <c r="AH6" s="37">
        <v>368</v>
      </c>
      <c r="AI6" s="39">
        <v>1.3583815028901733</v>
      </c>
      <c r="AJ6" s="39">
        <v>1.2818181818181817</v>
      </c>
      <c r="AK6" s="39">
        <v>0.90476190476190477</v>
      </c>
      <c r="AL6" s="39">
        <v>1.9574468085106382</v>
      </c>
      <c r="AT6" s="38"/>
      <c r="AU6" s="131"/>
      <c r="AV6" s="131"/>
      <c r="AW6" s="131"/>
      <c r="AX6" s="131"/>
      <c r="AY6" s="131"/>
      <c r="AZ6" s="131"/>
      <c r="BA6" s="131"/>
      <c r="BB6" s="131"/>
      <c r="BD6" s="50"/>
      <c r="BE6" s="50"/>
      <c r="BF6" s="50"/>
      <c r="BG6" s="50"/>
      <c r="BH6" s="50"/>
      <c r="BI6" s="129"/>
      <c r="BJ6" s="129"/>
      <c r="BK6" s="129"/>
      <c r="BL6" s="129"/>
      <c r="BM6" s="129"/>
      <c r="BN6" s="130"/>
      <c r="BO6" s="130"/>
      <c r="BP6" s="130"/>
      <c r="BQ6" s="130"/>
      <c r="BR6" s="130"/>
      <c r="BS6" s="68"/>
      <c r="BT6" s="68"/>
      <c r="BU6" s="68"/>
      <c r="BV6" s="68"/>
      <c r="BW6" s="68"/>
      <c r="CC6" s="103"/>
      <c r="CD6" s="103"/>
      <c r="CE6" s="103"/>
      <c r="CF6" s="103"/>
      <c r="CG6" s="103"/>
      <c r="CH6" s="68"/>
      <c r="CI6" s="68"/>
      <c r="CJ6" s="68"/>
      <c r="CL6" s="68"/>
      <c r="CM6" s="68"/>
      <c r="CN6" s="68"/>
      <c r="CO6" s="68"/>
      <c r="CP6" s="68"/>
      <c r="CQ6" s="68"/>
      <c r="CR6" s="68"/>
      <c r="CS6" s="68"/>
      <c r="CT6" s="129"/>
      <c r="CU6" s="129"/>
      <c r="CV6" s="129"/>
      <c r="CW6" s="129"/>
      <c r="CX6" s="129"/>
      <c r="CY6" s="129"/>
      <c r="CZ6" s="73"/>
      <c r="DA6" s="73"/>
      <c r="DB6" s="73"/>
      <c r="DC6" s="73"/>
      <c r="DD6" s="73"/>
      <c r="DE6" s="73"/>
      <c r="DF6" s="68"/>
      <c r="DG6" s="68"/>
      <c r="DH6" s="68"/>
      <c r="DI6" s="68"/>
      <c r="DJ6" s="68"/>
      <c r="DK6" s="68"/>
      <c r="DL6" s="107"/>
      <c r="DM6" s="107"/>
      <c r="DN6" s="107"/>
      <c r="DO6" s="107"/>
      <c r="DP6" s="107"/>
      <c r="DQ6" s="107"/>
      <c r="DX6" s="107"/>
      <c r="DY6" s="107"/>
      <c r="DZ6" s="107"/>
      <c r="EA6" s="107"/>
      <c r="EB6" s="107"/>
      <c r="EC6" s="107"/>
      <c r="ED6" s="109"/>
      <c r="EE6" s="109"/>
      <c r="EF6" s="109"/>
      <c r="EG6" s="109"/>
      <c r="EH6" s="109"/>
    </row>
    <row r="7" spans="1:142" ht="15" customHeight="1" x14ac:dyDescent="0.2">
      <c r="A7" s="54" t="s">
        <v>13</v>
      </c>
      <c r="B7" s="36">
        <v>1847</v>
      </c>
      <c r="C7" s="36">
        <v>1856</v>
      </c>
      <c r="D7" s="36">
        <v>2373</v>
      </c>
      <c r="E7" s="36">
        <v>2181</v>
      </c>
      <c r="F7" s="36">
        <v>1972</v>
      </c>
      <c r="G7" s="38">
        <v>2.1454541230586949E-3</v>
      </c>
      <c r="H7" s="38">
        <v>2.1592568247523428E-3</v>
      </c>
      <c r="I7" s="38">
        <v>2.7633348665785534E-3</v>
      </c>
      <c r="J7" s="38">
        <v>2.5570410076218813E-3</v>
      </c>
      <c r="K7" s="38">
        <v>2.3317547873692676E-3</v>
      </c>
      <c r="L7" s="37">
        <v>1778</v>
      </c>
      <c r="M7" s="37">
        <v>1987</v>
      </c>
      <c r="N7" s="37">
        <v>2242</v>
      </c>
      <c r="O7" s="37">
        <v>1766</v>
      </c>
      <c r="P7" s="37">
        <v>2890</v>
      </c>
      <c r="Q7" s="38">
        <v>0.96264212236058477</v>
      </c>
      <c r="R7" s="38">
        <v>1.0705818965517242</v>
      </c>
      <c r="S7" s="38">
        <v>0.94479561736198903</v>
      </c>
      <c r="T7" s="38">
        <v>0.8097203117835855</v>
      </c>
      <c r="U7" s="38">
        <v>1.4655172413793103</v>
      </c>
      <c r="V7" s="38"/>
      <c r="W7" s="37">
        <v>1559</v>
      </c>
      <c r="X7" s="37">
        <v>1281</v>
      </c>
      <c r="Y7" s="37">
        <v>2181</v>
      </c>
      <c r="Z7" s="37">
        <v>3046</v>
      </c>
      <c r="AA7" s="38">
        <v>1.9381386906685894E-3</v>
      </c>
      <c r="AB7" s="38">
        <v>1.6268298661072031E-3</v>
      </c>
      <c r="AC7" s="38">
        <v>2.5570410076218813E-3</v>
      </c>
      <c r="AD7" s="38">
        <v>3.6256207357891379E-3</v>
      </c>
      <c r="AE7" s="37">
        <v>1667</v>
      </c>
      <c r="AF7" s="37">
        <v>1483</v>
      </c>
      <c r="AG7" s="37">
        <v>1766</v>
      </c>
      <c r="AH7" s="37">
        <v>2452</v>
      </c>
      <c r="AI7" s="39">
        <v>1.0692751763951251</v>
      </c>
      <c r="AJ7" s="39">
        <v>1.1576893052302888</v>
      </c>
      <c r="AK7" s="39">
        <v>0.8097203117835855</v>
      </c>
      <c r="AL7" s="39">
        <v>0.80499015101772819</v>
      </c>
      <c r="AT7" s="38"/>
      <c r="AU7" s="131"/>
      <c r="AV7" s="131"/>
      <c r="AW7" s="131"/>
      <c r="AX7" s="131"/>
      <c r="AY7" s="131"/>
      <c r="AZ7" s="131"/>
      <c r="BA7" s="131"/>
      <c r="BB7" s="131"/>
      <c r="BD7" s="50"/>
      <c r="BE7" s="50"/>
      <c r="BF7" s="50"/>
      <c r="BG7" s="50"/>
      <c r="BH7" s="50"/>
      <c r="BI7" s="129"/>
      <c r="BJ7" s="129"/>
      <c r="BK7" s="129"/>
      <c r="BL7" s="129"/>
      <c r="BM7" s="129"/>
      <c r="BN7" s="130"/>
      <c r="BO7" s="130"/>
      <c r="BP7" s="130"/>
      <c r="BQ7" s="130"/>
      <c r="BR7" s="130"/>
      <c r="BS7" s="68"/>
      <c r="BT7" s="68"/>
      <c r="BU7" s="68"/>
      <c r="BV7" s="68"/>
      <c r="BW7" s="68"/>
      <c r="CC7" s="103"/>
      <c r="CD7" s="103"/>
      <c r="CE7" s="103"/>
      <c r="CF7" s="103"/>
      <c r="CG7" s="103"/>
      <c r="CH7" s="68"/>
      <c r="CI7" s="68"/>
      <c r="CJ7" s="68"/>
      <c r="CL7" s="68"/>
      <c r="CM7" s="68"/>
      <c r="CN7" s="68"/>
      <c r="CO7" s="68"/>
      <c r="CP7" s="68"/>
      <c r="CQ7" s="68"/>
      <c r="CR7" s="68"/>
      <c r="CS7" s="68"/>
      <c r="CT7" s="129"/>
      <c r="CU7" s="129"/>
      <c r="CV7" s="129"/>
      <c r="CW7" s="129"/>
      <c r="CX7" s="129"/>
      <c r="CY7" s="129"/>
      <c r="CZ7" s="73"/>
      <c r="DA7" s="73"/>
      <c r="DB7" s="73"/>
      <c r="DC7" s="73"/>
      <c r="DD7" s="73"/>
      <c r="DE7" s="73"/>
      <c r="DF7" s="68"/>
      <c r="DG7" s="68"/>
      <c r="DH7" s="68"/>
      <c r="DI7" s="68"/>
      <c r="DJ7" s="68"/>
      <c r="DK7" s="68"/>
      <c r="DL7" s="107"/>
      <c r="DM7" s="107"/>
      <c r="DN7" s="107"/>
      <c r="DO7" s="107"/>
      <c r="DP7" s="107"/>
      <c r="DQ7" s="107"/>
      <c r="DX7" s="107"/>
      <c r="DY7" s="107"/>
      <c r="DZ7" s="107"/>
      <c r="EA7" s="107"/>
      <c r="EB7" s="107"/>
      <c r="EC7" s="107"/>
    </row>
    <row r="8" spans="1:142" ht="15" customHeight="1" x14ac:dyDescent="0.2">
      <c r="A8" s="54" t="s">
        <v>14</v>
      </c>
      <c r="B8" s="36">
        <v>396</v>
      </c>
      <c r="C8" s="36">
        <v>380</v>
      </c>
      <c r="D8" s="36">
        <v>323</v>
      </c>
      <c r="E8" s="36">
        <v>230</v>
      </c>
      <c r="F8" s="36">
        <v>96</v>
      </c>
      <c r="G8" s="38">
        <v>2.6838359878007454E-2</v>
      </c>
      <c r="H8" s="38">
        <v>2.4094857650117305E-2</v>
      </c>
      <c r="I8" s="38">
        <v>1.9242225664244012E-2</v>
      </c>
      <c r="J8" s="38">
        <v>1.3304795511077688E-2</v>
      </c>
      <c r="K8" s="38">
        <v>5.7412834160636321E-3</v>
      </c>
      <c r="L8" s="37">
        <v>178</v>
      </c>
      <c r="M8" s="37">
        <v>231</v>
      </c>
      <c r="N8" s="37">
        <v>329</v>
      </c>
      <c r="O8" s="37">
        <v>255</v>
      </c>
      <c r="P8" s="37">
        <v>6</v>
      </c>
      <c r="Q8" s="38">
        <v>0.4494949494949495</v>
      </c>
      <c r="R8" s="38">
        <v>0.60789473684210527</v>
      </c>
      <c r="S8" s="38">
        <v>1.0185758513931888</v>
      </c>
      <c r="T8" s="38">
        <v>1.1086956521739131</v>
      </c>
      <c r="U8" s="38">
        <v>6.25E-2</v>
      </c>
      <c r="V8" s="38"/>
      <c r="W8" s="37">
        <v>308</v>
      </c>
      <c r="X8" s="37">
        <v>345</v>
      </c>
      <c r="Y8" s="37">
        <v>230</v>
      </c>
      <c r="Z8" s="37">
        <v>176</v>
      </c>
      <c r="AA8" s="38">
        <v>3.0598052851182198E-2</v>
      </c>
      <c r="AB8" s="38">
        <v>2.3586518082997197E-2</v>
      </c>
      <c r="AC8" s="38">
        <v>1.3304795511077688E-2</v>
      </c>
      <c r="AD8" s="38">
        <v>1.0140585388338327E-2</v>
      </c>
      <c r="AE8" s="37">
        <v>251</v>
      </c>
      <c r="AF8" s="37">
        <v>175</v>
      </c>
      <c r="AG8" s="37">
        <v>255</v>
      </c>
      <c r="AH8" s="37">
        <v>3</v>
      </c>
      <c r="AI8" s="39">
        <v>0.81493506493506496</v>
      </c>
      <c r="AJ8" s="39">
        <v>0.50724637681159424</v>
      </c>
      <c r="AK8" s="39">
        <v>1.1086956521739131</v>
      </c>
      <c r="AL8" s="39">
        <v>1.7045454545454544E-2</v>
      </c>
      <c r="AT8" s="38"/>
      <c r="AU8" s="131"/>
      <c r="AV8" s="131"/>
      <c r="AW8" s="131"/>
      <c r="AX8" s="131"/>
      <c r="AY8" s="131"/>
      <c r="AZ8" s="131"/>
      <c r="BA8" s="131"/>
      <c r="BB8" s="131"/>
      <c r="BD8" s="50"/>
      <c r="BE8" s="50"/>
      <c r="BF8" s="50"/>
      <c r="BG8" s="50"/>
      <c r="BH8" s="50"/>
      <c r="BI8" s="129"/>
      <c r="BJ8" s="129"/>
      <c r="BK8" s="129"/>
      <c r="BL8" s="129"/>
      <c r="BM8" s="129"/>
      <c r="BN8" s="130"/>
      <c r="BO8" s="130"/>
      <c r="BP8" s="130"/>
      <c r="BQ8" s="130"/>
      <c r="BR8" s="130"/>
      <c r="BS8" s="68"/>
      <c r="BT8" s="68"/>
      <c r="BU8" s="68"/>
      <c r="BV8" s="68"/>
      <c r="BW8" s="68"/>
      <c r="CC8" s="103"/>
      <c r="CD8" s="103"/>
      <c r="CE8" s="103"/>
      <c r="CF8" s="103"/>
      <c r="CG8" s="103"/>
      <c r="CH8" s="68"/>
      <c r="CI8" s="68"/>
      <c r="CJ8" s="68"/>
      <c r="CL8" s="68"/>
      <c r="CM8" s="68"/>
      <c r="CN8" s="68"/>
      <c r="CO8" s="68"/>
      <c r="CP8" s="68"/>
      <c r="CQ8" s="68"/>
      <c r="CR8" s="68"/>
      <c r="CS8" s="68"/>
      <c r="CT8" s="129"/>
      <c r="CU8" s="129"/>
      <c r="CV8" s="129"/>
      <c r="CW8" s="129"/>
      <c r="CX8" s="129"/>
      <c r="CY8" s="129"/>
      <c r="CZ8" s="73"/>
      <c r="DA8" s="73"/>
      <c r="DB8" s="73"/>
      <c r="DC8" s="73"/>
      <c r="DD8" s="73"/>
      <c r="DE8" s="73"/>
      <c r="DF8" s="68"/>
      <c r="DG8" s="68"/>
      <c r="DH8" s="68"/>
      <c r="DI8" s="68"/>
      <c r="DJ8" s="68"/>
      <c r="DK8" s="68"/>
      <c r="DL8" s="107"/>
      <c r="DM8" s="107"/>
      <c r="DN8" s="107"/>
      <c r="DO8" s="107"/>
      <c r="DP8" s="107"/>
      <c r="DQ8" s="107"/>
      <c r="DX8" s="107"/>
      <c r="DY8" s="107"/>
      <c r="DZ8" s="107"/>
      <c r="EA8" s="107"/>
      <c r="EB8" s="107"/>
      <c r="EC8" s="107"/>
    </row>
    <row r="9" spans="1:142" ht="15" customHeight="1" x14ac:dyDescent="0.2">
      <c r="A9" s="54" t="s">
        <v>15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/>
      <c r="W9" s="37">
        <v>0</v>
      </c>
      <c r="X9" s="37">
        <v>0</v>
      </c>
      <c r="Y9" s="37">
        <v>0</v>
      </c>
      <c r="Z9" s="37">
        <v>0</v>
      </c>
      <c r="AA9" s="38">
        <v>0</v>
      </c>
      <c r="AB9" s="38">
        <v>0</v>
      </c>
      <c r="AC9" s="38">
        <v>0</v>
      </c>
      <c r="AD9" s="38">
        <v>0</v>
      </c>
      <c r="AE9" s="37">
        <v>0</v>
      </c>
      <c r="AF9" s="37">
        <v>0</v>
      </c>
      <c r="AG9" s="37">
        <v>0</v>
      </c>
      <c r="AH9" s="37">
        <v>0</v>
      </c>
      <c r="AI9" s="39">
        <v>0</v>
      </c>
      <c r="AJ9" s="39">
        <v>0</v>
      </c>
      <c r="AK9" s="39">
        <v>0</v>
      </c>
      <c r="AL9" s="39">
        <v>0</v>
      </c>
      <c r="AT9" s="38"/>
      <c r="AU9" s="131"/>
      <c r="AV9" s="131"/>
      <c r="AW9" s="131"/>
      <c r="AX9" s="131"/>
      <c r="AY9" s="131"/>
      <c r="AZ9" s="131"/>
      <c r="BA9" s="131"/>
      <c r="BB9" s="131"/>
      <c r="BD9" s="50"/>
      <c r="BE9" s="50"/>
      <c r="BF9" s="50"/>
      <c r="BG9" s="50"/>
      <c r="BH9" s="50"/>
      <c r="BI9" s="129"/>
      <c r="BJ9" s="129"/>
      <c r="BK9" s="129"/>
      <c r="BL9" s="129"/>
      <c r="BM9" s="129"/>
      <c r="BN9" s="130"/>
      <c r="BO9" s="130"/>
      <c r="BP9" s="130"/>
      <c r="BQ9" s="130"/>
      <c r="BR9" s="130"/>
      <c r="BS9" s="68"/>
      <c r="BT9" s="68"/>
      <c r="BU9" s="68"/>
      <c r="BV9" s="68"/>
      <c r="BW9" s="68"/>
      <c r="CC9" s="103"/>
      <c r="CD9" s="103"/>
      <c r="CE9" s="103"/>
      <c r="CF9" s="103"/>
      <c r="CG9" s="103"/>
      <c r="CH9" s="68"/>
      <c r="CI9" s="68"/>
      <c r="CJ9" s="68"/>
      <c r="CL9" s="68"/>
      <c r="CM9" s="68"/>
      <c r="CN9" s="68"/>
      <c r="CO9" s="68"/>
      <c r="CP9" s="68"/>
      <c r="CQ9" s="68"/>
      <c r="CR9" s="68"/>
      <c r="CS9" s="68"/>
      <c r="CT9" s="129"/>
      <c r="CU9" s="129"/>
      <c r="CV9" s="129"/>
      <c r="CW9" s="129"/>
      <c r="CX9" s="129"/>
      <c r="CY9" s="129"/>
      <c r="CZ9" s="73"/>
      <c r="DA9" s="73"/>
      <c r="DB9" s="73"/>
      <c r="DC9" s="73"/>
      <c r="DD9" s="73"/>
      <c r="DE9" s="73"/>
      <c r="DF9" s="68"/>
      <c r="DG9" s="68"/>
      <c r="DH9" s="68"/>
      <c r="DI9" s="68"/>
      <c r="DJ9" s="68"/>
      <c r="DK9" s="68"/>
      <c r="DL9" s="107"/>
      <c r="DM9" s="107"/>
      <c r="DN9" s="107"/>
      <c r="DO9" s="107"/>
      <c r="DP9" s="107"/>
      <c r="DQ9" s="107"/>
      <c r="DX9" s="107"/>
      <c r="DY9" s="107"/>
      <c r="DZ9" s="107"/>
      <c r="EA9" s="107"/>
      <c r="EB9" s="107"/>
      <c r="EC9" s="107"/>
    </row>
    <row r="10" spans="1:142" ht="15" customHeight="1" x14ac:dyDescent="0.2">
      <c r="A10" s="54" t="s">
        <v>17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/>
      <c r="W10" s="37">
        <v>360</v>
      </c>
      <c r="X10" s="37">
        <v>0</v>
      </c>
      <c r="Y10" s="37">
        <v>0</v>
      </c>
      <c r="Z10" s="37">
        <v>0</v>
      </c>
      <c r="AA10" s="38">
        <v>1.526199762591148E-2</v>
      </c>
      <c r="AB10" s="38">
        <v>0</v>
      </c>
      <c r="AC10" s="38">
        <v>0</v>
      </c>
      <c r="AD10" s="38">
        <v>0</v>
      </c>
      <c r="AE10" s="37">
        <v>91</v>
      </c>
      <c r="AF10" s="37">
        <v>0</v>
      </c>
      <c r="AG10" s="37">
        <v>0</v>
      </c>
      <c r="AH10" s="37">
        <v>0</v>
      </c>
      <c r="AI10" s="39">
        <v>0.25277777777777777</v>
      </c>
      <c r="AJ10" s="39">
        <v>0</v>
      </c>
      <c r="AK10" s="39">
        <v>0</v>
      </c>
      <c r="AL10" s="39">
        <v>0</v>
      </c>
      <c r="AT10" s="38"/>
      <c r="BD10" s="50"/>
      <c r="BE10" s="50"/>
      <c r="BF10" s="50"/>
      <c r="BG10" s="50"/>
      <c r="BH10" s="50"/>
      <c r="BI10" s="129"/>
      <c r="BJ10" s="129"/>
      <c r="BK10" s="129"/>
      <c r="BL10" s="129"/>
      <c r="BM10" s="129"/>
      <c r="BN10" s="130"/>
      <c r="BO10" s="130"/>
      <c r="BP10" s="130"/>
      <c r="BQ10" s="130"/>
      <c r="BR10" s="130"/>
      <c r="BS10" s="68"/>
      <c r="BT10" s="68"/>
      <c r="BU10" s="68"/>
      <c r="BV10" s="68"/>
      <c r="BW10" s="68"/>
      <c r="CC10" s="103"/>
      <c r="CD10" s="103"/>
      <c r="CE10" s="103"/>
      <c r="CF10" s="103"/>
      <c r="CG10" s="103"/>
      <c r="CH10" s="68"/>
      <c r="CI10" s="68"/>
      <c r="CJ10" s="68"/>
      <c r="CL10" s="68"/>
      <c r="CM10" s="68"/>
      <c r="CN10" s="68"/>
      <c r="CO10" s="68"/>
      <c r="CP10" s="68"/>
      <c r="CQ10" s="68"/>
      <c r="CR10" s="68"/>
      <c r="CS10" s="68"/>
      <c r="CT10" s="129"/>
      <c r="CU10" s="129"/>
      <c r="CV10" s="129"/>
      <c r="CW10" s="129"/>
      <c r="CX10" s="129"/>
      <c r="CY10" s="129"/>
      <c r="CZ10" s="73"/>
      <c r="DA10" s="73"/>
      <c r="DB10" s="73"/>
      <c r="DC10" s="73"/>
      <c r="DD10" s="73"/>
      <c r="DE10" s="73"/>
      <c r="DF10" s="68"/>
      <c r="DG10" s="68"/>
      <c r="DH10" s="68"/>
      <c r="DI10" s="68"/>
      <c r="DJ10" s="68"/>
      <c r="DK10" s="68"/>
      <c r="DL10" s="107"/>
      <c r="DM10" s="107"/>
      <c r="DN10" s="107"/>
      <c r="DO10" s="107"/>
      <c r="DP10" s="107"/>
      <c r="DQ10" s="107"/>
      <c r="DX10" s="107"/>
      <c r="DY10" s="107"/>
      <c r="DZ10" s="107"/>
      <c r="EA10" s="107"/>
      <c r="EB10" s="107"/>
      <c r="EC10" s="107"/>
    </row>
    <row r="11" spans="1:142" ht="15" customHeight="1" x14ac:dyDescent="0.2">
      <c r="A11" s="54" t="s">
        <v>19</v>
      </c>
      <c r="B11" s="36">
        <v>4</v>
      </c>
      <c r="C11" s="36">
        <v>9</v>
      </c>
      <c r="D11" s="36">
        <v>21</v>
      </c>
      <c r="E11" s="36">
        <v>14</v>
      </c>
      <c r="F11" s="36">
        <v>20</v>
      </c>
      <c r="G11" s="38">
        <v>2.9542097488921715E-3</v>
      </c>
      <c r="H11" s="38">
        <v>5.6782334384858045E-3</v>
      </c>
      <c r="I11" s="38">
        <v>1.1804384485666104E-2</v>
      </c>
      <c r="J11" s="38">
        <v>7.4428495481127059E-3</v>
      </c>
      <c r="K11" s="38">
        <v>1.1179429849077696E-2</v>
      </c>
      <c r="L11" s="37">
        <v>5</v>
      </c>
      <c r="M11" s="37">
        <v>6</v>
      </c>
      <c r="N11" s="37">
        <v>13</v>
      </c>
      <c r="O11" s="37">
        <v>9</v>
      </c>
      <c r="P11" s="37">
        <v>7</v>
      </c>
      <c r="Q11" s="38">
        <v>1.25</v>
      </c>
      <c r="R11" s="38">
        <v>0.66666666666666663</v>
      </c>
      <c r="S11" s="38">
        <v>0.61904761904761907</v>
      </c>
      <c r="T11" s="38">
        <v>0.6428571428571429</v>
      </c>
      <c r="U11" s="38">
        <v>0.35</v>
      </c>
      <c r="V11" s="38"/>
      <c r="W11" s="37">
        <v>0</v>
      </c>
      <c r="X11" s="37">
        <v>5</v>
      </c>
      <c r="Y11" s="37">
        <v>14</v>
      </c>
      <c r="Z11" s="37">
        <v>6</v>
      </c>
      <c r="AA11" s="38">
        <v>0</v>
      </c>
      <c r="AB11" s="38">
        <v>4.8638132295719845E-3</v>
      </c>
      <c r="AC11" s="38">
        <v>7.4428495481127059E-3</v>
      </c>
      <c r="AD11" s="38">
        <v>3.5419126328217238E-3</v>
      </c>
      <c r="AE11" s="37">
        <v>0</v>
      </c>
      <c r="AF11" s="37">
        <v>0</v>
      </c>
      <c r="AG11" s="37">
        <v>9</v>
      </c>
      <c r="AH11" s="37">
        <v>1</v>
      </c>
      <c r="AI11" s="39">
        <v>0</v>
      </c>
      <c r="AJ11" s="39">
        <v>0</v>
      </c>
      <c r="AK11" s="39">
        <v>0.6428571428571429</v>
      </c>
      <c r="AL11" s="39">
        <v>0.16666666666666666</v>
      </c>
      <c r="AT11" s="38"/>
      <c r="BD11" s="50"/>
      <c r="BE11" s="50"/>
      <c r="BF11" s="50"/>
      <c r="BG11" s="50"/>
      <c r="BH11" s="50"/>
      <c r="BI11" s="129"/>
      <c r="BJ11" s="129"/>
      <c r="BK11" s="129"/>
      <c r="BL11" s="129"/>
      <c r="BM11" s="129"/>
      <c r="BN11" s="130"/>
      <c r="BO11" s="130"/>
      <c r="BP11" s="130"/>
      <c r="BQ11" s="130"/>
      <c r="BR11" s="130"/>
      <c r="BS11" s="68"/>
      <c r="BT11" s="68"/>
      <c r="BU11" s="68"/>
      <c r="BV11" s="68"/>
      <c r="BW11" s="68"/>
      <c r="CC11" s="103"/>
      <c r="CD11" s="103"/>
      <c r="CE11" s="103"/>
      <c r="CF11" s="103"/>
      <c r="CG11" s="103"/>
      <c r="CH11" s="68"/>
      <c r="CI11" s="68"/>
      <c r="CJ11" s="68"/>
      <c r="CL11" s="68"/>
      <c r="CM11" s="68"/>
      <c r="CN11" s="68"/>
      <c r="CO11" s="68"/>
      <c r="CP11" s="68"/>
      <c r="CQ11" s="68"/>
      <c r="CR11" s="68"/>
      <c r="CS11" s="68"/>
      <c r="CT11" s="129"/>
      <c r="CU11" s="129"/>
      <c r="CV11" s="129"/>
      <c r="CW11" s="129"/>
      <c r="CX11" s="129"/>
      <c r="CY11" s="129"/>
      <c r="CZ11" s="73"/>
      <c r="DA11" s="73"/>
      <c r="DB11" s="73"/>
      <c r="DC11" s="73"/>
      <c r="DD11" s="73"/>
      <c r="DE11" s="73"/>
      <c r="DF11" s="68"/>
      <c r="DG11" s="68"/>
      <c r="DH11" s="68"/>
      <c r="DI11" s="68"/>
      <c r="DJ11" s="68"/>
      <c r="DK11" s="68"/>
      <c r="DL11" s="107"/>
      <c r="DM11" s="107"/>
      <c r="DN11" s="107"/>
      <c r="DO11" s="107"/>
      <c r="DP11" s="107"/>
      <c r="DQ11" s="107"/>
      <c r="DX11" s="107"/>
      <c r="DY11" s="107"/>
      <c r="DZ11" s="107"/>
      <c r="EA11" s="107"/>
      <c r="EB11" s="107"/>
      <c r="EC11" s="107"/>
    </row>
    <row r="12" spans="1:142" ht="15" customHeight="1" x14ac:dyDescent="0.2">
      <c r="A12" s="54" t="s">
        <v>24</v>
      </c>
      <c r="B12" s="36">
        <v>21670</v>
      </c>
      <c r="C12" s="36">
        <v>19984</v>
      </c>
      <c r="D12" s="36">
        <v>21249</v>
      </c>
      <c r="E12" s="36">
        <v>20291</v>
      </c>
      <c r="F12" s="36">
        <v>22513</v>
      </c>
      <c r="G12" s="38">
        <v>6.3685282439966268E-2</v>
      </c>
      <c r="H12" s="38">
        <v>5.6944044725466672E-2</v>
      </c>
      <c r="I12" s="38">
        <v>5.9073900061717755E-2</v>
      </c>
      <c r="J12" s="38">
        <v>5.5957266088644736E-2</v>
      </c>
      <c r="K12" s="38">
        <v>6.1196086799335657E-2</v>
      </c>
      <c r="L12" s="37">
        <v>7616</v>
      </c>
      <c r="M12" s="37">
        <v>7279</v>
      </c>
      <c r="N12" s="37">
        <v>5520</v>
      </c>
      <c r="O12" s="37">
        <v>5474</v>
      </c>
      <c r="P12" s="37">
        <v>2436</v>
      </c>
      <c r="Q12" s="38">
        <v>0.35145362251961237</v>
      </c>
      <c r="R12" s="38">
        <v>0.36424139311449161</v>
      </c>
      <c r="S12" s="38">
        <v>0.2597769306790908</v>
      </c>
      <c r="T12" s="38">
        <v>0.26977477699472674</v>
      </c>
      <c r="U12" s="38">
        <v>0.10820414871407631</v>
      </c>
      <c r="V12" s="38"/>
      <c r="W12" s="37">
        <v>8086</v>
      </c>
      <c r="X12" s="37">
        <v>18940</v>
      </c>
      <c r="Y12" s="37">
        <v>20291</v>
      </c>
      <c r="Z12" s="37">
        <v>23254</v>
      </c>
      <c r="AA12" s="38">
        <v>2.6088331230823335E-2</v>
      </c>
      <c r="AB12" s="38">
        <v>5.6334844320710044E-2</v>
      </c>
      <c r="AC12" s="38">
        <v>5.5957266088644736E-2</v>
      </c>
      <c r="AD12" s="38">
        <v>5.921598785835426E-2</v>
      </c>
      <c r="AE12" s="37">
        <v>3060</v>
      </c>
      <c r="AF12" s="37">
        <v>5472</v>
      </c>
      <c r="AG12" s="37">
        <v>5474</v>
      </c>
      <c r="AH12" s="37">
        <v>3223</v>
      </c>
      <c r="AI12" s="39">
        <v>0.37843185753153596</v>
      </c>
      <c r="AJ12" s="39">
        <v>0.28891235480464628</v>
      </c>
      <c r="AK12" s="39">
        <v>0.26977477699472674</v>
      </c>
      <c r="AL12" s="39">
        <v>0.13859981078524125</v>
      </c>
      <c r="AT12" s="38"/>
      <c r="BD12" s="50"/>
      <c r="BE12" s="50"/>
      <c r="BF12" s="50"/>
      <c r="BG12" s="50"/>
      <c r="BH12" s="50"/>
      <c r="BI12" s="129"/>
      <c r="BJ12" s="129"/>
      <c r="BK12" s="129"/>
      <c r="BL12" s="129"/>
      <c r="BM12" s="129"/>
      <c r="BN12" s="130"/>
      <c r="BO12" s="130"/>
      <c r="BP12" s="130"/>
      <c r="BQ12" s="130"/>
      <c r="BR12" s="130"/>
      <c r="BS12" s="68"/>
      <c r="BT12" s="68"/>
      <c r="BU12" s="68"/>
      <c r="BV12" s="68"/>
      <c r="BW12" s="68"/>
      <c r="CC12" s="103"/>
      <c r="CD12" s="103"/>
      <c r="CE12" s="103"/>
      <c r="CF12" s="103"/>
      <c r="CG12" s="103"/>
      <c r="CH12" s="68"/>
      <c r="CI12" s="68"/>
      <c r="CJ12" s="68"/>
      <c r="CL12" s="68"/>
      <c r="CM12" s="68"/>
      <c r="CN12" s="68"/>
      <c r="CO12" s="68"/>
      <c r="CP12" s="68"/>
      <c r="CQ12" s="68"/>
      <c r="CR12" s="68"/>
      <c r="CS12" s="68"/>
      <c r="CT12" s="129"/>
      <c r="CU12" s="129"/>
      <c r="CV12" s="129"/>
      <c r="CW12" s="129"/>
      <c r="CX12" s="129"/>
      <c r="CY12" s="129"/>
      <c r="CZ12" s="73"/>
      <c r="DA12" s="73"/>
      <c r="DB12" s="73"/>
      <c r="DC12" s="73"/>
      <c r="DD12" s="73"/>
      <c r="DE12" s="73"/>
      <c r="DF12" s="68"/>
      <c r="DG12" s="68"/>
      <c r="DH12" s="68"/>
      <c r="DI12" s="68"/>
      <c r="DJ12" s="68"/>
      <c r="DK12" s="68"/>
      <c r="DL12" s="107"/>
      <c r="DM12" s="107"/>
      <c r="DN12" s="107"/>
      <c r="DO12" s="107"/>
      <c r="DP12" s="107"/>
      <c r="DQ12" s="107"/>
      <c r="DX12" s="107"/>
      <c r="DY12" s="107"/>
      <c r="DZ12" s="107"/>
      <c r="EA12" s="107"/>
      <c r="EB12" s="107"/>
      <c r="EC12" s="107"/>
    </row>
    <row r="13" spans="1:142" ht="15" customHeight="1" x14ac:dyDescent="0.2">
      <c r="A13" s="54" t="s">
        <v>31</v>
      </c>
      <c r="B13" s="36">
        <v>503</v>
      </c>
      <c r="C13" s="36">
        <v>512</v>
      </c>
      <c r="D13" s="36">
        <v>453</v>
      </c>
      <c r="E13" s="36">
        <v>462</v>
      </c>
      <c r="F13" s="36">
        <v>406</v>
      </c>
      <c r="G13" s="38">
        <v>2.7502870577943025E-2</v>
      </c>
      <c r="H13" s="38">
        <v>2.9964300345291742E-2</v>
      </c>
      <c r="I13" s="38">
        <v>3.0736870674447008E-2</v>
      </c>
      <c r="J13" s="38">
        <v>3.4033149171270718E-2</v>
      </c>
      <c r="K13" s="38">
        <v>6.2548143583423199E-2</v>
      </c>
      <c r="L13" s="37">
        <v>35</v>
      </c>
      <c r="M13" s="37">
        <v>23</v>
      </c>
      <c r="N13" s="37">
        <v>16</v>
      </c>
      <c r="O13" s="37">
        <v>22</v>
      </c>
      <c r="P13" s="37">
        <v>20</v>
      </c>
      <c r="Q13" s="38">
        <v>6.9582504970178927E-2</v>
      </c>
      <c r="R13" s="38">
        <v>4.4921875E-2</v>
      </c>
      <c r="S13" s="38">
        <v>3.5320088300220751E-2</v>
      </c>
      <c r="T13" s="38">
        <v>4.7619047619047616E-2</v>
      </c>
      <c r="U13" s="38">
        <v>4.9261083743842367E-2</v>
      </c>
      <c r="V13" s="38"/>
      <c r="W13" s="37">
        <v>371</v>
      </c>
      <c r="X13" s="37">
        <v>530</v>
      </c>
      <c r="Y13" s="37">
        <v>462</v>
      </c>
      <c r="Z13" s="37">
        <v>35</v>
      </c>
      <c r="AA13" s="38">
        <v>2.7161578446445567E-2</v>
      </c>
      <c r="AB13" s="38">
        <v>2.9201101928374655E-2</v>
      </c>
      <c r="AC13" s="38">
        <v>3.4033149171270718E-2</v>
      </c>
      <c r="AD13" s="38">
        <v>3.7076271186440676E-2</v>
      </c>
      <c r="AE13" s="37">
        <v>19</v>
      </c>
      <c r="AF13" s="37">
        <v>35</v>
      </c>
      <c r="AG13" s="37">
        <v>22</v>
      </c>
      <c r="AH13" s="37">
        <v>0</v>
      </c>
      <c r="AI13" s="39">
        <v>5.1212938005390833E-2</v>
      </c>
      <c r="AJ13" s="39">
        <v>6.6037735849056603E-2</v>
      </c>
      <c r="AK13" s="39">
        <v>4.7619047619047616E-2</v>
      </c>
      <c r="AL13" s="39">
        <v>0</v>
      </c>
      <c r="AT13" s="38"/>
      <c r="BD13" s="50"/>
      <c r="BE13" s="50"/>
      <c r="BF13" s="50"/>
      <c r="BG13" s="50"/>
      <c r="BH13" s="50"/>
      <c r="BI13" s="129"/>
      <c r="BJ13" s="129"/>
      <c r="BK13" s="129"/>
      <c r="BL13" s="129"/>
      <c r="BM13" s="129"/>
      <c r="BN13" s="130"/>
      <c r="BO13" s="130"/>
      <c r="BP13" s="130"/>
      <c r="BQ13" s="130"/>
      <c r="BR13" s="130"/>
      <c r="BS13" s="68"/>
      <c r="BT13" s="68"/>
      <c r="BU13" s="68"/>
      <c r="BV13" s="68"/>
      <c r="BW13" s="68"/>
      <c r="CC13" s="103"/>
      <c r="CD13" s="103"/>
      <c r="CE13" s="103"/>
      <c r="CF13" s="103"/>
      <c r="CG13" s="103"/>
      <c r="CH13" s="68"/>
      <c r="CI13" s="68"/>
      <c r="CJ13" s="68"/>
      <c r="CL13" s="68"/>
      <c r="CM13" s="68"/>
      <c r="CN13" s="68"/>
      <c r="CO13" s="68"/>
      <c r="CP13" s="68"/>
      <c r="CQ13" s="68"/>
      <c r="CR13" s="68"/>
      <c r="CS13" s="68"/>
      <c r="CT13" s="129"/>
      <c r="CU13" s="129"/>
      <c r="CV13" s="129"/>
      <c r="CW13" s="129"/>
      <c r="CX13" s="129"/>
      <c r="CY13" s="129"/>
      <c r="CZ13" s="73"/>
      <c r="DA13" s="73"/>
      <c r="DB13" s="73"/>
      <c r="DC13" s="73"/>
      <c r="DD13" s="73"/>
      <c r="DE13" s="73"/>
      <c r="DF13" s="68"/>
      <c r="DG13" s="68"/>
      <c r="DH13" s="68"/>
      <c r="DI13" s="68"/>
      <c r="DJ13" s="68"/>
      <c r="DK13" s="68"/>
      <c r="DL13" s="107"/>
      <c r="DM13" s="107"/>
      <c r="DN13" s="107"/>
      <c r="DO13" s="107"/>
      <c r="DP13" s="107"/>
      <c r="DQ13" s="107"/>
      <c r="DX13" s="107"/>
      <c r="DY13" s="107"/>
      <c r="DZ13" s="107"/>
      <c r="EA13" s="107"/>
      <c r="EB13" s="107"/>
      <c r="EC13" s="107"/>
    </row>
    <row r="14" spans="1:142" ht="15" customHeight="1" x14ac:dyDescent="0.2">
      <c r="A14" s="54" t="s">
        <v>149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7">
        <v>0</v>
      </c>
      <c r="M14" s="37">
        <v>0</v>
      </c>
      <c r="N14" s="37">
        <v>0</v>
      </c>
      <c r="O14" s="37">
        <v>0</v>
      </c>
      <c r="P14" s="37">
        <v>1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/>
      <c r="W14" s="37">
        <v>0</v>
      </c>
      <c r="X14" s="37">
        <v>0</v>
      </c>
      <c r="Y14" s="37">
        <v>0</v>
      </c>
      <c r="Z14" s="37">
        <v>3</v>
      </c>
      <c r="AA14" s="38">
        <v>0</v>
      </c>
      <c r="AB14" s="38">
        <v>0</v>
      </c>
      <c r="AC14" s="38">
        <v>0</v>
      </c>
      <c r="AD14" s="38">
        <v>3.2213035541715882E-4</v>
      </c>
      <c r="AE14" s="37">
        <v>0</v>
      </c>
      <c r="AF14" s="37">
        <v>0</v>
      </c>
      <c r="AG14" s="37">
        <v>0</v>
      </c>
      <c r="AH14" s="37">
        <v>0</v>
      </c>
      <c r="AI14" s="39">
        <v>0</v>
      </c>
      <c r="AJ14" s="39">
        <v>0</v>
      </c>
      <c r="AK14" s="39">
        <v>0</v>
      </c>
      <c r="AL14" s="39">
        <v>0</v>
      </c>
      <c r="AT14" s="38"/>
      <c r="BD14" s="50"/>
      <c r="BE14" s="50"/>
      <c r="BF14" s="50"/>
      <c r="BG14" s="50"/>
      <c r="BH14" s="50"/>
      <c r="BI14" s="129"/>
      <c r="BJ14" s="129"/>
      <c r="BK14" s="129"/>
      <c r="BL14" s="129"/>
      <c r="BM14" s="129"/>
      <c r="BN14" s="130"/>
      <c r="BO14" s="130"/>
      <c r="BP14" s="130"/>
      <c r="BQ14" s="130"/>
      <c r="BR14" s="130"/>
      <c r="BS14" s="68"/>
      <c r="BT14" s="68"/>
      <c r="BU14" s="68"/>
      <c r="BV14" s="68"/>
      <c r="BW14" s="68"/>
      <c r="CC14" s="103"/>
      <c r="CD14" s="103"/>
      <c r="CE14" s="103"/>
      <c r="CF14" s="103"/>
      <c r="CG14" s="103"/>
      <c r="CH14" s="68"/>
      <c r="CI14" s="68"/>
      <c r="CJ14" s="68"/>
      <c r="CL14" s="68"/>
      <c r="CM14" s="68"/>
      <c r="CN14" s="68"/>
      <c r="CO14" s="68"/>
      <c r="CP14" s="68"/>
      <c r="CQ14" s="68"/>
      <c r="CR14" s="68"/>
      <c r="CS14" s="68"/>
      <c r="CT14" s="129"/>
      <c r="CU14" s="129"/>
      <c r="CV14" s="129"/>
      <c r="CW14" s="129"/>
      <c r="CX14" s="129"/>
      <c r="CY14" s="129"/>
      <c r="CZ14" s="73"/>
      <c r="DA14" s="73"/>
      <c r="DB14" s="73"/>
      <c r="DC14" s="73"/>
      <c r="DD14" s="73"/>
      <c r="DE14" s="73"/>
      <c r="DF14" s="68"/>
      <c r="DG14" s="68"/>
      <c r="DH14" s="68"/>
      <c r="DI14" s="68"/>
      <c r="DJ14" s="68"/>
      <c r="DK14" s="68"/>
      <c r="DL14" s="107"/>
      <c r="DM14" s="107"/>
      <c r="DN14" s="107"/>
      <c r="DO14" s="107"/>
      <c r="DP14" s="107"/>
      <c r="DQ14" s="107"/>
      <c r="DX14" s="107"/>
      <c r="DY14" s="107"/>
      <c r="DZ14" s="107"/>
      <c r="EA14" s="107"/>
      <c r="EB14" s="107"/>
      <c r="EC14" s="107"/>
    </row>
    <row r="15" spans="1:142" ht="15" customHeight="1" x14ac:dyDescent="0.2">
      <c r="A15" s="54" t="s">
        <v>33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/>
      <c r="W15" s="37">
        <v>0</v>
      </c>
      <c r="X15" s="37">
        <v>0</v>
      </c>
      <c r="Y15" s="37">
        <v>0</v>
      </c>
      <c r="Z15" s="37">
        <v>0</v>
      </c>
      <c r="AA15" s="38">
        <v>0</v>
      </c>
      <c r="AB15" s="38">
        <v>0</v>
      </c>
      <c r="AC15" s="38">
        <v>0</v>
      </c>
      <c r="AD15" s="38">
        <v>0</v>
      </c>
      <c r="AE15" s="37">
        <v>0</v>
      </c>
      <c r="AF15" s="37">
        <v>0</v>
      </c>
      <c r="AG15" s="37">
        <v>0</v>
      </c>
      <c r="AH15" s="37">
        <v>0</v>
      </c>
      <c r="AI15" s="39">
        <v>0</v>
      </c>
      <c r="AJ15" s="39">
        <v>0</v>
      </c>
      <c r="AK15" s="39">
        <v>0</v>
      </c>
      <c r="AL15" s="39">
        <v>0</v>
      </c>
      <c r="AT15" s="38"/>
      <c r="BD15" s="50"/>
      <c r="BE15" s="50"/>
      <c r="BF15" s="50"/>
      <c r="BG15" s="50"/>
      <c r="BH15" s="50"/>
      <c r="BI15" s="129"/>
      <c r="BJ15" s="129"/>
      <c r="BK15" s="129"/>
      <c r="BL15" s="129"/>
      <c r="BM15" s="129"/>
      <c r="BN15" s="130"/>
      <c r="BO15" s="130"/>
      <c r="BP15" s="130"/>
      <c r="BQ15" s="130"/>
      <c r="BR15" s="130"/>
      <c r="BS15" s="68"/>
      <c r="BT15" s="68"/>
      <c r="BU15" s="68"/>
      <c r="BV15" s="68"/>
      <c r="BW15" s="68"/>
      <c r="CC15" s="103"/>
      <c r="CD15" s="103"/>
      <c r="CE15" s="103"/>
      <c r="CF15" s="103"/>
      <c r="CG15" s="103"/>
      <c r="CH15" s="68"/>
      <c r="CI15" s="68"/>
      <c r="CJ15" s="68"/>
      <c r="CL15" s="68"/>
      <c r="CM15" s="68"/>
      <c r="CN15" s="68"/>
      <c r="CO15" s="68"/>
      <c r="CP15" s="68"/>
      <c r="CQ15" s="68"/>
      <c r="CR15" s="68"/>
      <c r="CS15" s="68"/>
      <c r="CT15" s="129"/>
      <c r="CU15" s="129"/>
      <c r="CV15" s="129"/>
      <c r="CW15" s="129"/>
      <c r="CX15" s="129"/>
      <c r="CY15" s="129"/>
      <c r="CZ15" s="73"/>
      <c r="DA15" s="73"/>
      <c r="DB15" s="73"/>
      <c r="DC15" s="73"/>
      <c r="DD15" s="73"/>
      <c r="DE15" s="73"/>
      <c r="DF15" s="68"/>
      <c r="DG15" s="68"/>
      <c r="DH15" s="68"/>
      <c r="DI15" s="68"/>
      <c r="DJ15" s="68"/>
      <c r="DK15" s="68"/>
      <c r="DL15" s="107"/>
      <c r="DM15" s="107"/>
      <c r="DN15" s="107"/>
      <c r="DO15" s="107"/>
      <c r="DP15" s="107"/>
      <c r="DQ15" s="107"/>
      <c r="DX15" s="107"/>
      <c r="DY15" s="107"/>
      <c r="DZ15" s="107"/>
      <c r="EA15" s="107"/>
      <c r="EB15" s="107"/>
      <c r="EC15" s="107"/>
    </row>
    <row r="16" spans="1:142" ht="15" customHeight="1" x14ac:dyDescent="0.2">
      <c r="A16" s="54" t="s">
        <v>38</v>
      </c>
      <c r="B16" s="36">
        <v>3950</v>
      </c>
      <c r="C16" s="36">
        <v>3768</v>
      </c>
      <c r="D16" s="36">
        <v>3602</v>
      </c>
      <c r="E16" s="36">
        <v>4245</v>
      </c>
      <c r="F16" s="36">
        <v>3883</v>
      </c>
      <c r="G16" s="38">
        <v>7.4738981203619258E-3</v>
      </c>
      <c r="H16" s="38">
        <v>7.1385538744842165E-3</v>
      </c>
      <c r="I16" s="38">
        <v>6.8048801683650529E-3</v>
      </c>
      <c r="J16" s="38">
        <v>7.947920060213217E-3</v>
      </c>
      <c r="K16" s="38">
        <v>7.2103020230811369E-3</v>
      </c>
      <c r="L16" s="37">
        <v>2455</v>
      </c>
      <c r="M16" s="37">
        <v>2224</v>
      </c>
      <c r="N16" s="37">
        <v>1417</v>
      </c>
      <c r="O16" s="37">
        <v>2095</v>
      </c>
      <c r="P16" s="37">
        <v>2350</v>
      </c>
      <c r="Q16" s="38">
        <v>0.62151898734177213</v>
      </c>
      <c r="R16" s="38">
        <v>0.59023354564755837</v>
      </c>
      <c r="S16" s="38">
        <v>0.39339255968906162</v>
      </c>
      <c r="T16" s="38">
        <v>0.49352179034157834</v>
      </c>
      <c r="U16" s="38">
        <v>0.60520216327581766</v>
      </c>
      <c r="V16" s="38"/>
      <c r="W16" s="37">
        <v>9026</v>
      </c>
      <c r="X16" s="37">
        <v>3453</v>
      </c>
      <c r="Y16" s="37">
        <v>4245</v>
      </c>
      <c r="Z16" s="37">
        <v>4700</v>
      </c>
      <c r="AA16" s="38">
        <v>2.2736318157315371E-2</v>
      </c>
      <c r="AB16" s="38">
        <v>8.1446554973476203E-3</v>
      </c>
      <c r="AC16" s="38">
        <v>7.947920060213217E-3</v>
      </c>
      <c r="AD16" s="38">
        <v>8.5801652138195426E-3</v>
      </c>
      <c r="AE16" s="37">
        <v>1909</v>
      </c>
      <c r="AF16" s="37">
        <v>2101</v>
      </c>
      <c r="AG16" s="37">
        <v>2095</v>
      </c>
      <c r="AH16" s="37">
        <v>2230</v>
      </c>
      <c r="AI16" s="39">
        <v>0.21150011079104808</v>
      </c>
      <c r="AJ16" s="39">
        <v>0.60845641471184475</v>
      </c>
      <c r="AK16" s="39">
        <v>0.49352179034157834</v>
      </c>
      <c r="AL16" s="39">
        <v>0.474468085106383</v>
      </c>
      <c r="AT16" s="38"/>
      <c r="BD16" s="50"/>
      <c r="BE16" s="50"/>
      <c r="BF16" s="50"/>
      <c r="BG16" s="50"/>
      <c r="BH16" s="50"/>
      <c r="BI16" s="129"/>
      <c r="BJ16" s="129"/>
      <c r="BK16" s="129"/>
      <c r="BL16" s="129"/>
      <c r="BM16" s="129"/>
      <c r="BN16" s="130"/>
      <c r="BO16" s="130"/>
      <c r="BP16" s="130"/>
      <c r="BQ16" s="130"/>
      <c r="BR16" s="130"/>
      <c r="BS16" s="68"/>
      <c r="BT16" s="68"/>
      <c r="BU16" s="68"/>
      <c r="BV16" s="68"/>
      <c r="BW16" s="68"/>
      <c r="CC16" s="103"/>
      <c r="CD16" s="103"/>
      <c r="CE16" s="103"/>
      <c r="CF16" s="103"/>
      <c r="CG16" s="103"/>
      <c r="CH16" s="68"/>
      <c r="CI16" s="68"/>
      <c r="CJ16" s="68"/>
      <c r="CL16" s="68"/>
      <c r="CM16" s="68"/>
      <c r="CN16" s="68"/>
      <c r="CO16" s="68"/>
      <c r="CP16" s="68"/>
      <c r="CQ16" s="68"/>
      <c r="CR16" s="68"/>
      <c r="CS16" s="68"/>
      <c r="CT16" s="129"/>
      <c r="CU16" s="129"/>
      <c r="CV16" s="129"/>
      <c r="CW16" s="129"/>
      <c r="CX16" s="129"/>
      <c r="CY16" s="129"/>
      <c r="CZ16" s="73"/>
      <c r="DA16" s="73"/>
      <c r="DB16" s="73"/>
      <c r="DC16" s="73"/>
      <c r="DD16" s="73"/>
      <c r="DE16" s="73"/>
      <c r="DF16" s="68"/>
      <c r="DG16" s="68"/>
      <c r="DH16" s="68"/>
      <c r="DI16" s="68"/>
      <c r="DJ16" s="68"/>
      <c r="DK16" s="68"/>
      <c r="DL16" s="107"/>
      <c r="DM16" s="107"/>
      <c r="DN16" s="107"/>
      <c r="DO16" s="107"/>
      <c r="DP16" s="107"/>
      <c r="DQ16" s="107"/>
      <c r="DX16" s="107"/>
      <c r="DY16" s="107"/>
      <c r="DZ16" s="107"/>
      <c r="EA16" s="107"/>
      <c r="EB16" s="107"/>
      <c r="EC16" s="107"/>
    </row>
    <row r="17" spans="1:133" ht="15" customHeight="1" x14ac:dyDescent="0.2">
      <c r="A17" s="54" t="s">
        <v>46</v>
      </c>
      <c r="B17" s="36">
        <v>0</v>
      </c>
      <c r="C17" s="36">
        <v>0</v>
      </c>
      <c r="D17" s="36">
        <v>16</v>
      </c>
      <c r="E17" s="36">
        <v>52</v>
      </c>
      <c r="F17" s="36">
        <v>156</v>
      </c>
      <c r="G17" s="38">
        <v>0</v>
      </c>
      <c r="H17" s="38">
        <v>0</v>
      </c>
      <c r="I17" s="38">
        <v>2.2624434389140274E-3</v>
      </c>
      <c r="J17" s="38">
        <v>5.7287650104660129E-3</v>
      </c>
      <c r="K17" s="38">
        <v>8.967578753736492E-3</v>
      </c>
      <c r="L17" s="37">
        <v>0</v>
      </c>
      <c r="M17" s="37">
        <v>0</v>
      </c>
      <c r="N17" s="37">
        <v>5</v>
      </c>
      <c r="O17" s="37">
        <v>17</v>
      </c>
      <c r="P17" s="37">
        <v>34</v>
      </c>
      <c r="Q17" s="38">
        <v>0</v>
      </c>
      <c r="R17" s="38">
        <v>0</v>
      </c>
      <c r="S17" s="38">
        <v>0.3125</v>
      </c>
      <c r="T17" s="38">
        <v>0.32692307692307693</v>
      </c>
      <c r="U17" s="38">
        <v>0.21794871794871795</v>
      </c>
      <c r="V17" s="38"/>
      <c r="W17" s="37">
        <v>0</v>
      </c>
      <c r="X17" s="37">
        <v>0</v>
      </c>
      <c r="Y17" s="37">
        <v>52</v>
      </c>
      <c r="Z17" s="37">
        <v>386</v>
      </c>
      <c r="AA17" s="38">
        <v>0</v>
      </c>
      <c r="AB17" s="38">
        <v>0</v>
      </c>
      <c r="AC17" s="38">
        <v>5.7287650104660129E-3</v>
      </c>
      <c r="AD17" s="38">
        <v>1.222950923549726E-2</v>
      </c>
      <c r="AE17" s="37">
        <v>0</v>
      </c>
      <c r="AF17" s="37">
        <v>0</v>
      </c>
      <c r="AG17" s="37">
        <v>17</v>
      </c>
      <c r="AH17" s="37">
        <v>135</v>
      </c>
      <c r="AI17" s="39">
        <v>0</v>
      </c>
      <c r="AJ17" s="39">
        <v>0</v>
      </c>
      <c r="AK17" s="39">
        <v>0.32692307692307693</v>
      </c>
      <c r="AL17" s="39">
        <v>0.34974093264248707</v>
      </c>
      <c r="AT17" s="38"/>
      <c r="BD17" s="50"/>
      <c r="BE17" s="50"/>
      <c r="BF17" s="50"/>
      <c r="BG17" s="50"/>
      <c r="BH17" s="50"/>
      <c r="BI17" s="129"/>
      <c r="BJ17" s="129"/>
      <c r="BK17" s="129"/>
      <c r="BL17" s="129"/>
      <c r="BM17" s="129"/>
      <c r="BN17" s="130"/>
      <c r="BO17" s="130"/>
      <c r="BP17" s="130"/>
      <c r="BQ17" s="130"/>
      <c r="BR17" s="130"/>
      <c r="BS17" s="68"/>
      <c r="BT17" s="68"/>
      <c r="BU17" s="68"/>
      <c r="BV17" s="68"/>
      <c r="BW17" s="68"/>
      <c r="CC17" s="103"/>
      <c r="CD17" s="103"/>
      <c r="CE17" s="103"/>
      <c r="CF17" s="103"/>
      <c r="CG17" s="103"/>
      <c r="CH17" s="68"/>
      <c r="CI17" s="68"/>
      <c r="CJ17" s="68"/>
      <c r="CL17" s="68"/>
      <c r="CM17" s="68"/>
      <c r="CN17" s="68"/>
      <c r="CO17" s="68"/>
      <c r="CP17" s="68"/>
      <c r="CQ17" s="68"/>
      <c r="CR17" s="68"/>
      <c r="CS17" s="68"/>
      <c r="CT17" s="129"/>
      <c r="CU17" s="129"/>
      <c r="CV17" s="129"/>
      <c r="CW17" s="129"/>
      <c r="CX17" s="129"/>
      <c r="CY17" s="129"/>
      <c r="CZ17" s="73"/>
      <c r="DA17" s="73"/>
      <c r="DB17" s="73"/>
      <c r="DC17" s="73"/>
      <c r="DD17" s="73"/>
      <c r="DE17" s="73"/>
      <c r="DF17" s="68"/>
      <c r="DG17" s="68"/>
      <c r="DH17" s="68"/>
      <c r="DI17" s="68"/>
      <c r="DJ17" s="68"/>
      <c r="DK17" s="68"/>
      <c r="DL17" s="107"/>
      <c r="DM17" s="107"/>
      <c r="DN17" s="107"/>
      <c r="DO17" s="107"/>
      <c r="DP17" s="107"/>
      <c r="DQ17" s="107"/>
      <c r="DX17" s="107"/>
      <c r="DY17" s="107"/>
      <c r="DZ17" s="107"/>
      <c r="EA17" s="107"/>
      <c r="EB17" s="107"/>
      <c r="EC17" s="107"/>
    </row>
    <row r="18" spans="1:133" ht="15" customHeight="1" x14ac:dyDescent="0.2">
      <c r="A18" s="54" t="s">
        <v>48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/>
      <c r="W18" s="37">
        <v>0</v>
      </c>
      <c r="X18" s="37">
        <v>0</v>
      </c>
      <c r="Y18" s="37">
        <v>0</v>
      </c>
      <c r="Z18" s="37">
        <v>0</v>
      </c>
      <c r="AA18" s="38">
        <v>0</v>
      </c>
      <c r="AB18" s="38">
        <v>0</v>
      </c>
      <c r="AC18" s="38">
        <v>0</v>
      </c>
      <c r="AD18" s="38">
        <v>0</v>
      </c>
      <c r="AE18" s="37">
        <v>0</v>
      </c>
      <c r="AF18" s="37">
        <v>0</v>
      </c>
      <c r="AG18" s="37">
        <v>0</v>
      </c>
      <c r="AH18" s="37">
        <v>0</v>
      </c>
      <c r="AI18" s="39">
        <v>0</v>
      </c>
      <c r="AJ18" s="39">
        <v>0</v>
      </c>
      <c r="AK18" s="39">
        <v>0</v>
      </c>
      <c r="AL18" s="39">
        <v>0</v>
      </c>
      <c r="AT18" s="38"/>
      <c r="BD18" s="50"/>
      <c r="BE18" s="50"/>
      <c r="BF18" s="50"/>
      <c r="BG18" s="50"/>
      <c r="BH18" s="50"/>
      <c r="BI18" s="129"/>
      <c r="BJ18" s="129"/>
      <c r="BK18" s="129"/>
      <c r="BL18" s="129"/>
      <c r="BM18" s="129"/>
      <c r="BN18" s="130"/>
      <c r="BO18" s="130"/>
      <c r="BP18" s="130"/>
      <c r="BQ18" s="130"/>
      <c r="BR18" s="130"/>
      <c r="BS18" s="68"/>
      <c r="BT18" s="68"/>
      <c r="BU18" s="68"/>
      <c r="BV18" s="68"/>
      <c r="BW18" s="68"/>
      <c r="CC18" s="103"/>
      <c r="CD18" s="103"/>
      <c r="CE18" s="103"/>
      <c r="CF18" s="103"/>
      <c r="CG18" s="103"/>
      <c r="CH18" s="68"/>
      <c r="CI18" s="68"/>
      <c r="CJ18" s="68"/>
      <c r="CL18" s="68"/>
      <c r="CM18" s="68"/>
      <c r="CN18" s="68"/>
      <c r="CO18" s="68"/>
      <c r="CP18" s="68"/>
      <c r="CQ18" s="68"/>
      <c r="CR18" s="68"/>
      <c r="CS18" s="68"/>
      <c r="CT18" s="129"/>
      <c r="CU18" s="129"/>
      <c r="CV18" s="129"/>
      <c r="CW18" s="129"/>
      <c r="CX18" s="129"/>
      <c r="CY18" s="129"/>
      <c r="CZ18" s="73"/>
      <c r="DA18" s="73"/>
      <c r="DB18" s="73"/>
      <c r="DC18" s="73"/>
      <c r="DD18" s="73"/>
      <c r="DE18" s="73"/>
      <c r="DF18" s="68"/>
      <c r="DG18" s="68"/>
      <c r="DH18" s="68"/>
      <c r="DI18" s="68"/>
      <c r="DJ18" s="68"/>
      <c r="DK18" s="68"/>
      <c r="DL18" s="107"/>
      <c r="DM18" s="107"/>
      <c r="DN18" s="107"/>
      <c r="DO18" s="107"/>
      <c r="DP18" s="107"/>
      <c r="DQ18" s="107"/>
      <c r="DX18" s="107"/>
      <c r="DY18" s="107"/>
      <c r="DZ18" s="107"/>
      <c r="EA18" s="107"/>
      <c r="EB18" s="107"/>
      <c r="EC18" s="107"/>
    </row>
    <row r="19" spans="1:133" ht="15" customHeight="1" x14ac:dyDescent="0.2">
      <c r="A19" s="54" t="s">
        <v>49</v>
      </c>
      <c r="B19" s="36">
        <v>786</v>
      </c>
      <c r="C19" s="36">
        <v>727</v>
      </c>
      <c r="D19" s="36">
        <v>630</v>
      </c>
      <c r="E19" s="36">
        <v>541</v>
      </c>
      <c r="F19" s="36">
        <v>575</v>
      </c>
      <c r="G19" s="38">
        <v>2.3571043003658608E-2</v>
      </c>
      <c r="H19" s="38">
        <v>2.1827898877079206E-2</v>
      </c>
      <c r="I19" s="38">
        <v>1.8643465909090908E-2</v>
      </c>
      <c r="J19" s="38">
        <v>1.5557600506125266E-2</v>
      </c>
      <c r="K19" s="38">
        <v>1.6034578918014502E-2</v>
      </c>
      <c r="L19" s="37">
        <v>503</v>
      </c>
      <c r="M19" s="37">
        <v>466</v>
      </c>
      <c r="N19" s="37">
        <v>472</v>
      </c>
      <c r="O19" s="37">
        <v>409</v>
      </c>
      <c r="P19" s="37">
        <v>323</v>
      </c>
      <c r="Q19" s="38">
        <v>0.63994910941475824</v>
      </c>
      <c r="R19" s="38">
        <v>0.64099037138927095</v>
      </c>
      <c r="S19" s="38">
        <v>0.74920634920634921</v>
      </c>
      <c r="T19" s="38">
        <v>0.75600739371534198</v>
      </c>
      <c r="U19" s="38">
        <v>0.56173913043478263</v>
      </c>
      <c r="V19" s="38"/>
      <c r="W19" s="37">
        <v>678</v>
      </c>
      <c r="X19" s="37">
        <v>737</v>
      </c>
      <c r="Y19" s="37">
        <v>541</v>
      </c>
      <c r="Z19" s="37">
        <v>630</v>
      </c>
      <c r="AA19" s="38">
        <v>2.1145209580838323E-2</v>
      </c>
      <c r="AB19" s="38">
        <v>2.1899979199477015E-2</v>
      </c>
      <c r="AC19" s="38">
        <v>1.5557600506125266E-2</v>
      </c>
      <c r="AD19" s="38">
        <v>1.6671959352175292E-2</v>
      </c>
      <c r="AE19" s="37">
        <v>387</v>
      </c>
      <c r="AF19" s="37">
        <v>488</v>
      </c>
      <c r="AG19" s="37">
        <v>409</v>
      </c>
      <c r="AH19" s="37">
        <v>367</v>
      </c>
      <c r="AI19" s="39">
        <v>0.57079646017699115</v>
      </c>
      <c r="AJ19" s="39">
        <v>0.66214382632293078</v>
      </c>
      <c r="AK19" s="39">
        <v>0.75600739371534198</v>
      </c>
      <c r="AL19" s="39">
        <v>0.58253968253968258</v>
      </c>
      <c r="AT19" s="38"/>
      <c r="BD19" s="50"/>
      <c r="BE19" s="50"/>
      <c r="BF19" s="50"/>
      <c r="BG19" s="50"/>
      <c r="BH19" s="50"/>
      <c r="BI19" s="129"/>
      <c r="BJ19" s="129"/>
      <c r="BK19" s="129"/>
      <c r="BL19" s="129"/>
      <c r="BM19" s="129"/>
      <c r="BN19" s="130"/>
      <c r="BO19" s="130"/>
      <c r="BP19" s="130"/>
      <c r="BQ19" s="130"/>
      <c r="BR19" s="130"/>
      <c r="BS19" s="68"/>
      <c r="BT19" s="68"/>
      <c r="BU19" s="68"/>
      <c r="BV19" s="68"/>
      <c r="BW19" s="68"/>
      <c r="CC19" s="103"/>
      <c r="CD19" s="103"/>
      <c r="CE19" s="103"/>
      <c r="CF19" s="103"/>
      <c r="CG19" s="103"/>
      <c r="CH19" s="68"/>
      <c r="CI19" s="68"/>
      <c r="CJ19" s="68"/>
      <c r="CL19" s="68"/>
      <c r="CM19" s="68"/>
      <c r="CN19" s="68"/>
      <c r="CO19" s="68"/>
      <c r="CP19" s="68"/>
      <c r="CQ19" s="68"/>
      <c r="CR19" s="68"/>
      <c r="CS19" s="68"/>
      <c r="CT19" s="129"/>
      <c r="CU19" s="129"/>
      <c r="CV19" s="129"/>
      <c r="CW19" s="129"/>
      <c r="CX19" s="129"/>
      <c r="CY19" s="129"/>
      <c r="CZ19" s="73"/>
      <c r="DA19" s="73"/>
      <c r="DB19" s="73"/>
      <c r="DC19" s="73"/>
      <c r="DD19" s="73"/>
      <c r="DE19" s="73"/>
      <c r="DF19" s="68"/>
      <c r="DG19" s="68"/>
      <c r="DH19" s="68"/>
      <c r="DI19" s="68"/>
      <c r="DJ19" s="68"/>
      <c r="DK19" s="68"/>
      <c r="DL19" s="107"/>
      <c r="DM19" s="107"/>
      <c r="DN19" s="107"/>
      <c r="DO19" s="107"/>
      <c r="DP19" s="107"/>
      <c r="DQ19" s="107"/>
      <c r="DX19" s="107"/>
      <c r="DY19" s="107"/>
      <c r="DZ19" s="107"/>
      <c r="EA19" s="107"/>
      <c r="EB19" s="107"/>
      <c r="EC19" s="107"/>
    </row>
    <row r="20" spans="1:133" ht="15" customHeight="1" x14ac:dyDescent="0.2">
      <c r="A20" s="28" t="s">
        <v>150</v>
      </c>
      <c r="B20" s="3">
        <v>29755</v>
      </c>
      <c r="C20" s="3">
        <v>27639</v>
      </c>
      <c r="D20" s="3">
        <v>28850</v>
      </c>
      <c r="E20" s="3">
        <v>28142</v>
      </c>
      <c r="F20" s="3">
        <v>29766</v>
      </c>
      <c r="G20" s="11">
        <v>1.5374257638559496E-2</v>
      </c>
      <c r="H20" s="11">
        <v>1.4194329663421984E-2</v>
      </c>
      <c r="I20" s="11">
        <v>1.470846896818943E-2</v>
      </c>
      <c r="J20" s="11">
        <v>1.4307292082386657E-2</v>
      </c>
      <c r="K20" s="11">
        <v>1.5097490041012667E-2</v>
      </c>
      <c r="L20" s="9">
        <v>12956</v>
      </c>
      <c r="M20" s="9">
        <v>12803</v>
      </c>
      <c r="N20" s="9">
        <v>10223</v>
      </c>
      <c r="O20" s="9">
        <v>10161</v>
      </c>
      <c r="P20" s="9">
        <v>8299</v>
      </c>
      <c r="Q20" s="11">
        <v>0.43542261804738697</v>
      </c>
      <c r="R20" s="11">
        <v>0.46322225840298131</v>
      </c>
      <c r="S20" s="11">
        <v>0.35435008665511264</v>
      </c>
      <c r="T20" s="11">
        <v>0.36106175822613884</v>
      </c>
      <c r="U20" s="11">
        <v>0.27880803601424442</v>
      </c>
      <c r="V20" s="38"/>
      <c r="W20" s="9">
        <v>20561</v>
      </c>
      <c r="X20" s="9">
        <v>25511</v>
      </c>
      <c r="Y20" s="9">
        <v>28142</v>
      </c>
      <c r="Z20" s="9">
        <v>32424</v>
      </c>
      <c r="AA20" s="11">
        <v>1.1940171962634191E-2</v>
      </c>
      <c r="AB20" s="11">
        <v>1.4600541188967437E-2</v>
      </c>
      <c r="AC20" s="11">
        <v>1.4307292082386657E-2</v>
      </c>
      <c r="AD20" s="11">
        <v>1.6060413784495044E-2</v>
      </c>
      <c r="AE20" s="9">
        <v>7619</v>
      </c>
      <c r="AF20" s="9">
        <v>10036</v>
      </c>
      <c r="AG20" s="9">
        <v>10161</v>
      </c>
      <c r="AH20" s="9">
        <v>8779</v>
      </c>
      <c r="AI20" s="31">
        <v>0.37055590681387091</v>
      </c>
      <c r="AJ20" s="31">
        <v>0.39339892595351023</v>
      </c>
      <c r="AK20" s="31">
        <v>0.36106175822613884</v>
      </c>
      <c r="AL20" s="31">
        <v>0.27075622995312115</v>
      </c>
      <c r="AT20" s="38"/>
      <c r="BD20" s="50"/>
      <c r="BE20" s="50"/>
      <c r="BF20" s="50"/>
      <c r="BG20" s="50"/>
      <c r="BH20" s="50"/>
      <c r="BI20" s="129"/>
      <c r="BJ20" s="129"/>
      <c r="BK20" s="129"/>
      <c r="BL20" s="129"/>
      <c r="BM20" s="129"/>
      <c r="BN20" s="130"/>
      <c r="BO20" s="130"/>
      <c r="BP20" s="130"/>
      <c r="BQ20" s="130"/>
      <c r="BR20" s="130"/>
      <c r="BS20" s="68"/>
      <c r="BT20" s="68"/>
      <c r="BU20" s="68"/>
      <c r="BV20" s="68"/>
      <c r="BW20" s="68"/>
      <c r="CC20" s="103"/>
      <c r="CD20" s="103"/>
      <c r="CE20" s="103"/>
      <c r="CF20" s="103"/>
      <c r="CG20" s="103"/>
      <c r="CH20" s="68"/>
      <c r="CI20" s="68"/>
      <c r="CJ20" s="68"/>
      <c r="CL20" s="68"/>
      <c r="CM20" s="68"/>
      <c r="CN20" s="68"/>
      <c r="CO20" s="68"/>
      <c r="CP20" s="68"/>
      <c r="CQ20" s="68"/>
      <c r="CR20" s="68"/>
      <c r="CS20" s="68"/>
      <c r="CT20" s="129"/>
      <c r="CU20" s="129"/>
      <c r="CV20" s="129"/>
      <c r="CW20" s="129"/>
      <c r="CX20" s="129"/>
      <c r="CY20" s="129"/>
      <c r="CZ20" s="73"/>
      <c r="DA20" s="73"/>
      <c r="DB20" s="73"/>
      <c r="DC20" s="73"/>
      <c r="DD20" s="73"/>
      <c r="DE20" s="73"/>
      <c r="DF20" s="68"/>
      <c r="DG20" s="68"/>
      <c r="DH20" s="68"/>
      <c r="DI20" s="68"/>
      <c r="DJ20" s="68"/>
      <c r="DK20" s="68"/>
      <c r="DL20" s="107"/>
      <c r="DM20" s="107"/>
      <c r="DN20" s="107"/>
      <c r="DO20" s="107"/>
      <c r="DP20" s="107"/>
      <c r="DQ20" s="107"/>
      <c r="DX20" s="107"/>
      <c r="DY20" s="107"/>
      <c r="DZ20" s="107"/>
      <c r="EA20" s="107"/>
      <c r="EB20" s="107"/>
      <c r="EC20" s="107"/>
    </row>
    <row r="21" spans="1:133" ht="15" customHeight="1" x14ac:dyDescent="0.2">
      <c r="A21" s="7"/>
      <c r="B21" s="4"/>
      <c r="C21" s="4"/>
      <c r="D21" s="4"/>
      <c r="E21" s="4"/>
      <c r="F21" s="4"/>
      <c r="G21" s="4"/>
      <c r="H21" s="4"/>
      <c r="I21" s="4"/>
      <c r="J21" s="4"/>
      <c r="K21" s="4"/>
      <c r="L21" s="6"/>
      <c r="M21" s="6"/>
      <c r="N21" s="6"/>
      <c r="O21" s="6"/>
      <c r="P21" s="6"/>
      <c r="Q21" s="37"/>
      <c r="R21" s="37"/>
      <c r="S21" s="37"/>
      <c r="T21" s="37"/>
      <c r="U21" s="37"/>
      <c r="V21" s="38"/>
      <c r="W21" s="6"/>
      <c r="X21" s="6"/>
      <c r="Y21" s="6"/>
      <c r="Z21" s="6"/>
      <c r="AA21" s="38"/>
      <c r="AE21" s="6"/>
      <c r="AF21" s="6"/>
      <c r="AG21" s="6"/>
      <c r="AH21" s="6"/>
      <c r="AI21" s="56"/>
      <c r="AJ21" s="56"/>
      <c r="AK21" s="56"/>
      <c r="AL21" s="56"/>
      <c r="AT21" s="38"/>
      <c r="BD21" s="50"/>
      <c r="BE21" s="50"/>
      <c r="BF21" s="50"/>
      <c r="BG21" s="50"/>
      <c r="BH21" s="50"/>
      <c r="BI21" s="129"/>
      <c r="BJ21" s="129"/>
      <c r="BK21" s="129"/>
      <c r="BL21" s="129"/>
      <c r="BM21" s="129"/>
      <c r="BN21" s="130"/>
      <c r="BO21" s="130"/>
      <c r="BP21" s="130"/>
      <c r="BQ21" s="130"/>
      <c r="BR21" s="130"/>
      <c r="BS21" s="68"/>
      <c r="BT21" s="68"/>
      <c r="BU21" s="68"/>
      <c r="BV21" s="68"/>
      <c r="BW21" s="68"/>
      <c r="CC21" s="103"/>
      <c r="CD21" s="103"/>
      <c r="CE21" s="103"/>
      <c r="CF21" s="103"/>
      <c r="CG21" s="103"/>
      <c r="CH21" s="68"/>
      <c r="CI21" s="68"/>
      <c r="CJ21" s="68"/>
      <c r="CL21" s="68"/>
      <c r="CM21" s="68"/>
      <c r="CN21" s="68"/>
      <c r="CO21" s="68"/>
      <c r="CP21" s="68"/>
      <c r="CQ21" s="68"/>
      <c r="CR21" s="68"/>
      <c r="CS21" s="68"/>
      <c r="CT21" s="129"/>
      <c r="CU21" s="129"/>
      <c r="CV21" s="129"/>
      <c r="CW21" s="129"/>
      <c r="CX21" s="129"/>
      <c r="CY21" s="129"/>
      <c r="CZ21" s="73"/>
      <c r="DA21" s="73"/>
      <c r="DB21" s="73"/>
      <c r="DC21" s="73"/>
      <c r="DD21" s="73"/>
      <c r="DE21" s="73"/>
      <c r="DF21" s="68"/>
      <c r="DG21" s="68"/>
      <c r="DH21" s="68"/>
      <c r="DI21" s="68"/>
      <c r="DJ21" s="68"/>
      <c r="DK21" s="68"/>
      <c r="DL21" s="107"/>
      <c r="DM21" s="107"/>
      <c r="DN21" s="107"/>
      <c r="DO21" s="107"/>
      <c r="DP21" s="107"/>
      <c r="DQ21" s="107"/>
      <c r="DX21" s="107"/>
      <c r="DY21" s="107"/>
      <c r="DZ21" s="107"/>
      <c r="EA21" s="107"/>
      <c r="EB21" s="107"/>
      <c r="EC21" s="107"/>
    </row>
    <row r="22" spans="1:133" ht="15" customHeight="1" x14ac:dyDescent="0.2">
      <c r="A22" s="28" t="s">
        <v>167</v>
      </c>
      <c r="L22" s="4"/>
      <c r="M22" s="4"/>
      <c r="N22" s="4"/>
      <c r="O22" s="4"/>
      <c r="P22" s="4"/>
      <c r="Q22" s="38"/>
      <c r="R22" s="38"/>
      <c r="S22" s="38"/>
      <c r="T22" s="38"/>
      <c r="U22" s="38"/>
      <c r="V22" s="38"/>
      <c r="AA22" s="38"/>
      <c r="AT22" s="38"/>
      <c r="BD22" s="50"/>
      <c r="BE22" s="50"/>
      <c r="BF22" s="50"/>
      <c r="BG22" s="50"/>
      <c r="BH22" s="50"/>
      <c r="BI22" s="129"/>
      <c r="BJ22" s="129"/>
      <c r="BK22" s="129"/>
      <c r="BL22" s="129"/>
      <c r="BM22" s="129"/>
      <c r="BN22" s="130"/>
      <c r="BO22" s="130"/>
      <c r="BP22" s="130"/>
      <c r="BQ22" s="130"/>
      <c r="BR22" s="130"/>
      <c r="BS22" s="68"/>
      <c r="BT22" s="68"/>
      <c r="BU22" s="68"/>
      <c r="BV22" s="68"/>
      <c r="BW22" s="68"/>
      <c r="CC22" s="103"/>
      <c r="CD22" s="103"/>
      <c r="CE22" s="103"/>
      <c r="CF22" s="103"/>
      <c r="CG22" s="103"/>
      <c r="CH22" s="68"/>
      <c r="CI22" s="68"/>
      <c r="CJ22" s="68"/>
      <c r="CL22" s="68"/>
      <c r="CM22" s="68"/>
      <c r="CN22" s="68"/>
      <c r="CO22" s="68"/>
      <c r="CP22" s="68"/>
      <c r="CQ22" s="68"/>
      <c r="CR22" s="68"/>
      <c r="CS22" s="68"/>
      <c r="CT22" s="129"/>
      <c r="CU22" s="129"/>
      <c r="CV22" s="129"/>
      <c r="CW22" s="129"/>
      <c r="CX22" s="129"/>
      <c r="CY22" s="129"/>
      <c r="CZ22" s="73"/>
      <c r="DA22" s="73"/>
      <c r="DB22" s="73"/>
      <c r="DC22" s="73"/>
      <c r="DD22" s="73"/>
      <c r="DE22" s="73"/>
      <c r="DF22" s="68"/>
      <c r="DG22" s="68"/>
      <c r="DH22" s="68"/>
      <c r="DI22" s="68"/>
      <c r="DJ22" s="68"/>
      <c r="DK22" s="68"/>
      <c r="DL22" s="107"/>
      <c r="DM22" s="107"/>
      <c r="DN22" s="107"/>
      <c r="DO22" s="107"/>
      <c r="DP22" s="107"/>
      <c r="DQ22" s="107"/>
      <c r="DX22" s="107"/>
      <c r="DY22" s="107"/>
      <c r="DZ22" s="107"/>
      <c r="EA22" s="107"/>
      <c r="EB22" s="107"/>
      <c r="EC22" s="107"/>
    </row>
    <row r="23" spans="1:133" s="3" customFormat="1" ht="15" customHeight="1" x14ac:dyDescent="0.2">
      <c r="A23" s="71" t="s">
        <v>54</v>
      </c>
      <c r="B23" s="58" t="s">
        <v>159</v>
      </c>
      <c r="C23" s="58" t="s">
        <v>160</v>
      </c>
      <c r="D23" s="58" t="s">
        <v>161</v>
      </c>
      <c r="E23" s="58" t="s">
        <v>162</v>
      </c>
      <c r="F23" s="58" t="s">
        <v>148</v>
      </c>
      <c r="G23" s="52" t="s">
        <v>159</v>
      </c>
      <c r="H23" s="52" t="s">
        <v>160</v>
      </c>
      <c r="I23" s="52" t="s">
        <v>161</v>
      </c>
      <c r="J23" s="52" t="s">
        <v>162</v>
      </c>
      <c r="K23" s="52" t="s">
        <v>148</v>
      </c>
      <c r="L23" s="51" t="s">
        <v>159</v>
      </c>
      <c r="M23" s="51" t="s">
        <v>160</v>
      </c>
      <c r="N23" s="51" t="s">
        <v>161</v>
      </c>
      <c r="O23" s="51" t="s">
        <v>162</v>
      </c>
      <c r="P23" s="51" t="s">
        <v>148</v>
      </c>
      <c r="Q23" s="52" t="s">
        <v>159</v>
      </c>
      <c r="R23" s="52" t="s">
        <v>160</v>
      </c>
      <c r="S23" s="52" t="s">
        <v>161</v>
      </c>
      <c r="T23" s="52" t="s">
        <v>162</v>
      </c>
      <c r="U23" s="52" t="s">
        <v>148</v>
      </c>
      <c r="V23" s="11"/>
      <c r="W23" s="51" t="s">
        <v>4</v>
      </c>
      <c r="X23" s="51" t="s">
        <v>5</v>
      </c>
      <c r="Y23" s="51" t="s">
        <v>6</v>
      </c>
      <c r="Z23" s="51" t="s">
        <v>61</v>
      </c>
      <c r="AA23" s="51" t="s">
        <v>4</v>
      </c>
      <c r="AB23" s="51" t="s">
        <v>5</v>
      </c>
      <c r="AC23" s="51" t="s">
        <v>6</v>
      </c>
      <c r="AD23" s="51" t="s">
        <v>61</v>
      </c>
      <c r="AE23" s="51" t="s">
        <v>4</v>
      </c>
      <c r="AF23" s="51" t="s">
        <v>5</v>
      </c>
      <c r="AG23" s="51" t="s">
        <v>6</v>
      </c>
      <c r="AH23" s="51" t="s">
        <v>61</v>
      </c>
      <c r="AI23" s="53" t="s">
        <v>4</v>
      </c>
      <c r="AJ23" s="53" t="s">
        <v>5</v>
      </c>
      <c r="AK23" s="53" t="s">
        <v>6</v>
      </c>
      <c r="AL23" s="53" t="s">
        <v>61</v>
      </c>
      <c r="AM23" s="9"/>
      <c r="AN23" s="37"/>
      <c r="AO23" s="37"/>
      <c r="AP23" s="37"/>
      <c r="AQ23" s="37"/>
      <c r="AR23" s="8"/>
      <c r="AS23" s="8"/>
      <c r="AT23" s="11"/>
      <c r="AU23" s="20"/>
      <c r="AV23" s="20"/>
      <c r="AW23" s="20"/>
      <c r="AX23" s="20"/>
      <c r="AY23" s="20"/>
      <c r="AZ23" s="20"/>
      <c r="BA23" s="20"/>
      <c r="BB23" s="20"/>
      <c r="BC23" s="20"/>
      <c r="BI23" s="129"/>
      <c r="BJ23" s="129"/>
      <c r="BK23" s="129"/>
      <c r="BL23" s="129"/>
      <c r="BM23" s="129"/>
      <c r="CC23" s="8"/>
      <c r="CD23" s="8"/>
      <c r="CE23" s="8"/>
      <c r="CF23" s="8"/>
      <c r="CG23" s="8"/>
      <c r="CK23" s="133"/>
      <c r="CT23" s="129"/>
      <c r="CU23" s="129"/>
      <c r="CV23" s="129"/>
      <c r="CW23" s="129"/>
      <c r="CX23" s="129"/>
      <c r="CY23" s="129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</row>
    <row r="24" spans="1:133" s="50" customFormat="1" ht="15" customHeight="1" x14ac:dyDescent="0.2">
      <c r="A24" s="54" t="s">
        <v>12</v>
      </c>
      <c r="B24" s="36">
        <v>489</v>
      </c>
      <c r="C24" s="36">
        <v>358</v>
      </c>
      <c r="D24" s="36">
        <v>159</v>
      </c>
      <c r="E24" s="36">
        <v>94</v>
      </c>
      <c r="F24" s="36">
        <v>72</v>
      </c>
      <c r="G24" s="38">
        <v>4.4202191127020287E-3</v>
      </c>
      <c r="H24" s="38">
        <v>3.2568844897699258E-3</v>
      </c>
      <c r="I24" s="38">
        <v>1.4512860767812482E-3</v>
      </c>
      <c r="J24" s="38">
        <v>8.6015995314873452E-4</v>
      </c>
      <c r="K24" s="38">
        <v>6.6486291819415841E-4</v>
      </c>
      <c r="L24" s="37">
        <v>314</v>
      </c>
      <c r="M24" s="37">
        <v>463</v>
      </c>
      <c r="N24" s="37">
        <v>168</v>
      </c>
      <c r="O24" s="37">
        <v>78</v>
      </c>
      <c r="P24" s="37">
        <v>113</v>
      </c>
      <c r="Q24" s="38">
        <v>0.64212678936605316</v>
      </c>
      <c r="R24" s="38">
        <v>1.2932960893854748</v>
      </c>
      <c r="S24" s="38">
        <v>1.0566037735849056</v>
      </c>
      <c r="T24" s="38">
        <v>0.82978723404255317</v>
      </c>
      <c r="U24" s="38">
        <v>1.5694444444444444</v>
      </c>
      <c r="V24" s="26"/>
      <c r="W24" s="37">
        <v>131</v>
      </c>
      <c r="X24" s="37">
        <v>174</v>
      </c>
      <c r="Y24" s="37">
        <v>94</v>
      </c>
      <c r="Z24" s="37">
        <v>141</v>
      </c>
      <c r="AA24" s="38">
        <v>1.2018679413194858E-3</v>
      </c>
      <c r="AB24" s="38">
        <v>1.577973664163674E-3</v>
      </c>
      <c r="AC24" s="38">
        <v>8.6015995314873452E-4</v>
      </c>
      <c r="AD24" s="38">
        <v>1.3175599910293788E-3</v>
      </c>
      <c r="AE24" s="37">
        <v>195</v>
      </c>
      <c r="AF24" s="37">
        <v>233</v>
      </c>
      <c r="AG24" s="37">
        <v>78</v>
      </c>
      <c r="AH24" s="37">
        <v>256</v>
      </c>
      <c r="AI24" s="39">
        <v>1.4885496183206106</v>
      </c>
      <c r="AJ24" s="39">
        <v>1.3390804597701149</v>
      </c>
      <c r="AK24" s="39">
        <v>0.82978723404255317</v>
      </c>
      <c r="AL24" s="39">
        <v>1.8156028368794326</v>
      </c>
      <c r="AM24" s="16"/>
      <c r="AN24" s="37"/>
      <c r="AO24" s="37"/>
      <c r="AP24" s="37"/>
      <c r="AQ24" s="37"/>
      <c r="AR24" s="15"/>
      <c r="AS24" s="15"/>
      <c r="AT24" s="26"/>
      <c r="AU24" s="134"/>
      <c r="AV24" s="134"/>
      <c r="AW24" s="134"/>
      <c r="AX24" s="134"/>
      <c r="AY24" s="134"/>
      <c r="AZ24" s="134"/>
      <c r="BA24" s="134"/>
      <c r="BB24" s="134"/>
      <c r="BC24" s="134"/>
      <c r="BI24" s="129"/>
      <c r="BJ24" s="129"/>
      <c r="BK24" s="129"/>
      <c r="BL24" s="129"/>
      <c r="BM24" s="129"/>
      <c r="CC24" s="89"/>
      <c r="CD24" s="89"/>
      <c r="CE24" s="89"/>
      <c r="CF24" s="89"/>
      <c r="CG24" s="89"/>
      <c r="CK24" s="135"/>
      <c r="CN24" s="68"/>
      <c r="CO24" s="68"/>
      <c r="CP24" s="68"/>
      <c r="CQ24" s="68"/>
      <c r="CR24" s="68"/>
      <c r="CS24" s="68"/>
      <c r="CT24" s="129"/>
      <c r="CU24" s="129"/>
      <c r="CV24" s="129"/>
      <c r="CW24" s="129"/>
      <c r="CX24" s="129"/>
      <c r="CY24" s="129"/>
      <c r="CZ24" s="73"/>
      <c r="DA24" s="73"/>
      <c r="DB24" s="73"/>
      <c r="DC24" s="73"/>
      <c r="DD24" s="73"/>
      <c r="DE24" s="73"/>
      <c r="DF24" s="68"/>
      <c r="DG24" s="68"/>
      <c r="DH24" s="68"/>
      <c r="DI24" s="68"/>
      <c r="DJ24" s="68"/>
      <c r="DK24" s="68"/>
      <c r="DL24" s="107"/>
      <c r="DM24" s="107"/>
      <c r="DN24" s="107"/>
      <c r="DO24" s="107"/>
      <c r="DP24" s="107"/>
      <c r="DQ24" s="107"/>
      <c r="DR24" s="5"/>
      <c r="DS24" s="5"/>
      <c r="DT24" s="5"/>
      <c r="DU24" s="5"/>
      <c r="DV24" s="5"/>
      <c r="DW24" s="5"/>
      <c r="DX24" s="107"/>
      <c r="DY24" s="107"/>
      <c r="DZ24" s="107"/>
      <c r="EA24" s="107"/>
      <c r="EB24" s="107"/>
      <c r="EC24" s="107"/>
    </row>
    <row r="25" spans="1:133" s="50" customFormat="1" ht="15" customHeight="1" x14ac:dyDescent="0.2">
      <c r="A25" s="54" t="s">
        <v>38</v>
      </c>
      <c r="B25" s="36">
        <v>5</v>
      </c>
      <c r="C25" s="36">
        <v>11</v>
      </c>
      <c r="D25" s="36">
        <v>18</v>
      </c>
      <c r="E25" s="36">
        <v>32</v>
      </c>
      <c r="F25" s="36">
        <v>40</v>
      </c>
      <c r="G25" s="38">
        <v>1.8315018315018315E-3</v>
      </c>
      <c r="H25" s="38">
        <v>3.425724073497353E-3</v>
      </c>
      <c r="I25" s="38">
        <v>4.6284391874517874E-3</v>
      </c>
      <c r="J25" s="38">
        <v>7.2843159572046441E-3</v>
      </c>
      <c r="K25" s="38">
        <v>8.3664505333612207E-3</v>
      </c>
      <c r="L25" s="37">
        <v>7</v>
      </c>
      <c r="M25" s="37">
        <v>12</v>
      </c>
      <c r="N25" s="37">
        <v>7</v>
      </c>
      <c r="O25" s="37">
        <v>19</v>
      </c>
      <c r="P25" s="37">
        <v>25</v>
      </c>
      <c r="Q25" s="38">
        <v>1.4</v>
      </c>
      <c r="R25" s="38">
        <v>1.0909090909090908</v>
      </c>
      <c r="S25" s="38">
        <v>0.3888888888888889</v>
      </c>
      <c r="T25" s="38">
        <v>0.59375</v>
      </c>
      <c r="U25" s="38">
        <v>0.625</v>
      </c>
      <c r="V25" s="52"/>
      <c r="W25" s="37">
        <v>0</v>
      </c>
      <c r="X25" s="37">
        <v>1</v>
      </c>
      <c r="Y25" s="37">
        <v>32</v>
      </c>
      <c r="Z25" s="37">
        <v>45</v>
      </c>
      <c r="AA25" s="38">
        <v>0</v>
      </c>
      <c r="AB25" s="38">
        <v>4.8053820278712159E-4</v>
      </c>
      <c r="AC25" s="38">
        <v>7.2843159572046441E-3</v>
      </c>
      <c r="AD25" s="38">
        <v>7.3040090894335337E-3</v>
      </c>
      <c r="AE25" s="37">
        <v>0</v>
      </c>
      <c r="AF25" s="37">
        <v>1</v>
      </c>
      <c r="AG25" s="37">
        <v>19</v>
      </c>
      <c r="AH25" s="37">
        <v>23</v>
      </c>
      <c r="AI25" s="39">
        <v>0</v>
      </c>
      <c r="AJ25" s="39">
        <v>1</v>
      </c>
      <c r="AK25" s="39">
        <v>0.59375</v>
      </c>
      <c r="AL25" s="39">
        <v>0.51111111111111107</v>
      </c>
      <c r="AM25" s="51"/>
      <c r="AN25" s="37"/>
      <c r="AO25" s="37"/>
      <c r="AP25" s="37"/>
      <c r="AQ25" s="37"/>
      <c r="AR25" s="89"/>
      <c r="AS25" s="89"/>
      <c r="AT25" s="52"/>
      <c r="AU25" s="134"/>
      <c r="AV25" s="134"/>
      <c r="AW25" s="134"/>
      <c r="AX25" s="134"/>
      <c r="AY25" s="134"/>
      <c r="AZ25" s="134"/>
      <c r="BA25" s="134"/>
      <c r="BB25" s="134"/>
      <c r="BC25" s="134"/>
      <c r="BI25" s="129"/>
      <c r="BJ25" s="129"/>
      <c r="BK25" s="129"/>
      <c r="BL25" s="129"/>
      <c r="BM25" s="129"/>
      <c r="CC25" s="89"/>
      <c r="CD25" s="89"/>
      <c r="CE25" s="89"/>
      <c r="CF25" s="89"/>
      <c r="CG25" s="89"/>
      <c r="CK25" s="135"/>
      <c r="CT25" s="129"/>
      <c r="CU25" s="129"/>
      <c r="CV25" s="129"/>
      <c r="CW25" s="129"/>
      <c r="CX25" s="129"/>
      <c r="CY25" s="129"/>
    </row>
    <row r="26" spans="1:133" ht="15" customHeight="1" x14ac:dyDescent="0.2">
      <c r="A26" s="54" t="s">
        <v>24</v>
      </c>
      <c r="B26" s="36">
        <v>353</v>
      </c>
      <c r="C26" s="36">
        <v>615</v>
      </c>
      <c r="D26" s="36">
        <v>324</v>
      </c>
      <c r="E26" s="36">
        <v>583</v>
      </c>
      <c r="F26" s="36">
        <v>654</v>
      </c>
      <c r="G26" s="38">
        <v>8.5327532028039638E-2</v>
      </c>
      <c r="H26" s="38">
        <v>0.14819277108433734</v>
      </c>
      <c r="I26" s="38">
        <v>7.7124494168055224E-2</v>
      </c>
      <c r="J26" s="38">
        <v>0.13944032528103326</v>
      </c>
      <c r="K26" s="38">
        <v>0.15582558970693353</v>
      </c>
      <c r="L26" s="37">
        <v>102</v>
      </c>
      <c r="M26" s="37">
        <v>124</v>
      </c>
      <c r="N26" s="37">
        <v>70</v>
      </c>
      <c r="O26" s="37">
        <v>62</v>
      </c>
      <c r="P26" s="37">
        <v>25</v>
      </c>
      <c r="Q26" s="38">
        <v>0.28895184135977336</v>
      </c>
      <c r="R26" s="38">
        <v>0.2016260162601626</v>
      </c>
      <c r="S26" s="38">
        <v>0.21604938271604937</v>
      </c>
      <c r="T26" s="38">
        <v>0.10634648370497427</v>
      </c>
      <c r="U26" s="38">
        <v>3.82262996941896E-2</v>
      </c>
      <c r="V26" s="38"/>
      <c r="W26" s="37">
        <v>169</v>
      </c>
      <c r="X26" s="37">
        <v>561</v>
      </c>
      <c r="Y26" s="37">
        <v>583</v>
      </c>
      <c r="Z26" s="37">
        <v>658</v>
      </c>
      <c r="AA26" s="38">
        <v>3.7572254335260118E-2</v>
      </c>
      <c r="AB26" s="38">
        <v>0.13398614759971339</v>
      </c>
      <c r="AC26" s="38">
        <v>0.13944032528103326</v>
      </c>
      <c r="AD26" s="38">
        <v>0.15217391304347827</v>
      </c>
      <c r="AE26" s="37">
        <v>42</v>
      </c>
      <c r="AF26" s="37">
        <v>60</v>
      </c>
      <c r="AG26" s="37">
        <v>62</v>
      </c>
      <c r="AH26" s="37">
        <v>36</v>
      </c>
      <c r="AI26" s="39">
        <v>0.24852071005917159</v>
      </c>
      <c r="AJ26" s="39">
        <v>0.10695187165775401</v>
      </c>
      <c r="AK26" s="39">
        <v>0.10634648370497427</v>
      </c>
      <c r="AL26" s="39">
        <v>5.4711246200607903E-2</v>
      </c>
      <c r="AT26" s="38"/>
      <c r="AU26" s="131"/>
      <c r="AV26" s="131"/>
      <c r="AW26" s="131"/>
      <c r="AX26" s="131"/>
      <c r="AY26" s="131"/>
      <c r="AZ26" s="131"/>
      <c r="BA26" s="131"/>
      <c r="BB26" s="131"/>
      <c r="BD26" s="50"/>
      <c r="BE26" s="50"/>
      <c r="BF26" s="50"/>
      <c r="BG26" s="50"/>
      <c r="BH26" s="50"/>
      <c r="BI26" s="129"/>
      <c r="BJ26" s="129"/>
      <c r="BK26" s="129"/>
      <c r="BL26" s="129"/>
      <c r="BM26" s="129"/>
      <c r="BN26" s="130"/>
      <c r="BO26" s="130"/>
      <c r="BP26" s="130"/>
      <c r="BQ26" s="130"/>
      <c r="BR26" s="130"/>
      <c r="BS26" s="68"/>
      <c r="BT26" s="68"/>
      <c r="BU26" s="68"/>
      <c r="BV26" s="68"/>
      <c r="BW26" s="68"/>
      <c r="CC26" s="103"/>
      <c r="CD26" s="103"/>
      <c r="CE26" s="103"/>
      <c r="CF26" s="103"/>
      <c r="CG26" s="103"/>
      <c r="CH26" s="68"/>
      <c r="CI26" s="68"/>
      <c r="CJ26" s="68"/>
      <c r="CL26" s="68"/>
      <c r="CM26" s="68"/>
      <c r="CN26" s="68"/>
      <c r="CO26" s="68"/>
      <c r="CP26" s="68"/>
      <c r="CQ26" s="68"/>
      <c r="CR26" s="68"/>
      <c r="CS26" s="68"/>
      <c r="CT26" s="129"/>
      <c r="CU26" s="129"/>
      <c r="CV26" s="129"/>
      <c r="CW26" s="129"/>
      <c r="CX26" s="129"/>
      <c r="CY26" s="129"/>
      <c r="CZ26" s="73"/>
      <c r="DA26" s="73"/>
      <c r="DB26" s="73"/>
      <c r="DC26" s="73"/>
      <c r="DD26" s="73"/>
      <c r="DE26" s="73"/>
      <c r="DF26" s="68"/>
      <c r="DG26" s="68"/>
      <c r="DH26" s="68"/>
      <c r="DI26" s="68"/>
      <c r="DJ26" s="68"/>
      <c r="DK26" s="68"/>
      <c r="DL26" s="107"/>
      <c r="DM26" s="107"/>
      <c r="DN26" s="107"/>
      <c r="DO26" s="107"/>
      <c r="DP26" s="107"/>
      <c r="DQ26" s="107"/>
      <c r="DX26" s="107"/>
      <c r="DY26" s="107"/>
      <c r="DZ26" s="107"/>
      <c r="EA26" s="107"/>
      <c r="EB26" s="107"/>
      <c r="EC26" s="107"/>
    </row>
    <row r="27" spans="1:133" ht="15" customHeight="1" x14ac:dyDescent="0.2">
      <c r="A27" s="28" t="s">
        <v>151</v>
      </c>
      <c r="B27" s="3">
        <v>847</v>
      </c>
      <c r="C27" s="3">
        <v>984</v>
      </c>
      <c r="D27" s="3">
        <v>501</v>
      </c>
      <c r="E27" s="3">
        <v>709</v>
      </c>
      <c r="F27" s="3">
        <v>766</v>
      </c>
      <c r="G27" s="11">
        <v>7.208817396484957E-3</v>
      </c>
      <c r="H27" s="11">
        <v>8.390034276359544E-3</v>
      </c>
      <c r="I27" s="11">
        <v>4.2584659322725416E-3</v>
      </c>
      <c r="J27" s="11">
        <v>6.0158159109421671E-3</v>
      </c>
      <c r="K27" s="11">
        <v>6.5318791517084357E-3</v>
      </c>
      <c r="L27" s="9">
        <v>423</v>
      </c>
      <c r="M27" s="9">
        <v>599</v>
      </c>
      <c r="N27" s="9">
        <v>245</v>
      </c>
      <c r="O27" s="9">
        <v>159</v>
      </c>
      <c r="P27" s="9">
        <v>163</v>
      </c>
      <c r="Q27" s="11">
        <v>0.49940968122786306</v>
      </c>
      <c r="R27" s="11">
        <v>0.60873983739837401</v>
      </c>
      <c r="S27" s="11">
        <v>0.48902195608782434</v>
      </c>
      <c r="T27" s="11">
        <v>0.22425952045133993</v>
      </c>
      <c r="U27" s="11">
        <v>0.21279373368146215</v>
      </c>
      <c r="V27" s="38"/>
      <c r="W27" s="9">
        <v>300</v>
      </c>
      <c r="X27" s="9">
        <v>736</v>
      </c>
      <c r="Y27" s="9">
        <v>709</v>
      </c>
      <c r="Z27" s="9">
        <v>844</v>
      </c>
      <c r="AA27" s="11">
        <v>2.643008801219308E-3</v>
      </c>
      <c r="AB27" s="11">
        <v>6.3156449509164554E-3</v>
      </c>
      <c r="AC27" s="11">
        <v>6.0158159109421671E-3</v>
      </c>
      <c r="AD27" s="11">
        <v>7.1829175921907049E-3</v>
      </c>
      <c r="AE27" s="9">
        <v>237</v>
      </c>
      <c r="AF27" s="9">
        <v>294</v>
      </c>
      <c r="AG27" s="9">
        <v>159</v>
      </c>
      <c r="AH27" s="9">
        <v>315</v>
      </c>
      <c r="AI27" s="31">
        <v>0.79</v>
      </c>
      <c r="AJ27" s="31">
        <v>0.39945652173913043</v>
      </c>
      <c r="AK27" s="31">
        <v>0.22425952045133993</v>
      </c>
      <c r="AL27" s="31">
        <v>0.37322274881516587</v>
      </c>
      <c r="AT27" s="38"/>
      <c r="AU27" s="131"/>
      <c r="AV27" s="131"/>
      <c r="AW27" s="131"/>
      <c r="AX27" s="131"/>
      <c r="AY27" s="131"/>
      <c r="AZ27" s="131"/>
      <c r="BA27" s="131"/>
      <c r="BB27" s="131"/>
      <c r="BD27" s="50"/>
      <c r="BE27" s="50"/>
      <c r="BF27" s="50"/>
      <c r="BG27" s="50"/>
      <c r="BH27" s="50"/>
      <c r="BI27" s="129"/>
      <c r="BJ27" s="129"/>
      <c r="BK27" s="129"/>
      <c r="BL27" s="129"/>
      <c r="BM27" s="129"/>
      <c r="BN27" s="130"/>
      <c r="BO27" s="130"/>
      <c r="BP27" s="130"/>
      <c r="BQ27" s="130"/>
      <c r="BR27" s="130"/>
      <c r="BS27" s="68"/>
      <c r="BT27" s="68"/>
      <c r="BU27" s="68"/>
      <c r="BV27" s="68"/>
      <c r="BW27" s="68"/>
      <c r="CC27" s="103"/>
      <c r="CD27" s="103"/>
      <c r="CE27" s="103"/>
      <c r="CF27" s="103"/>
      <c r="CG27" s="103"/>
      <c r="CH27" s="68"/>
      <c r="CI27" s="68"/>
      <c r="CJ27" s="68"/>
      <c r="CL27" s="68"/>
      <c r="CM27" s="68"/>
      <c r="CN27" s="68"/>
      <c r="CO27" s="68"/>
      <c r="CP27" s="68"/>
      <c r="CQ27" s="68"/>
      <c r="CR27" s="68"/>
      <c r="CS27" s="68"/>
      <c r="CT27" s="129"/>
      <c r="CU27" s="129"/>
      <c r="CV27" s="129"/>
      <c r="CW27" s="129"/>
      <c r="CX27" s="129"/>
      <c r="CY27" s="129"/>
      <c r="CZ27" s="73"/>
      <c r="DA27" s="73"/>
      <c r="DB27" s="73"/>
      <c r="DC27" s="73"/>
      <c r="DD27" s="73"/>
      <c r="DE27" s="73"/>
      <c r="DF27" s="68"/>
      <c r="DG27" s="68"/>
      <c r="DH27" s="68"/>
      <c r="DI27" s="68"/>
      <c r="DJ27" s="68"/>
      <c r="DK27" s="68"/>
      <c r="DL27" s="107"/>
      <c r="DM27" s="107"/>
      <c r="DN27" s="107"/>
      <c r="DO27" s="107"/>
      <c r="DP27" s="107"/>
      <c r="DQ27" s="107"/>
      <c r="DX27" s="107"/>
      <c r="DY27" s="107"/>
      <c r="DZ27" s="107"/>
      <c r="EA27" s="107"/>
      <c r="EB27" s="107"/>
      <c r="EC27" s="107"/>
    </row>
    <row r="28" spans="1:133" ht="15" customHeight="1" x14ac:dyDescent="0.2">
      <c r="A28" s="7"/>
      <c r="B28" s="3"/>
      <c r="C28" s="3"/>
      <c r="D28" s="3"/>
      <c r="E28" s="3"/>
      <c r="F28" s="3"/>
      <c r="G28" s="11"/>
      <c r="H28" s="11"/>
      <c r="I28" s="11"/>
      <c r="J28" s="11"/>
      <c r="K28" s="11"/>
      <c r="L28" s="9"/>
      <c r="M28" s="9"/>
      <c r="N28" s="9"/>
      <c r="O28" s="9"/>
      <c r="P28" s="9"/>
      <c r="Q28" s="26"/>
      <c r="R28" s="26"/>
      <c r="S28" s="26"/>
      <c r="T28" s="26"/>
      <c r="U28" s="26"/>
      <c r="V28" s="38"/>
      <c r="W28" s="16"/>
      <c r="X28" s="16"/>
      <c r="Y28" s="16"/>
      <c r="Z28" s="16"/>
      <c r="AA28" s="26"/>
      <c r="AB28" s="26"/>
      <c r="AC28" s="26"/>
      <c r="AD28" s="26"/>
      <c r="AE28" s="16"/>
      <c r="AF28" s="16"/>
      <c r="AG28" s="16"/>
      <c r="AH28" s="16"/>
      <c r="AI28" s="39" t="s">
        <v>108</v>
      </c>
      <c r="AJ28" s="39" t="s">
        <v>108</v>
      </c>
      <c r="AK28" s="39" t="s">
        <v>108</v>
      </c>
      <c r="AL28" s="39" t="s">
        <v>108</v>
      </c>
      <c r="AT28" s="38"/>
      <c r="AU28" s="131"/>
      <c r="AV28" s="131"/>
      <c r="AW28" s="131"/>
      <c r="AX28" s="131"/>
      <c r="AY28" s="131"/>
      <c r="AZ28" s="131"/>
      <c r="BA28" s="131"/>
      <c r="BB28" s="131"/>
      <c r="BD28" s="50"/>
      <c r="BE28" s="50"/>
      <c r="BF28" s="50"/>
      <c r="BG28" s="50"/>
      <c r="BH28" s="50"/>
      <c r="BI28" s="129"/>
      <c r="BJ28" s="129"/>
      <c r="BK28" s="129"/>
      <c r="BL28" s="129"/>
      <c r="BM28" s="129"/>
      <c r="BN28" s="130"/>
      <c r="BO28" s="130"/>
      <c r="BP28" s="130"/>
      <c r="BQ28" s="130"/>
      <c r="BR28" s="130"/>
      <c r="BS28" s="68"/>
      <c r="BT28" s="68"/>
      <c r="BU28" s="68"/>
      <c r="BV28" s="68"/>
      <c r="BW28" s="68"/>
      <c r="CC28" s="103"/>
      <c r="CD28" s="103"/>
      <c r="CE28" s="103"/>
      <c r="CF28" s="103"/>
      <c r="CG28" s="103"/>
      <c r="CL28" s="68"/>
      <c r="CM28" s="68"/>
      <c r="CN28" s="68"/>
      <c r="CO28" s="68"/>
      <c r="CP28" s="68"/>
      <c r="CQ28" s="68"/>
      <c r="CR28" s="68"/>
      <c r="CS28" s="68"/>
      <c r="CT28" s="129"/>
      <c r="CU28" s="129"/>
      <c r="CV28" s="129"/>
      <c r="CW28" s="129"/>
      <c r="CX28" s="129"/>
      <c r="CY28" s="129"/>
      <c r="CZ28" s="73"/>
      <c r="DA28" s="73"/>
      <c r="DB28" s="73"/>
      <c r="DC28" s="73"/>
      <c r="DD28" s="73"/>
      <c r="DE28" s="73"/>
      <c r="DF28" s="68"/>
      <c r="DG28" s="68"/>
      <c r="DH28" s="68"/>
      <c r="DI28" s="68"/>
      <c r="DJ28" s="68"/>
      <c r="DK28" s="68"/>
      <c r="DL28" s="107"/>
      <c r="DM28" s="107"/>
      <c r="DN28" s="107"/>
      <c r="DO28" s="107"/>
      <c r="DP28" s="107"/>
      <c r="DQ28" s="107"/>
      <c r="DX28" s="107"/>
      <c r="DY28" s="107"/>
      <c r="DZ28" s="107"/>
      <c r="EA28" s="107"/>
      <c r="EB28" s="107"/>
      <c r="EC28" s="107"/>
    </row>
    <row r="29" spans="1:133" ht="15" customHeight="1" x14ac:dyDescent="0.2">
      <c r="A29" s="67" t="s">
        <v>55</v>
      </c>
      <c r="B29" s="61" t="s">
        <v>159</v>
      </c>
      <c r="C29" s="61" t="s">
        <v>160</v>
      </c>
      <c r="D29" s="61" t="s">
        <v>161</v>
      </c>
      <c r="E29" s="61" t="s">
        <v>162</v>
      </c>
      <c r="F29" s="61" t="s">
        <v>148</v>
      </c>
      <c r="G29" s="52" t="s">
        <v>159</v>
      </c>
      <c r="H29" s="52" t="s">
        <v>160</v>
      </c>
      <c r="I29" s="52" t="s">
        <v>161</v>
      </c>
      <c r="J29" s="52" t="s">
        <v>162</v>
      </c>
      <c r="K29" s="52" t="s">
        <v>148</v>
      </c>
      <c r="L29" s="66" t="s">
        <v>159</v>
      </c>
      <c r="M29" s="66" t="s">
        <v>160</v>
      </c>
      <c r="N29" s="66" t="s">
        <v>161</v>
      </c>
      <c r="O29" s="66" t="s">
        <v>162</v>
      </c>
      <c r="P29" s="66" t="s">
        <v>148</v>
      </c>
      <c r="Q29" s="52" t="s">
        <v>159</v>
      </c>
      <c r="R29" s="52" t="s">
        <v>160</v>
      </c>
      <c r="S29" s="52" t="s">
        <v>161</v>
      </c>
      <c r="T29" s="52" t="s">
        <v>162</v>
      </c>
      <c r="U29" s="52" t="s">
        <v>148</v>
      </c>
      <c r="V29" s="38"/>
      <c r="W29" s="51" t="s">
        <v>4</v>
      </c>
      <c r="X29" s="51" t="s">
        <v>5</v>
      </c>
      <c r="Y29" s="51" t="s">
        <v>6</v>
      </c>
      <c r="Z29" s="51" t="s">
        <v>61</v>
      </c>
      <c r="AA29" s="51" t="s">
        <v>4</v>
      </c>
      <c r="AB29" s="51" t="s">
        <v>5</v>
      </c>
      <c r="AC29" s="51" t="s">
        <v>6</v>
      </c>
      <c r="AD29" s="51" t="s">
        <v>61</v>
      </c>
      <c r="AE29" s="51" t="s">
        <v>4</v>
      </c>
      <c r="AF29" s="51" t="s">
        <v>5</v>
      </c>
      <c r="AG29" s="51" t="s">
        <v>6</v>
      </c>
      <c r="AH29" s="51" t="s">
        <v>61</v>
      </c>
      <c r="AI29" s="53" t="s">
        <v>4</v>
      </c>
      <c r="AJ29" s="53" t="s">
        <v>5</v>
      </c>
      <c r="AK29" s="53" t="s">
        <v>6</v>
      </c>
      <c r="AL29" s="53" t="s">
        <v>61</v>
      </c>
      <c r="AT29" s="38"/>
      <c r="BD29" s="50"/>
      <c r="BE29" s="50"/>
      <c r="BF29" s="50"/>
      <c r="BG29" s="50"/>
      <c r="BH29" s="50"/>
      <c r="BI29" s="129"/>
      <c r="BJ29" s="129"/>
      <c r="BK29" s="129"/>
      <c r="BL29" s="129"/>
      <c r="BM29" s="129"/>
      <c r="BN29" s="130"/>
      <c r="BO29" s="130"/>
      <c r="BP29" s="130"/>
      <c r="BQ29" s="130"/>
      <c r="BR29" s="130"/>
      <c r="BS29" s="68"/>
      <c r="BT29" s="68"/>
      <c r="BU29" s="68"/>
      <c r="BV29" s="68"/>
      <c r="BW29" s="68"/>
      <c r="CC29" s="103"/>
      <c r="CD29" s="103"/>
      <c r="CE29" s="103"/>
      <c r="CF29" s="103"/>
      <c r="CG29" s="103"/>
      <c r="CH29" s="68"/>
      <c r="CI29" s="68"/>
      <c r="CJ29" s="68"/>
      <c r="CL29" s="68"/>
      <c r="CM29" s="68"/>
      <c r="CN29" s="68"/>
      <c r="CO29" s="68"/>
      <c r="CP29" s="68"/>
      <c r="CQ29" s="68"/>
      <c r="CR29" s="68"/>
      <c r="CS29" s="68"/>
      <c r="CT29" s="129"/>
      <c r="CU29" s="129"/>
      <c r="CV29" s="129"/>
      <c r="CW29" s="129"/>
      <c r="CX29" s="129"/>
      <c r="CY29" s="129"/>
      <c r="CZ29" s="73"/>
      <c r="DA29" s="73"/>
      <c r="DB29" s="73"/>
      <c r="DC29" s="73"/>
      <c r="DD29" s="73"/>
      <c r="DE29" s="73"/>
      <c r="DF29" s="68"/>
      <c r="DG29" s="68"/>
      <c r="DH29" s="68"/>
      <c r="DI29" s="68"/>
      <c r="DJ29" s="68"/>
      <c r="DK29" s="68"/>
      <c r="DL29" s="107"/>
      <c r="DM29" s="107"/>
      <c r="DN29" s="107"/>
      <c r="DO29" s="107"/>
      <c r="DP29" s="107"/>
      <c r="DQ29" s="107"/>
      <c r="DX29" s="107"/>
      <c r="DY29" s="107"/>
      <c r="DZ29" s="107"/>
      <c r="EA29" s="107"/>
      <c r="EB29" s="107"/>
      <c r="EC29" s="107"/>
    </row>
    <row r="30" spans="1:133" ht="15" customHeight="1" x14ac:dyDescent="0.2">
      <c r="A30" s="54" t="s">
        <v>38</v>
      </c>
      <c r="B30" s="36">
        <v>2436</v>
      </c>
      <c r="C30" s="36">
        <v>2400</v>
      </c>
      <c r="D30" s="36">
        <v>2425</v>
      </c>
      <c r="E30" s="36">
        <v>2983</v>
      </c>
      <c r="F30" s="36">
        <v>2405</v>
      </c>
      <c r="G30" s="38">
        <v>9.7238133634574616E-3</v>
      </c>
      <c r="H30" s="38">
        <v>9.5967371093828094E-3</v>
      </c>
      <c r="I30" s="38">
        <v>9.6669005325764577E-3</v>
      </c>
      <c r="J30" s="38">
        <v>1.1742522654447829E-2</v>
      </c>
      <c r="K30" s="38">
        <v>9.3718703603396479E-3</v>
      </c>
      <c r="L30" s="37">
        <v>1192</v>
      </c>
      <c r="M30" s="37">
        <v>1093</v>
      </c>
      <c r="N30" s="37">
        <v>645</v>
      </c>
      <c r="O30" s="37">
        <v>1103</v>
      </c>
      <c r="P30" s="37">
        <v>1145</v>
      </c>
      <c r="Q30" s="38">
        <v>0.48932676518883417</v>
      </c>
      <c r="R30" s="38">
        <v>0.45541666666666669</v>
      </c>
      <c r="S30" s="38">
        <v>0.26597938144329897</v>
      </c>
      <c r="T30" s="38">
        <v>0.36976198457928261</v>
      </c>
      <c r="U30" s="38">
        <v>0.47609147609147612</v>
      </c>
      <c r="V30" s="38"/>
      <c r="W30" s="37">
        <v>5027</v>
      </c>
      <c r="X30" s="37">
        <v>2377</v>
      </c>
      <c r="Y30" s="37">
        <v>2983</v>
      </c>
      <c r="Z30" s="37">
        <v>1630</v>
      </c>
      <c r="AA30" s="38">
        <v>2.3045361817223279E-2</v>
      </c>
      <c r="AB30" s="38">
        <v>9.7579599008193896E-3</v>
      </c>
      <c r="AC30" s="38">
        <v>1.1742522654447829E-2</v>
      </c>
      <c r="AD30" s="38">
        <v>6.2688208847883021E-3</v>
      </c>
      <c r="AE30" s="37">
        <v>1083</v>
      </c>
      <c r="AF30" s="37">
        <v>1224</v>
      </c>
      <c r="AG30" s="37">
        <v>1103</v>
      </c>
      <c r="AH30" s="37">
        <v>1017</v>
      </c>
      <c r="AI30" s="39">
        <v>0.21543664213248459</v>
      </c>
      <c r="AJ30" s="39">
        <v>0.51493479175431212</v>
      </c>
      <c r="AK30" s="39">
        <v>0.36976198457928261</v>
      </c>
      <c r="AL30" s="39">
        <v>0.62392638036809811</v>
      </c>
      <c r="AT30" s="38"/>
      <c r="BD30" s="50"/>
      <c r="BE30" s="50"/>
      <c r="BF30" s="50"/>
      <c r="BG30" s="50"/>
      <c r="BH30" s="50"/>
      <c r="BI30" s="129"/>
      <c r="BJ30" s="129"/>
      <c r="BK30" s="129"/>
      <c r="BL30" s="129"/>
      <c r="BM30" s="129"/>
      <c r="BN30" s="130"/>
      <c r="BO30" s="130"/>
      <c r="BP30" s="130"/>
      <c r="BQ30" s="130"/>
      <c r="BR30" s="130"/>
      <c r="BS30" s="68"/>
      <c r="BT30" s="68"/>
      <c r="BU30" s="68"/>
      <c r="BV30" s="68"/>
      <c r="BW30" s="68"/>
      <c r="CC30" s="103"/>
      <c r="CD30" s="103"/>
      <c r="CE30" s="103"/>
      <c r="CF30" s="103"/>
      <c r="CG30" s="103"/>
      <c r="CH30" s="68"/>
      <c r="CI30" s="68"/>
      <c r="CJ30" s="68"/>
      <c r="CL30" s="68"/>
      <c r="CM30" s="68"/>
      <c r="CN30" s="68"/>
      <c r="CO30" s="68"/>
      <c r="CP30" s="68"/>
      <c r="CQ30" s="68"/>
      <c r="CR30" s="68"/>
      <c r="CS30" s="68"/>
      <c r="CT30" s="129"/>
      <c r="CU30" s="129"/>
      <c r="CV30" s="129"/>
      <c r="CW30" s="129"/>
      <c r="CX30" s="129"/>
      <c r="CY30" s="129"/>
      <c r="CZ30" s="73"/>
      <c r="DA30" s="73"/>
      <c r="DB30" s="73"/>
      <c r="DC30" s="73"/>
      <c r="DD30" s="73"/>
      <c r="DE30" s="73"/>
      <c r="DF30" s="68"/>
      <c r="DG30" s="68"/>
      <c r="DH30" s="68"/>
      <c r="DI30" s="68"/>
      <c r="DJ30" s="68"/>
      <c r="DK30" s="68"/>
      <c r="DL30" s="107"/>
      <c r="DM30" s="107"/>
      <c r="DN30" s="107"/>
      <c r="DO30" s="107"/>
      <c r="DP30" s="107"/>
      <c r="DQ30" s="107"/>
      <c r="DX30" s="107"/>
      <c r="DY30" s="107"/>
      <c r="DZ30" s="107"/>
      <c r="EA30" s="107"/>
      <c r="EB30" s="107"/>
      <c r="EC30" s="107"/>
    </row>
    <row r="31" spans="1:133" ht="15" customHeight="1" x14ac:dyDescent="0.2">
      <c r="A31" s="54" t="s">
        <v>24</v>
      </c>
      <c r="B31" s="36">
        <v>16309</v>
      </c>
      <c r="C31" s="36">
        <v>14787</v>
      </c>
      <c r="D31" s="36">
        <v>16117</v>
      </c>
      <c r="E31" s="36">
        <v>15063</v>
      </c>
      <c r="F31" s="36">
        <v>16783</v>
      </c>
      <c r="G31" s="38">
        <v>5.774732667658098E-2</v>
      </c>
      <c r="H31" s="38">
        <v>5.0565082838921471E-2</v>
      </c>
      <c r="I31" s="38">
        <v>5.3621095777384456E-2</v>
      </c>
      <c r="J31" s="38">
        <v>4.9624268220767542E-2</v>
      </c>
      <c r="K31" s="38">
        <v>5.4355253995757288E-2</v>
      </c>
      <c r="L31" s="37">
        <v>5743</v>
      </c>
      <c r="M31" s="37">
        <v>5501</v>
      </c>
      <c r="N31" s="37">
        <v>4401</v>
      </c>
      <c r="O31" s="37">
        <v>4116</v>
      </c>
      <c r="P31" s="37">
        <v>1846</v>
      </c>
      <c r="Q31" s="38">
        <v>0.35213685695015023</v>
      </c>
      <c r="R31" s="38">
        <v>0.372015959964834</v>
      </c>
      <c r="S31" s="38">
        <v>0.27306570701743499</v>
      </c>
      <c r="T31" s="38">
        <v>0.27325234017128064</v>
      </c>
      <c r="U31" s="38">
        <v>0.10999225406661503</v>
      </c>
      <c r="V31" s="38"/>
      <c r="W31" s="37">
        <v>3976</v>
      </c>
      <c r="X31" s="37">
        <v>14022</v>
      </c>
      <c r="Y31" s="37">
        <v>15063</v>
      </c>
      <c r="Z31" s="37">
        <v>17441</v>
      </c>
      <c r="AA31" s="38">
        <v>1.573351166757021E-2</v>
      </c>
      <c r="AB31" s="38">
        <v>5.0360228995022162E-2</v>
      </c>
      <c r="AC31" s="38">
        <v>4.9624268220767542E-2</v>
      </c>
      <c r="AD31" s="38">
        <v>5.2313478946831679E-2</v>
      </c>
      <c r="AE31" s="37">
        <v>1850</v>
      </c>
      <c r="AF31" s="37">
        <v>4218</v>
      </c>
      <c r="AG31" s="37">
        <v>4116</v>
      </c>
      <c r="AH31" s="37">
        <v>2400</v>
      </c>
      <c r="AI31" s="39">
        <v>0.46529175050301813</v>
      </c>
      <c r="AJ31" s="39">
        <v>0.30081300813008133</v>
      </c>
      <c r="AK31" s="39">
        <v>0.27325234017128064</v>
      </c>
      <c r="AL31" s="39">
        <v>0.13760678860157102</v>
      </c>
      <c r="AT31" s="38"/>
      <c r="BD31" s="50"/>
      <c r="BE31" s="50"/>
      <c r="BF31" s="50"/>
      <c r="BG31" s="50"/>
      <c r="BH31" s="50"/>
      <c r="BI31" s="129"/>
      <c r="BJ31" s="129"/>
      <c r="BK31" s="129"/>
      <c r="BL31" s="129"/>
      <c r="BM31" s="129"/>
      <c r="BN31" s="130"/>
      <c r="BO31" s="130"/>
      <c r="BP31" s="130"/>
      <c r="BQ31" s="130"/>
      <c r="BR31" s="130"/>
      <c r="BS31" s="68"/>
      <c r="BT31" s="68"/>
      <c r="BU31" s="68"/>
      <c r="BV31" s="68"/>
      <c r="BW31" s="68"/>
      <c r="CC31" s="103"/>
      <c r="CD31" s="103"/>
      <c r="CE31" s="103"/>
      <c r="CF31" s="103"/>
      <c r="CG31" s="103"/>
      <c r="CH31" s="68"/>
      <c r="CI31" s="68"/>
      <c r="CJ31" s="68"/>
      <c r="CL31" s="68"/>
      <c r="CM31" s="68"/>
      <c r="CN31" s="68"/>
      <c r="CO31" s="68"/>
      <c r="CP31" s="68"/>
      <c r="CQ31" s="68"/>
      <c r="CR31" s="68"/>
      <c r="CS31" s="68"/>
      <c r="CT31" s="129"/>
      <c r="CU31" s="129"/>
      <c r="CV31" s="129"/>
      <c r="CW31" s="129"/>
      <c r="CX31" s="129"/>
      <c r="CY31" s="129"/>
      <c r="CZ31" s="73"/>
      <c r="DA31" s="73"/>
      <c r="DB31" s="73"/>
      <c r="DC31" s="73"/>
      <c r="DD31" s="73"/>
      <c r="DE31" s="73"/>
      <c r="DF31" s="68"/>
      <c r="DG31" s="68"/>
      <c r="DH31" s="68"/>
      <c r="DI31" s="68"/>
      <c r="DJ31" s="68"/>
      <c r="DK31" s="68"/>
      <c r="DL31" s="107"/>
      <c r="DM31" s="107"/>
      <c r="DN31" s="107"/>
      <c r="DO31" s="107"/>
      <c r="DP31" s="107"/>
      <c r="DQ31" s="107"/>
      <c r="DX31" s="107"/>
      <c r="DY31" s="107"/>
      <c r="DZ31" s="107"/>
      <c r="EA31" s="107"/>
      <c r="EB31" s="107"/>
      <c r="EC31" s="107"/>
    </row>
    <row r="32" spans="1:133" ht="15" customHeight="1" x14ac:dyDescent="0.2">
      <c r="A32" s="54" t="s">
        <v>13</v>
      </c>
      <c r="B32" s="36">
        <v>1212</v>
      </c>
      <c r="C32" s="36">
        <v>1191</v>
      </c>
      <c r="D32" s="36">
        <v>1481</v>
      </c>
      <c r="E32" s="36">
        <v>1315</v>
      </c>
      <c r="F32" s="36">
        <v>994</v>
      </c>
      <c r="G32" s="38">
        <v>1.8505201152452626E-3</v>
      </c>
      <c r="H32" s="38">
        <v>1.8224050237784838E-3</v>
      </c>
      <c r="I32" s="38">
        <v>2.2614657535292458E-3</v>
      </c>
      <c r="J32" s="38">
        <v>2.024846327252122E-3</v>
      </c>
      <c r="K32" s="38">
        <v>1.5460229570410924E-3</v>
      </c>
      <c r="L32" s="37">
        <v>1169</v>
      </c>
      <c r="M32" s="37">
        <v>1302</v>
      </c>
      <c r="N32" s="37">
        <v>1471</v>
      </c>
      <c r="O32" s="37">
        <v>1099</v>
      </c>
      <c r="P32" s="37">
        <v>1473</v>
      </c>
      <c r="Q32" s="38">
        <v>0.96452145214521456</v>
      </c>
      <c r="R32" s="38">
        <v>1.093198992443325</v>
      </c>
      <c r="S32" s="38">
        <v>0.99324780553679948</v>
      </c>
      <c r="T32" s="38">
        <v>0.83574144486692015</v>
      </c>
      <c r="U32" s="38">
        <v>1.4818913480885312</v>
      </c>
      <c r="V32" s="38"/>
      <c r="W32" s="37">
        <v>1168</v>
      </c>
      <c r="X32" s="37">
        <v>905</v>
      </c>
      <c r="Y32" s="37">
        <v>1315</v>
      </c>
      <c r="Z32" s="37">
        <v>2071</v>
      </c>
      <c r="AA32" s="38">
        <v>1.7213124417878069E-3</v>
      </c>
      <c r="AB32" s="38">
        <v>1.3714843400735601E-3</v>
      </c>
      <c r="AC32" s="38">
        <v>2.024846327252122E-3</v>
      </c>
      <c r="AD32" s="38">
        <v>3.2652893904109915E-3</v>
      </c>
      <c r="AE32" s="37">
        <v>1258</v>
      </c>
      <c r="AF32" s="37">
        <v>1120</v>
      </c>
      <c r="AG32" s="37">
        <v>1099</v>
      </c>
      <c r="AH32" s="37">
        <v>1449</v>
      </c>
      <c r="AI32" s="39">
        <v>1.077054794520548</v>
      </c>
      <c r="AJ32" s="39">
        <v>1.2375690607734806</v>
      </c>
      <c r="AK32" s="39">
        <v>0.83574144486692015</v>
      </c>
      <c r="AL32" s="39">
        <v>0.69966199903428294</v>
      </c>
      <c r="AT32" s="38"/>
      <c r="BD32" s="50"/>
      <c r="BE32" s="50"/>
      <c r="BF32" s="50"/>
      <c r="BG32" s="50"/>
      <c r="BH32" s="50"/>
      <c r="BI32" s="129"/>
      <c r="BJ32" s="129"/>
      <c r="BK32" s="129"/>
      <c r="BL32" s="129"/>
      <c r="BM32" s="129"/>
      <c r="BN32" s="130"/>
      <c r="BO32" s="130"/>
      <c r="BP32" s="130"/>
      <c r="BQ32" s="130"/>
      <c r="BR32" s="130"/>
      <c r="BS32" s="68"/>
      <c r="BT32" s="68"/>
      <c r="BU32" s="68"/>
      <c r="BV32" s="68"/>
      <c r="BW32" s="68"/>
      <c r="CC32" s="103"/>
      <c r="CD32" s="103"/>
      <c r="CE32" s="103"/>
      <c r="CF32" s="103"/>
      <c r="CG32" s="103"/>
      <c r="CH32" s="68"/>
      <c r="CI32" s="68"/>
      <c r="CJ32" s="68"/>
      <c r="CL32" s="68"/>
      <c r="CM32" s="68"/>
      <c r="CN32" s="68"/>
      <c r="CO32" s="68"/>
      <c r="CP32" s="68"/>
      <c r="CQ32" s="68"/>
      <c r="CR32" s="68"/>
      <c r="CS32" s="68"/>
      <c r="CT32" s="129"/>
      <c r="CU32" s="129"/>
      <c r="CV32" s="129"/>
      <c r="CW32" s="129"/>
      <c r="CX32" s="129"/>
      <c r="CY32" s="129"/>
      <c r="CZ32" s="73"/>
      <c r="DA32" s="73"/>
      <c r="DB32" s="73"/>
      <c r="DC32" s="73"/>
      <c r="DD32" s="73"/>
      <c r="DE32" s="73"/>
      <c r="DF32" s="68"/>
      <c r="DG32" s="68"/>
      <c r="DH32" s="68"/>
      <c r="DI32" s="68"/>
      <c r="DJ32" s="68"/>
      <c r="DK32" s="68"/>
      <c r="DL32" s="107"/>
      <c r="DM32" s="107"/>
      <c r="DN32" s="107"/>
      <c r="DO32" s="107"/>
      <c r="DP32" s="107"/>
      <c r="DQ32" s="107"/>
      <c r="DX32" s="107"/>
      <c r="DY32" s="107"/>
      <c r="DZ32" s="107"/>
      <c r="EA32" s="107"/>
      <c r="EB32" s="107"/>
      <c r="EC32" s="107"/>
    </row>
    <row r="33" spans="1:133" ht="15" customHeight="1" x14ac:dyDescent="0.2">
      <c r="A33" s="54" t="s">
        <v>46</v>
      </c>
      <c r="B33" s="36">
        <v>0</v>
      </c>
      <c r="C33" s="36">
        <v>0</v>
      </c>
      <c r="D33" s="36">
        <v>16</v>
      </c>
      <c r="E33" s="36">
        <v>52</v>
      </c>
      <c r="F33" s="36">
        <v>156</v>
      </c>
      <c r="G33" s="38">
        <v>0</v>
      </c>
      <c r="H33" s="38">
        <v>0</v>
      </c>
      <c r="I33" s="38">
        <v>2.2624434389140274E-3</v>
      </c>
      <c r="J33" s="38">
        <v>5.7287650104660129E-3</v>
      </c>
      <c r="K33" s="38">
        <v>8.967578753736492E-3</v>
      </c>
      <c r="L33" s="37">
        <v>0</v>
      </c>
      <c r="M33" s="37">
        <v>0</v>
      </c>
      <c r="N33" s="37">
        <v>5</v>
      </c>
      <c r="O33" s="37">
        <v>17</v>
      </c>
      <c r="P33" s="37">
        <v>34</v>
      </c>
      <c r="Q33" s="38">
        <v>0</v>
      </c>
      <c r="R33" s="38">
        <v>0</v>
      </c>
      <c r="S33" s="38">
        <v>0.3125</v>
      </c>
      <c r="T33" s="38">
        <v>0.32692307692307693</v>
      </c>
      <c r="U33" s="38">
        <v>0.21794871794871795</v>
      </c>
      <c r="V33" s="38"/>
      <c r="W33" s="37">
        <v>0</v>
      </c>
      <c r="X33" s="37">
        <v>0</v>
      </c>
      <c r="Y33" s="37">
        <v>52</v>
      </c>
      <c r="Z33" s="37">
        <v>386</v>
      </c>
      <c r="AA33" s="38">
        <v>0</v>
      </c>
      <c r="AB33" s="38">
        <v>0</v>
      </c>
      <c r="AC33" s="38">
        <v>5.7287650104660129E-3</v>
      </c>
      <c r="AD33" s="38">
        <v>1.222950923549726E-2</v>
      </c>
      <c r="AE33" s="37">
        <v>0</v>
      </c>
      <c r="AF33" s="37">
        <v>0</v>
      </c>
      <c r="AG33" s="37">
        <v>17</v>
      </c>
      <c r="AH33" s="37">
        <v>135</v>
      </c>
      <c r="AI33" s="39">
        <v>0</v>
      </c>
      <c r="AJ33" s="39">
        <v>0</v>
      </c>
      <c r="AK33" s="39">
        <v>0.32692307692307693</v>
      </c>
      <c r="AL33" s="39">
        <v>0.34974093264248707</v>
      </c>
      <c r="AT33" s="38"/>
      <c r="BD33" s="50"/>
      <c r="BE33" s="50"/>
      <c r="BF33" s="50"/>
      <c r="BG33" s="50"/>
      <c r="BH33" s="50"/>
      <c r="BI33" s="129"/>
      <c r="BJ33" s="129"/>
      <c r="BK33" s="129"/>
      <c r="BL33" s="129"/>
      <c r="BM33" s="129"/>
      <c r="BN33" s="130"/>
      <c r="BO33" s="130"/>
      <c r="BP33" s="130"/>
      <c r="BQ33" s="130"/>
      <c r="BR33" s="130"/>
      <c r="BS33" s="68"/>
      <c r="BT33" s="68"/>
      <c r="BU33" s="68"/>
      <c r="BV33" s="68"/>
      <c r="BW33" s="68"/>
      <c r="CC33" s="103"/>
      <c r="CD33" s="103"/>
      <c r="CE33" s="103"/>
      <c r="CF33" s="103"/>
      <c r="CG33" s="103"/>
      <c r="CH33" s="68"/>
      <c r="CI33" s="68"/>
      <c r="CJ33" s="68"/>
      <c r="CL33" s="68"/>
      <c r="CM33" s="68"/>
      <c r="CN33" s="68"/>
      <c r="CO33" s="68"/>
      <c r="CP33" s="68"/>
      <c r="CQ33" s="68"/>
      <c r="CR33" s="68"/>
      <c r="CS33" s="68"/>
      <c r="CT33" s="129"/>
      <c r="CU33" s="129"/>
      <c r="CV33" s="129"/>
      <c r="CW33" s="129"/>
      <c r="CX33" s="129"/>
      <c r="CY33" s="129"/>
      <c r="CZ33" s="73"/>
      <c r="DA33" s="73"/>
      <c r="DB33" s="73"/>
      <c r="DC33" s="73"/>
      <c r="DD33" s="73"/>
      <c r="DE33" s="73"/>
      <c r="DF33" s="68"/>
      <c r="DG33" s="68"/>
      <c r="DH33" s="68"/>
      <c r="DI33" s="68"/>
      <c r="DJ33" s="68"/>
      <c r="DK33" s="68"/>
      <c r="DL33" s="107"/>
      <c r="DM33" s="107"/>
      <c r="DN33" s="107"/>
      <c r="DO33" s="107"/>
      <c r="DP33" s="107"/>
      <c r="DQ33" s="107"/>
      <c r="DX33" s="107"/>
      <c r="DY33" s="107"/>
      <c r="DZ33" s="107"/>
      <c r="EA33" s="107"/>
      <c r="EB33" s="107"/>
      <c r="EC33" s="107"/>
    </row>
    <row r="34" spans="1:133" ht="15" customHeight="1" x14ac:dyDescent="0.2">
      <c r="A34" s="54" t="s">
        <v>14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/>
      <c r="W34" s="37">
        <v>0</v>
      </c>
      <c r="X34" s="37">
        <v>0</v>
      </c>
      <c r="Y34" s="37">
        <v>0</v>
      </c>
      <c r="Z34" s="37">
        <v>0</v>
      </c>
      <c r="AA34" s="38">
        <v>0</v>
      </c>
      <c r="AB34" s="38">
        <v>0</v>
      </c>
      <c r="AC34" s="38">
        <v>0</v>
      </c>
      <c r="AD34" s="38">
        <v>0</v>
      </c>
      <c r="AE34" s="37">
        <v>0</v>
      </c>
      <c r="AF34" s="37">
        <v>0</v>
      </c>
      <c r="AG34" s="37">
        <v>0</v>
      </c>
      <c r="AH34" s="37">
        <v>0</v>
      </c>
      <c r="AI34" s="39">
        <v>0</v>
      </c>
      <c r="AJ34" s="39">
        <v>0</v>
      </c>
      <c r="AK34" s="39">
        <v>0</v>
      </c>
      <c r="AL34" s="39">
        <v>0</v>
      </c>
      <c r="AT34" s="38"/>
      <c r="BD34" s="50"/>
      <c r="BE34" s="50"/>
      <c r="BF34" s="50"/>
      <c r="BG34" s="50"/>
      <c r="BH34" s="50"/>
      <c r="BI34" s="129"/>
      <c r="BJ34" s="129"/>
      <c r="BK34" s="129"/>
      <c r="BL34" s="129"/>
      <c r="BM34" s="129"/>
      <c r="BN34" s="130"/>
      <c r="BO34" s="130"/>
      <c r="BP34" s="130"/>
      <c r="BQ34" s="130"/>
      <c r="BR34" s="130"/>
      <c r="BS34" s="68"/>
      <c r="BT34" s="68"/>
      <c r="BU34" s="68"/>
      <c r="BV34" s="68"/>
      <c r="BW34" s="68"/>
      <c r="CC34" s="103"/>
      <c r="CD34" s="103"/>
      <c r="CE34" s="103"/>
      <c r="CF34" s="103"/>
      <c r="CG34" s="103"/>
      <c r="CH34" s="68"/>
      <c r="CI34" s="68"/>
      <c r="CJ34" s="68"/>
      <c r="CL34" s="68"/>
      <c r="CM34" s="68"/>
      <c r="CN34" s="68"/>
      <c r="CO34" s="68"/>
      <c r="CP34" s="68"/>
      <c r="CQ34" s="68"/>
      <c r="CR34" s="68"/>
      <c r="CS34" s="68"/>
      <c r="CT34" s="129"/>
      <c r="CU34" s="129"/>
      <c r="CV34" s="129"/>
      <c r="CW34" s="129"/>
      <c r="CX34" s="129"/>
      <c r="CY34" s="129"/>
      <c r="CZ34" s="73"/>
      <c r="DA34" s="73"/>
      <c r="DB34" s="73"/>
      <c r="DC34" s="73"/>
      <c r="DD34" s="73"/>
      <c r="DE34" s="73"/>
      <c r="DF34" s="68"/>
      <c r="DG34" s="68"/>
      <c r="DH34" s="68"/>
      <c r="DI34" s="68"/>
      <c r="DJ34" s="68"/>
      <c r="DK34" s="68"/>
      <c r="DL34" s="107"/>
      <c r="DM34" s="107"/>
      <c r="DN34" s="107"/>
      <c r="DO34" s="107"/>
      <c r="DP34" s="107"/>
      <c r="DQ34" s="107"/>
      <c r="DX34" s="107"/>
      <c r="DY34" s="107"/>
      <c r="DZ34" s="107"/>
      <c r="EA34" s="107"/>
      <c r="EB34" s="107"/>
      <c r="EC34" s="107"/>
    </row>
    <row r="35" spans="1:133" ht="15" customHeight="1" x14ac:dyDescent="0.2">
      <c r="A35" s="54" t="s">
        <v>15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8"/>
      <c r="W35" s="37">
        <v>0</v>
      </c>
      <c r="X35" s="37">
        <v>0</v>
      </c>
      <c r="Y35" s="37">
        <v>0</v>
      </c>
      <c r="Z35" s="37">
        <v>0</v>
      </c>
      <c r="AA35" s="38">
        <v>0</v>
      </c>
      <c r="AB35" s="38">
        <v>0</v>
      </c>
      <c r="AC35" s="38">
        <v>0</v>
      </c>
      <c r="AD35" s="38">
        <v>0</v>
      </c>
      <c r="AE35" s="37">
        <v>0</v>
      </c>
      <c r="AF35" s="37">
        <v>0</v>
      </c>
      <c r="AG35" s="37">
        <v>0</v>
      </c>
      <c r="AH35" s="37">
        <v>0</v>
      </c>
      <c r="AI35" s="39">
        <v>0</v>
      </c>
      <c r="AJ35" s="39">
        <v>0</v>
      </c>
      <c r="AK35" s="39">
        <v>0</v>
      </c>
      <c r="AL35" s="39">
        <v>0</v>
      </c>
      <c r="AT35" s="38"/>
      <c r="BD35" s="50"/>
      <c r="BE35" s="50"/>
      <c r="BF35" s="50"/>
      <c r="BG35" s="50"/>
      <c r="BH35" s="50"/>
      <c r="BI35" s="129"/>
      <c r="BJ35" s="129"/>
      <c r="BK35" s="129"/>
      <c r="BL35" s="129"/>
      <c r="BM35" s="129"/>
      <c r="BN35" s="130"/>
      <c r="BO35" s="130"/>
      <c r="BP35" s="130"/>
      <c r="BQ35" s="130"/>
      <c r="BR35" s="130"/>
      <c r="BS35" s="68"/>
      <c r="BT35" s="68"/>
      <c r="BU35" s="68"/>
      <c r="BV35" s="68"/>
      <c r="BW35" s="68"/>
      <c r="CC35" s="103"/>
      <c r="CD35" s="103"/>
      <c r="CE35" s="103"/>
      <c r="CF35" s="103"/>
      <c r="CG35" s="103"/>
      <c r="CH35" s="68"/>
      <c r="CI35" s="68"/>
      <c r="CJ35" s="68"/>
      <c r="CL35" s="68"/>
      <c r="CM35" s="68"/>
      <c r="CN35" s="68"/>
      <c r="CO35" s="68"/>
      <c r="CP35" s="68"/>
      <c r="CQ35" s="68"/>
      <c r="CR35" s="68"/>
      <c r="CS35" s="68"/>
      <c r="CT35" s="129"/>
      <c r="CU35" s="129"/>
      <c r="CV35" s="129"/>
      <c r="CW35" s="129"/>
      <c r="CX35" s="129"/>
      <c r="CY35" s="129"/>
      <c r="CZ35" s="73"/>
      <c r="DA35" s="73"/>
      <c r="DB35" s="73"/>
      <c r="DC35" s="73"/>
      <c r="DD35" s="73"/>
      <c r="DE35" s="73"/>
      <c r="DF35" s="68"/>
      <c r="DG35" s="68"/>
      <c r="DH35" s="68"/>
      <c r="DI35" s="68"/>
      <c r="DJ35" s="68"/>
      <c r="DK35" s="68"/>
      <c r="DL35" s="107"/>
      <c r="DM35" s="107"/>
      <c r="DN35" s="107"/>
      <c r="DO35" s="107"/>
      <c r="DP35" s="107"/>
      <c r="DQ35" s="107"/>
      <c r="DX35" s="107"/>
      <c r="DY35" s="107"/>
      <c r="DZ35" s="107"/>
      <c r="EA35" s="107"/>
      <c r="EB35" s="107"/>
      <c r="EC35" s="107"/>
    </row>
    <row r="36" spans="1:133" ht="15" customHeight="1" x14ac:dyDescent="0.2">
      <c r="A36" s="54" t="s">
        <v>49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/>
      <c r="W36" s="37">
        <v>0</v>
      </c>
      <c r="X36" s="37">
        <v>0</v>
      </c>
      <c r="Y36" s="37">
        <v>0</v>
      </c>
      <c r="Z36" s="37">
        <v>0</v>
      </c>
      <c r="AA36" s="38">
        <v>0</v>
      </c>
      <c r="AB36" s="38">
        <v>0</v>
      </c>
      <c r="AC36" s="38">
        <v>0</v>
      </c>
      <c r="AD36" s="38">
        <v>0</v>
      </c>
      <c r="AE36" s="37">
        <v>0</v>
      </c>
      <c r="AF36" s="37">
        <v>0</v>
      </c>
      <c r="AG36" s="37">
        <v>0</v>
      </c>
      <c r="AH36" s="37">
        <v>0</v>
      </c>
      <c r="AI36" s="39">
        <v>0</v>
      </c>
      <c r="AJ36" s="39">
        <v>0</v>
      </c>
      <c r="AK36" s="39">
        <v>0</v>
      </c>
      <c r="AL36" s="39">
        <v>0</v>
      </c>
      <c r="AT36" s="38"/>
      <c r="BD36" s="50"/>
      <c r="BE36" s="50"/>
      <c r="BF36" s="50"/>
      <c r="BG36" s="50"/>
      <c r="BH36" s="50"/>
      <c r="BI36" s="129"/>
      <c r="BJ36" s="129"/>
      <c r="BK36" s="129"/>
      <c r="BL36" s="129"/>
      <c r="BM36" s="129"/>
      <c r="BN36" s="130"/>
      <c r="BO36" s="130"/>
      <c r="BP36" s="130"/>
      <c r="BQ36" s="130"/>
      <c r="BR36" s="130"/>
      <c r="BS36" s="68"/>
      <c r="BT36" s="68"/>
      <c r="BU36" s="68"/>
      <c r="BV36" s="68"/>
      <c r="BW36" s="68"/>
      <c r="CC36" s="103"/>
      <c r="CD36" s="103"/>
      <c r="CE36" s="103"/>
      <c r="CF36" s="103"/>
      <c r="CG36" s="103"/>
      <c r="CH36" s="68"/>
      <c r="CI36" s="68"/>
      <c r="CJ36" s="68"/>
      <c r="CL36" s="68"/>
      <c r="CM36" s="68"/>
      <c r="CN36" s="68"/>
      <c r="CO36" s="68"/>
      <c r="CP36" s="68"/>
      <c r="CQ36" s="68"/>
      <c r="CR36" s="68"/>
      <c r="CS36" s="68"/>
      <c r="CT36" s="129"/>
      <c r="CU36" s="129"/>
      <c r="CV36" s="129"/>
      <c r="CW36" s="129"/>
      <c r="CX36" s="129"/>
      <c r="CY36" s="129"/>
      <c r="CZ36" s="73"/>
      <c r="DA36" s="73"/>
      <c r="DB36" s="73"/>
      <c r="DC36" s="73"/>
      <c r="DD36" s="73"/>
      <c r="DE36" s="73"/>
      <c r="DF36" s="68"/>
      <c r="DG36" s="68"/>
      <c r="DH36" s="68"/>
      <c r="DI36" s="68"/>
      <c r="DJ36" s="68"/>
      <c r="DK36" s="68"/>
      <c r="DL36" s="107"/>
      <c r="DM36" s="107"/>
      <c r="DN36" s="107"/>
      <c r="DO36" s="107"/>
      <c r="DP36" s="107"/>
      <c r="DQ36" s="107"/>
      <c r="DX36" s="107"/>
      <c r="DY36" s="107"/>
      <c r="DZ36" s="107"/>
      <c r="EA36" s="107"/>
      <c r="EB36" s="107"/>
      <c r="EC36" s="107"/>
    </row>
    <row r="37" spans="1:133" ht="15" customHeight="1" x14ac:dyDescent="0.2">
      <c r="A37" s="54" t="s">
        <v>149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7">
        <v>0</v>
      </c>
      <c r="M37" s="37">
        <v>0</v>
      </c>
      <c r="N37" s="37">
        <v>0</v>
      </c>
      <c r="O37" s="37">
        <v>0</v>
      </c>
      <c r="P37" s="37">
        <v>1</v>
      </c>
      <c r="Q37" s="38">
        <v>0</v>
      </c>
      <c r="R37" s="38">
        <v>0</v>
      </c>
      <c r="S37" s="38">
        <v>0</v>
      </c>
      <c r="T37" s="38">
        <v>0</v>
      </c>
      <c r="U37" s="38">
        <v>0</v>
      </c>
      <c r="V37" s="38"/>
      <c r="W37" s="37">
        <v>0</v>
      </c>
      <c r="X37" s="37">
        <v>0</v>
      </c>
      <c r="Y37" s="37">
        <v>0</v>
      </c>
      <c r="Z37" s="37">
        <v>3</v>
      </c>
      <c r="AA37" s="38">
        <v>0</v>
      </c>
      <c r="AB37" s="38">
        <v>0</v>
      </c>
      <c r="AC37" s="38">
        <v>0</v>
      </c>
      <c r="AD37" s="38">
        <v>3.2213035541715882E-4</v>
      </c>
      <c r="AE37" s="37">
        <v>0</v>
      </c>
      <c r="AF37" s="37">
        <v>0</v>
      </c>
      <c r="AG37" s="37">
        <v>0</v>
      </c>
      <c r="AH37" s="37">
        <v>0</v>
      </c>
      <c r="AI37" s="39">
        <v>0</v>
      </c>
      <c r="AJ37" s="39">
        <v>0</v>
      </c>
      <c r="AK37" s="39">
        <v>0</v>
      </c>
      <c r="AL37" s="39">
        <v>0</v>
      </c>
      <c r="AT37" s="38"/>
      <c r="BD37" s="50"/>
      <c r="BE37" s="50"/>
      <c r="BF37" s="50"/>
      <c r="BG37" s="50"/>
      <c r="BH37" s="50"/>
      <c r="BI37" s="129"/>
      <c r="BJ37" s="129"/>
      <c r="BK37" s="129"/>
      <c r="BL37" s="129"/>
      <c r="BM37" s="129"/>
      <c r="BN37" s="130"/>
      <c r="BO37" s="130"/>
      <c r="BP37" s="130"/>
      <c r="BQ37" s="130"/>
      <c r="BR37" s="130"/>
      <c r="BS37" s="68"/>
      <c r="BT37" s="68"/>
      <c r="BU37" s="68"/>
      <c r="BV37" s="68"/>
      <c r="BW37" s="68"/>
      <c r="CC37" s="103"/>
      <c r="CD37" s="103"/>
      <c r="CE37" s="103"/>
      <c r="CF37" s="103"/>
      <c r="CG37" s="103"/>
      <c r="CH37" s="68"/>
      <c r="CI37" s="68"/>
      <c r="CJ37" s="68"/>
      <c r="CL37" s="68"/>
      <c r="CM37" s="68"/>
      <c r="CN37" s="68"/>
      <c r="CO37" s="68"/>
      <c r="CP37" s="68"/>
      <c r="CQ37" s="68"/>
      <c r="CR37" s="68"/>
      <c r="CS37" s="68"/>
      <c r="CT37" s="129"/>
      <c r="CU37" s="129"/>
      <c r="CV37" s="129"/>
      <c r="CW37" s="129"/>
      <c r="CX37" s="129"/>
      <c r="CY37" s="129"/>
      <c r="CZ37" s="73"/>
      <c r="DA37" s="73"/>
      <c r="DB37" s="73"/>
      <c r="DC37" s="73"/>
      <c r="DD37" s="73"/>
      <c r="DE37" s="73"/>
      <c r="DF37" s="68"/>
      <c r="DG37" s="68"/>
      <c r="DH37" s="68"/>
      <c r="DI37" s="68"/>
      <c r="DJ37" s="68"/>
      <c r="DK37" s="68"/>
      <c r="DL37" s="107"/>
      <c r="DM37" s="107"/>
      <c r="DN37" s="107"/>
      <c r="DO37" s="107"/>
      <c r="DP37" s="107"/>
      <c r="DQ37" s="107"/>
      <c r="DX37" s="107"/>
      <c r="DY37" s="107"/>
      <c r="DZ37" s="107"/>
      <c r="EA37" s="107"/>
      <c r="EB37" s="107"/>
      <c r="EC37" s="107"/>
    </row>
    <row r="38" spans="1:133" s="3" customFormat="1" ht="15" customHeight="1" x14ac:dyDescent="0.2">
      <c r="A38" s="54" t="s">
        <v>12</v>
      </c>
      <c r="B38" s="36">
        <v>110</v>
      </c>
      <c r="C38" s="36">
        <v>45</v>
      </c>
      <c r="D38" s="36">
        <v>24</v>
      </c>
      <c r="E38" s="36">
        <v>32</v>
      </c>
      <c r="F38" s="36">
        <v>73</v>
      </c>
      <c r="G38" s="38">
        <v>5.1428304268549257E-3</v>
      </c>
      <c r="H38" s="38">
        <v>2.1316911416390336E-3</v>
      </c>
      <c r="I38" s="38">
        <v>1.1065006915629322E-3</v>
      </c>
      <c r="J38" s="38">
        <v>1.5126447648310091E-3</v>
      </c>
      <c r="K38" s="38">
        <v>3.480997568070192E-3</v>
      </c>
      <c r="L38" s="37">
        <v>72</v>
      </c>
      <c r="M38" s="37">
        <v>124</v>
      </c>
      <c r="N38" s="37">
        <v>41</v>
      </c>
      <c r="O38" s="37">
        <v>36</v>
      </c>
      <c r="P38" s="37">
        <v>119</v>
      </c>
      <c r="Q38" s="38">
        <v>0.65454545454545454</v>
      </c>
      <c r="R38" s="38">
        <v>2.7555555555555555</v>
      </c>
      <c r="S38" s="38">
        <v>1.7083333333333333</v>
      </c>
      <c r="T38" s="38">
        <v>1.125</v>
      </c>
      <c r="U38" s="38">
        <v>1.6301369863013699</v>
      </c>
      <c r="V38" s="11"/>
      <c r="W38" s="37">
        <v>42</v>
      </c>
      <c r="X38" s="37">
        <v>46</v>
      </c>
      <c r="Y38" s="37">
        <v>32</v>
      </c>
      <c r="Z38" s="37">
        <v>47</v>
      </c>
      <c r="AA38" s="38">
        <v>1.8821420569123909E-3</v>
      </c>
      <c r="AB38" s="38">
        <v>2.095767460932161E-3</v>
      </c>
      <c r="AC38" s="38">
        <v>1.5126447648310091E-3</v>
      </c>
      <c r="AD38" s="38">
        <v>2.2829941225044931E-3</v>
      </c>
      <c r="AE38" s="37">
        <v>40</v>
      </c>
      <c r="AF38" s="37">
        <v>49</v>
      </c>
      <c r="AG38" s="37">
        <v>36</v>
      </c>
      <c r="AH38" s="37">
        <v>112</v>
      </c>
      <c r="AI38" s="39">
        <v>0.95238095238095233</v>
      </c>
      <c r="AJ38" s="39">
        <v>1.0652173913043479</v>
      </c>
      <c r="AK38" s="39">
        <v>1.125</v>
      </c>
      <c r="AL38" s="39">
        <v>2.3829787234042552</v>
      </c>
      <c r="AM38" s="9"/>
      <c r="AN38" s="37"/>
      <c r="AO38" s="37"/>
      <c r="AP38" s="37"/>
      <c r="AQ38" s="37"/>
      <c r="AR38" s="8"/>
      <c r="AS38" s="8"/>
      <c r="AT38" s="11"/>
      <c r="AU38" s="20"/>
      <c r="AV38" s="20"/>
      <c r="AW38" s="20"/>
      <c r="AX38" s="20"/>
      <c r="AY38" s="20"/>
      <c r="AZ38" s="20"/>
      <c r="BA38" s="20"/>
      <c r="BB38" s="20"/>
      <c r="BC38" s="20"/>
      <c r="BI38" s="129"/>
      <c r="BJ38" s="129"/>
      <c r="BK38" s="129"/>
      <c r="BL38" s="129"/>
      <c r="BM38" s="129"/>
      <c r="CC38" s="8"/>
      <c r="CD38" s="8"/>
      <c r="CE38" s="8"/>
      <c r="CF38" s="8"/>
      <c r="CG38" s="8"/>
      <c r="CK38" s="133"/>
      <c r="CT38" s="129"/>
      <c r="CU38" s="129"/>
      <c r="CV38" s="129"/>
      <c r="CW38" s="129"/>
      <c r="CX38" s="129"/>
      <c r="CY38" s="129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</row>
    <row r="39" spans="1:133" s="47" customFormat="1" ht="15" customHeight="1" x14ac:dyDescent="0.2">
      <c r="A39" s="54" t="s">
        <v>19</v>
      </c>
      <c r="B39" s="36">
        <v>4</v>
      </c>
      <c r="C39" s="36">
        <v>9</v>
      </c>
      <c r="D39" s="36">
        <v>21</v>
      </c>
      <c r="E39" s="36">
        <v>14</v>
      </c>
      <c r="F39" s="36">
        <v>20</v>
      </c>
      <c r="G39" s="38">
        <v>2.9542097488921715E-3</v>
      </c>
      <c r="H39" s="38">
        <v>5.6782334384858045E-3</v>
      </c>
      <c r="I39" s="38">
        <v>1.1804384485666104E-2</v>
      </c>
      <c r="J39" s="38">
        <v>7.4428495481127059E-3</v>
      </c>
      <c r="K39" s="38">
        <v>1.1179429849077696E-2</v>
      </c>
      <c r="L39" s="37">
        <v>5</v>
      </c>
      <c r="M39" s="37">
        <v>6</v>
      </c>
      <c r="N39" s="37">
        <v>13</v>
      </c>
      <c r="O39" s="37">
        <v>9</v>
      </c>
      <c r="P39" s="37">
        <v>7</v>
      </c>
      <c r="Q39" s="38">
        <v>1.25</v>
      </c>
      <c r="R39" s="38">
        <v>0.66666666666666663</v>
      </c>
      <c r="S39" s="38">
        <v>0.61904761904761907</v>
      </c>
      <c r="T39" s="38">
        <v>0.6428571428571429</v>
      </c>
      <c r="U39" s="38">
        <v>0.35</v>
      </c>
      <c r="V39" s="65"/>
      <c r="W39" s="37">
        <v>0</v>
      </c>
      <c r="X39" s="37">
        <v>5</v>
      </c>
      <c r="Y39" s="37">
        <v>14</v>
      </c>
      <c r="Z39" s="37">
        <v>6</v>
      </c>
      <c r="AA39" s="38">
        <v>0</v>
      </c>
      <c r="AB39" s="38">
        <v>4.8638132295719845E-3</v>
      </c>
      <c r="AC39" s="38">
        <v>7.4428495481127059E-3</v>
      </c>
      <c r="AD39" s="38">
        <v>3.5419126328217238E-3</v>
      </c>
      <c r="AE39" s="37">
        <v>0</v>
      </c>
      <c r="AF39" s="37">
        <v>0</v>
      </c>
      <c r="AG39" s="37">
        <v>9</v>
      </c>
      <c r="AH39" s="37">
        <v>1</v>
      </c>
      <c r="AI39" s="39">
        <v>0</v>
      </c>
      <c r="AJ39" s="39">
        <v>0</v>
      </c>
      <c r="AK39" s="39">
        <v>0.6428571428571429</v>
      </c>
      <c r="AL39" s="39">
        <v>0.16666666666666666</v>
      </c>
      <c r="AM39" s="37"/>
      <c r="AN39" s="37"/>
      <c r="AO39" s="37"/>
      <c r="AP39" s="37"/>
      <c r="AQ39" s="37"/>
      <c r="AR39" s="103"/>
      <c r="AS39" s="103"/>
      <c r="AT39" s="38"/>
      <c r="AU39" s="104"/>
      <c r="AV39" s="104"/>
      <c r="AW39" s="104"/>
      <c r="AX39" s="104"/>
      <c r="AY39" s="104"/>
      <c r="AZ39" s="104"/>
      <c r="BA39" s="104"/>
      <c r="BB39" s="104"/>
      <c r="BC39" s="104"/>
      <c r="BD39" s="50"/>
      <c r="BE39" s="50"/>
      <c r="BF39" s="50"/>
      <c r="BG39" s="50"/>
      <c r="BH39" s="50"/>
      <c r="BI39" s="129"/>
      <c r="BJ39" s="129"/>
      <c r="BK39" s="129"/>
      <c r="BL39" s="129"/>
      <c r="BM39" s="129"/>
      <c r="BN39" s="130"/>
      <c r="BO39" s="130"/>
      <c r="BP39" s="130"/>
      <c r="BQ39" s="130"/>
      <c r="BR39" s="130"/>
      <c r="BS39" s="50"/>
      <c r="BT39" s="50"/>
      <c r="BU39" s="50"/>
      <c r="BV39" s="50"/>
      <c r="BW39" s="50"/>
      <c r="BX39" s="137"/>
      <c r="BY39" s="137"/>
      <c r="BZ39" s="137"/>
      <c r="CA39" s="137"/>
      <c r="CB39" s="137"/>
      <c r="CC39" s="138"/>
      <c r="CD39" s="138"/>
      <c r="CE39" s="138"/>
      <c r="CF39" s="138"/>
      <c r="CG39" s="138"/>
      <c r="CH39" s="50"/>
      <c r="CI39" s="50"/>
      <c r="CJ39" s="50"/>
      <c r="CK39" s="135"/>
      <c r="CL39" s="50"/>
      <c r="CM39" s="50"/>
      <c r="CN39" s="68"/>
      <c r="CO39" s="68"/>
      <c r="CP39" s="68"/>
      <c r="CQ39" s="68"/>
      <c r="CR39" s="68"/>
      <c r="CS39" s="68"/>
      <c r="CT39" s="129"/>
      <c r="CU39" s="129"/>
      <c r="CV39" s="129"/>
      <c r="CW39" s="129"/>
      <c r="CX39" s="129"/>
      <c r="CY39" s="129"/>
      <c r="CZ39" s="73"/>
      <c r="DA39" s="73"/>
      <c r="DB39" s="73"/>
      <c r="DC39" s="73"/>
      <c r="DD39" s="73"/>
      <c r="DE39" s="73"/>
      <c r="DF39" s="68"/>
      <c r="DG39" s="68"/>
      <c r="DH39" s="68"/>
      <c r="DI39" s="68"/>
      <c r="DJ39" s="68"/>
      <c r="DK39" s="68"/>
      <c r="DL39" s="107"/>
      <c r="DM39" s="107"/>
      <c r="DN39" s="107"/>
      <c r="DO39" s="107"/>
      <c r="DP39" s="107"/>
      <c r="DQ39" s="107"/>
      <c r="DR39" s="5"/>
      <c r="DS39" s="5"/>
      <c r="DT39" s="5"/>
      <c r="DU39" s="5"/>
      <c r="DV39" s="5"/>
      <c r="DW39" s="5"/>
      <c r="DX39" s="107"/>
      <c r="DY39" s="107"/>
      <c r="DZ39" s="107"/>
      <c r="EA39" s="107"/>
      <c r="EB39" s="107"/>
      <c r="EC39" s="107"/>
    </row>
    <row r="40" spans="1:133" s="50" customFormat="1" ht="15" customHeight="1" x14ac:dyDescent="0.2">
      <c r="A40" s="54" t="s">
        <v>31</v>
      </c>
      <c r="B40" s="36">
        <v>503</v>
      </c>
      <c r="C40" s="36">
        <v>512</v>
      </c>
      <c r="D40" s="36">
        <v>453</v>
      </c>
      <c r="E40" s="36">
        <v>462</v>
      </c>
      <c r="F40" s="36">
        <v>406</v>
      </c>
      <c r="G40" s="38">
        <v>2.7502870577943025E-2</v>
      </c>
      <c r="H40" s="38">
        <v>2.9964300345291742E-2</v>
      </c>
      <c r="I40" s="38">
        <v>3.0736870674447008E-2</v>
      </c>
      <c r="J40" s="38">
        <v>3.4033149171270718E-2</v>
      </c>
      <c r="K40" s="38">
        <v>6.2548143583423199E-2</v>
      </c>
      <c r="L40" s="37">
        <v>35</v>
      </c>
      <c r="M40" s="37">
        <v>23</v>
      </c>
      <c r="N40" s="37">
        <v>16</v>
      </c>
      <c r="O40" s="37">
        <v>22</v>
      </c>
      <c r="P40" s="37">
        <v>20</v>
      </c>
      <c r="Q40" s="38">
        <v>6.9582504970178927E-2</v>
      </c>
      <c r="R40" s="38">
        <v>4.4921875E-2</v>
      </c>
      <c r="S40" s="38">
        <v>3.5320088300220751E-2</v>
      </c>
      <c r="T40" s="38">
        <v>4.7619047619047616E-2</v>
      </c>
      <c r="U40" s="38">
        <v>4.9261083743842367E-2</v>
      </c>
      <c r="V40" s="52"/>
      <c r="W40" s="37">
        <v>371</v>
      </c>
      <c r="X40" s="37">
        <v>530</v>
      </c>
      <c r="Y40" s="37">
        <v>462</v>
      </c>
      <c r="Z40" s="37">
        <v>35</v>
      </c>
      <c r="AA40" s="38">
        <v>2.7161578446445567E-2</v>
      </c>
      <c r="AB40" s="38">
        <v>2.9201101928374655E-2</v>
      </c>
      <c r="AC40" s="38">
        <v>3.4033149171270718E-2</v>
      </c>
      <c r="AD40" s="38">
        <v>3.7076271186440676E-2</v>
      </c>
      <c r="AE40" s="37">
        <v>19</v>
      </c>
      <c r="AF40" s="37">
        <v>35</v>
      </c>
      <c r="AG40" s="37">
        <v>22</v>
      </c>
      <c r="AH40" s="37">
        <v>0</v>
      </c>
      <c r="AI40" s="39">
        <v>5.1212938005390833E-2</v>
      </c>
      <c r="AJ40" s="39">
        <v>6.6037735849056603E-2</v>
      </c>
      <c r="AK40" s="39">
        <v>4.7619047619047616E-2</v>
      </c>
      <c r="AL40" s="39">
        <v>0</v>
      </c>
      <c r="AM40" s="51"/>
      <c r="AN40" s="37"/>
      <c r="AO40" s="37"/>
      <c r="AP40" s="37"/>
      <c r="AQ40" s="37"/>
      <c r="AR40" s="89"/>
      <c r="AS40" s="89"/>
      <c r="AT40" s="52"/>
      <c r="AU40" s="134"/>
      <c r="AV40" s="134"/>
      <c r="AW40" s="134"/>
      <c r="AX40" s="134"/>
      <c r="AY40" s="134"/>
      <c r="AZ40" s="134"/>
      <c r="BA40" s="134"/>
      <c r="BB40" s="134"/>
      <c r="BC40" s="134"/>
      <c r="BI40" s="129"/>
      <c r="BJ40" s="129"/>
      <c r="BK40" s="129"/>
      <c r="BL40" s="129"/>
      <c r="BM40" s="129"/>
      <c r="CC40" s="89"/>
      <c r="CD40" s="89"/>
      <c r="CE40" s="89"/>
      <c r="CF40" s="89"/>
      <c r="CG40" s="89"/>
      <c r="CK40" s="135"/>
      <c r="CT40" s="129"/>
      <c r="CU40" s="129"/>
      <c r="CV40" s="129"/>
      <c r="CW40" s="129"/>
      <c r="CX40" s="129"/>
      <c r="CY40" s="129"/>
    </row>
    <row r="41" spans="1:133" ht="15" customHeight="1" x14ac:dyDescent="0.2">
      <c r="A41" s="54" t="s">
        <v>17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/>
      <c r="W41" s="37">
        <v>360</v>
      </c>
      <c r="X41" s="37">
        <v>0</v>
      </c>
      <c r="Y41" s="37">
        <v>0</v>
      </c>
      <c r="Z41" s="37">
        <v>0</v>
      </c>
      <c r="AA41" s="38">
        <v>1.526199762591148E-2</v>
      </c>
      <c r="AB41" s="38">
        <v>0</v>
      </c>
      <c r="AC41" s="38">
        <v>0</v>
      </c>
      <c r="AD41" s="38">
        <v>0</v>
      </c>
      <c r="AE41" s="37">
        <v>91</v>
      </c>
      <c r="AF41" s="37">
        <v>0</v>
      </c>
      <c r="AG41" s="37">
        <v>0</v>
      </c>
      <c r="AH41" s="37">
        <v>0</v>
      </c>
      <c r="AI41" s="39">
        <v>0.25277777777777777</v>
      </c>
      <c r="AJ41" s="39">
        <v>0</v>
      </c>
      <c r="AK41" s="39">
        <v>0</v>
      </c>
      <c r="AL41" s="39">
        <v>0</v>
      </c>
      <c r="AT41" s="38"/>
      <c r="BD41" s="50"/>
      <c r="BE41" s="50"/>
      <c r="BF41" s="50"/>
      <c r="BG41" s="50"/>
      <c r="BH41" s="50"/>
      <c r="BI41" s="129"/>
      <c r="BJ41" s="129"/>
      <c r="BK41" s="129"/>
      <c r="BL41" s="129"/>
      <c r="BM41" s="129"/>
      <c r="BN41" s="130"/>
      <c r="BO41" s="130"/>
      <c r="BP41" s="130"/>
      <c r="BQ41" s="130"/>
      <c r="BR41" s="130"/>
      <c r="BS41" s="68"/>
      <c r="BT41" s="68"/>
      <c r="BU41" s="68"/>
      <c r="BV41" s="68"/>
      <c r="BW41" s="68"/>
      <c r="CC41" s="103"/>
      <c r="CD41" s="103"/>
      <c r="CE41" s="103"/>
      <c r="CF41" s="103"/>
      <c r="CG41" s="103"/>
      <c r="CH41" s="68"/>
      <c r="CI41" s="68"/>
      <c r="CJ41" s="68"/>
      <c r="CL41" s="68"/>
      <c r="CM41" s="68"/>
      <c r="CN41" s="68"/>
      <c r="CO41" s="68"/>
      <c r="CP41" s="68"/>
      <c r="CQ41" s="68"/>
      <c r="CR41" s="68"/>
      <c r="CS41" s="68"/>
      <c r="CT41" s="129"/>
      <c r="CU41" s="129"/>
      <c r="CV41" s="129"/>
      <c r="CW41" s="129"/>
      <c r="CX41" s="129"/>
      <c r="CY41" s="129"/>
      <c r="CZ41" s="73"/>
      <c r="DA41" s="73"/>
      <c r="DB41" s="73"/>
      <c r="DC41" s="73"/>
      <c r="DD41" s="73"/>
      <c r="DE41" s="73"/>
      <c r="DF41" s="68"/>
      <c r="DG41" s="68"/>
      <c r="DH41" s="68"/>
      <c r="DI41" s="68"/>
      <c r="DJ41" s="68"/>
      <c r="DK41" s="68"/>
      <c r="DL41" s="107"/>
      <c r="DM41" s="107"/>
      <c r="DN41" s="107"/>
      <c r="DO41" s="107"/>
      <c r="DP41" s="107"/>
      <c r="DQ41" s="107"/>
      <c r="DX41" s="107"/>
      <c r="DY41" s="107"/>
      <c r="DZ41" s="107"/>
      <c r="EA41" s="107"/>
      <c r="EB41" s="107"/>
      <c r="EC41" s="107"/>
    </row>
    <row r="42" spans="1:133" ht="15" customHeight="1" x14ac:dyDescent="0.2">
      <c r="A42" s="28" t="s">
        <v>152</v>
      </c>
      <c r="B42" s="3">
        <v>20574</v>
      </c>
      <c r="C42" s="3">
        <v>18944</v>
      </c>
      <c r="D42" s="3">
        <v>20537</v>
      </c>
      <c r="E42" s="3">
        <v>19921</v>
      </c>
      <c r="F42" s="3">
        <v>20837</v>
      </c>
      <c r="G42" s="11">
        <v>1.672315833109805E-2</v>
      </c>
      <c r="H42" s="11">
        <v>1.5261419479577862E-2</v>
      </c>
      <c r="I42" s="11">
        <v>1.6360845184197927E-2</v>
      </c>
      <c r="J42" s="11">
        <v>1.5845605371963278E-2</v>
      </c>
      <c r="K42" s="11">
        <v>1.6525733573799928E-2</v>
      </c>
      <c r="L42" s="9">
        <v>8216</v>
      </c>
      <c r="M42" s="9">
        <v>8049</v>
      </c>
      <c r="N42" s="9">
        <v>6592</v>
      </c>
      <c r="O42" s="9">
        <v>6402</v>
      </c>
      <c r="P42" s="9">
        <v>4645</v>
      </c>
      <c r="Q42" s="11">
        <v>0.39933897151744918</v>
      </c>
      <c r="R42" s="11">
        <v>0.42488386824324326</v>
      </c>
      <c r="S42" s="11">
        <v>0.32098164288844522</v>
      </c>
      <c r="T42" s="11">
        <v>0.32136940916620654</v>
      </c>
      <c r="U42" s="11">
        <v>0.22292076594519364</v>
      </c>
      <c r="V42" s="38"/>
      <c r="W42" s="9">
        <v>10944</v>
      </c>
      <c r="X42" s="9">
        <v>17885</v>
      </c>
      <c r="Y42" s="9">
        <v>19921</v>
      </c>
      <c r="Z42" s="9">
        <v>21619</v>
      </c>
      <c r="AA42" s="11">
        <v>9.0524236573975275E-3</v>
      </c>
      <c r="AB42" s="11">
        <v>1.4623505046069969E-2</v>
      </c>
      <c r="AC42" s="11">
        <v>1.5845605371963278E-2</v>
      </c>
      <c r="AD42" s="11">
        <v>1.6674289478129215E-2</v>
      </c>
      <c r="AE42" s="9">
        <v>4341</v>
      </c>
      <c r="AF42" s="9">
        <v>6646</v>
      </c>
      <c r="AG42" s="9">
        <v>6402</v>
      </c>
      <c r="AH42" s="9">
        <v>5114</v>
      </c>
      <c r="AI42" s="31">
        <v>0.39665570175438597</v>
      </c>
      <c r="AJ42" s="31">
        <v>0.37159630975677943</v>
      </c>
      <c r="AK42" s="31">
        <v>0.32136940916620654</v>
      </c>
      <c r="AL42" s="31">
        <v>0.23655118183079699</v>
      </c>
      <c r="AT42" s="38"/>
      <c r="BD42" s="50"/>
      <c r="BE42" s="50"/>
      <c r="BF42" s="50"/>
      <c r="BG42" s="50"/>
      <c r="BH42" s="50"/>
      <c r="BI42" s="129"/>
      <c r="BJ42" s="129"/>
      <c r="BK42" s="129"/>
      <c r="BL42" s="129"/>
      <c r="BM42" s="129"/>
      <c r="BN42" s="130"/>
      <c r="BO42" s="130"/>
      <c r="BP42" s="130"/>
      <c r="BQ42" s="130"/>
      <c r="BR42" s="130"/>
      <c r="BS42" s="68"/>
      <c r="BT42" s="68"/>
      <c r="BU42" s="68"/>
      <c r="BV42" s="68"/>
      <c r="BW42" s="68"/>
      <c r="CC42" s="103"/>
      <c r="CD42" s="103"/>
      <c r="CE42" s="103"/>
      <c r="CF42" s="103"/>
      <c r="CG42" s="103"/>
      <c r="CH42" s="68"/>
      <c r="CI42" s="68"/>
      <c r="CJ42" s="68"/>
      <c r="CL42" s="68"/>
      <c r="CM42" s="68"/>
      <c r="CN42" s="68"/>
      <c r="CO42" s="68"/>
      <c r="CP42" s="68"/>
      <c r="CQ42" s="68"/>
      <c r="CR42" s="68"/>
      <c r="CS42" s="68"/>
      <c r="CT42" s="129"/>
      <c r="CU42" s="129"/>
      <c r="CV42" s="129"/>
      <c r="CW42" s="129"/>
      <c r="CX42" s="129"/>
      <c r="CY42" s="129"/>
      <c r="CZ42" s="73"/>
      <c r="DA42" s="73"/>
      <c r="DB42" s="73"/>
      <c r="DC42" s="73"/>
      <c r="DD42" s="73"/>
      <c r="DE42" s="73"/>
      <c r="DF42" s="68"/>
      <c r="DG42" s="68"/>
      <c r="DH42" s="68"/>
      <c r="DI42" s="68"/>
      <c r="DJ42" s="68"/>
      <c r="DK42" s="68"/>
      <c r="DL42" s="107"/>
      <c r="DM42" s="107"/>
      <c r="DN42" s="107"/>
      <c r="DO42" s="107"/>
      <c r="DP42" s="107"/>
      <c r="DQ42" s="107"/>
      <c r="DX42" s="107"/>
      <c r="DY42" s="107"/>
      <c r="DZ42" s="107"/>
      <c r="EA42" s="107"/>
      <c r="EB42" s="107"/>
      <c r="EC42" s="107"/>
    </row>
    <row r="43" spans="1:133" ht="15" customHeight="1" x14ac:dyDescent="0.2">
      <c r="A43" s="90"/>
      <c r="B43" s="3"/>
      <c r="C43" s="3"/>
      <c r="D43" s="3"/>
      <c r="E43" s="3"/>
      <c r="F43" s="3"/>
      <c r="G43" s="65"/>
      <c r="H43" s="65"/>
      <c r="I43" s="65"/>
      <c r="J43" s="65"/>
      <c r="K43" s="65"/>
      <c r="L43" s="59"/>
      <c r="M43" s="59"/>
      <c r="N43" s="59"/>
      <c r="O43" s="59"/>
      <c r="P43" s="59"/>
      <c r="Q43" s="65"/>
      <c r="R43" s="65"/>
      <c r="S43" s="65"/>
      <c r="T43" s="65"/>
      <c r="U43" s="65"/>
      <c r="V43" s="38"/>
      <c r="W43" s="59"/>
      <c r="X43" s="59"/>
      <c r="Y43" s="59"/>
      <c r="Z43" s="59"/>
      <c r="AA43" s="38"/>
      <c r="AB43" s="38"/>
      <c r="AC43" s="38"/>
      <c r="AD43" s="38"/>
      <c r="AI43" s="39" t="s">
        <v>108</v>
      </c>
      <c r="AJ43" s="39" t="s">
        <v>108</v>
      </c>
      <c r="AK43" s="39" t="s">
        <v>108</v>
      </c>
      <c r="AL43" s="39" t="s">
        <v>108</v>
      </c>
      <c r="AT43" s="38"/>
      <c r="BD43" s="50"/>
      <c r="BE43" s="50"/>
      <c r="BF43" s="50"/>
      <c r="BG43" s="50"/>
      <c r="BH43" s="50"/>
      <c r="BI43" s="129"/>
      <c r="BJ43" s="129"/>
      <c r="BK43" s="129"/>
      <c r="BL43" s="129"/>
      <c r="BM43" s="129"/>
      <c r="BN43" s="130"/>
      <c r="BO43" s="130"/>
      <c r="BP43" s="130"/>
      <c r="BQ43" s="130"/>
      <c r="BR43" s="130"/>
      <c r="BS43" s="68"/>
      <c r="BT43" s="68"/>
      <c r="BU43" s="68"/>
      <c r="BV43" s="68"/>
      <c r="BW43" s="68"/>
      <c r="CC43" s="103"/>
      <c r="CD43" s="103"/>
      <c r="CE43" s="103"/>
      <c r="CF43" s="103"/>
      <c r="CG43" s="103"/>
      <c r="CH43" s="68"/>
      <c r="CI43" s="68"/>
      <c r="CJ43" s="68"/>
      <c r="CL43" s="68"/>
      <c r="CM43" s="68"/>
      <c r="CN43" s="68"/>
      <c r="CO43" s="68"/>
      <c r="CP43" s="68"/>
      <c r="CQ43" s="68"/>
      <c r="CR43" s="68"/>
      <c r="CS43" s="68"/>
      <c r="CT43" s="129"/>
      <c r="CU43" s="129"/>
      <c r="CV43" s="129"/>
      <c r="CW43" s="129"/>
      <c r="CX43" s="129"/>
      <c r="CY43" s="129"/>
      <c r="CZ43" s="73"/>
      <c r="DA43" s="73"/>
      <c r="DB43" s="73"/>
      <c r="DC43" s="73"/>
      <c r="DD43" s="73"/>
      <c r="DE43" s="73"/>
      <c r="DF43" s="68"/>
      <c r="DG43" s="68"/>
      <c r="DH43" s="68"/>
      <c r="DI43" s="68"/>
      <c r="DJ43" s="68"/>
      <c r="DK43" s="68"/>
      <c r="DL43" s="107"/>
      <c r="DM43" s="107"/>
      <c r="DN43" s="107"/>
      <c r="DO43" s="107"/>
      <c r="DP43" s="107"/>
      <c r="DQ43" s="107"/>
      <c r="DX43" s="107"/>
      <c r="DY43" s="107"/>
      <c r="DZ43" s="107"/>
      <c r="EA43" s="107"/>
      <c r="EB43" s="107"/>
      <c r="EC43" s="107"/>
    </row>
    <row r="44" spans="1:133" ht="15" customHeight="1" x14ac:dyDescent="0.2">
      <c r="A44" s="67" t="s">
        <v>56</v>
      </c>
      <c r="B44" s="58" t="s">
        <v>159</v>
      </c>
      <c r="C44" s="58" t="s">
        <v>160</v>
      </c>
      <c r="D44" s="58" t="s">
        <v>161</v>
      </c>
      <c r="E44" s="58" t="s">
        <v>162</v>
      </c>
      <c r="F44" s="58" t="s">
        <v>148</v>
      </c>
      <c r="G44" s="52" t="s">
        <v>159</v>
      </c>
      <c r="H44" s="52" t="s">
        <v>160</v>
      </c>
      <c r="I44" s="52" t="s">
        <v>161</v>
      </c>
      <c r="J44" s="52" t="s">
        <v>162</v>
      </c>
      <c r="K44" s="52" t="s">
        <v>148</v>
      </c>
      <c r="L44" s="51" t="s">
        <v>159</v>
      </c>
      <c r="M44" s="51" t="s">
        <v>160</v>
      </c>
      <c r="N44" s="51" t="s">
        <v>161</v>
      </c>
      <c r="O44" s="51" t="s">
        <v>162</v>
      </c>
      <c r="P44" s="51" t="s">
        <v>148</v>
      </c>
      <c r="Q44" s="52" t="s">
        <v>159</v>
      </c>
      <c r="R44" s="52" t="s">
        <v>160</v>
      </c>
      <c r="S44" s="52" t="s">
        <v>161</v>
      </c>
      <c r="T44" s="52" t="s">
        <v>162</v>
      </c>
      <c r="U44" s="52" t="s">
        <v>148</v>
      </c>
      <c r="V44" s="38"/>
      <c r="W44" s="51" t="s">
        <v>4</v>
      </c>
      <c r="X44" s="51" t="s">
        <v>5</v>
      </c>
      <c r="Y44" s="51" t="s">
        <v>6</v>
      </c>
      <c r="Z44" s="51" t="s">
        <v>61</v>
      </c>
      <c r="AA44" s="51" t="s">
        <v>4</v>
      </c>
      <c r="AB44" s="51" t="s">
        <v>5</v>
      </c>
      <c r="AC44" s="51" t="s">
        <v>6</v>
      </c>
      <c r="AD44" s="51" t="s">
        <v>61</v>
      </c>
      <c r="AE44" s="51" t="s">
        <v>4</v>
      </c>
      <c r="AF44" s="51" t="s">
        <v>5</v>
      </c>
      <c r="AG44" s="51" t="s">
        <v>6</v>
      </c>
      <c r="AH44" s="51" t="s">
        <v>61</v>
      </c>
      <c r="AI44" s="53" t="s">
        <v>4</v>
      </c>
      <c r="AJ44" s="53" t="s">
        <v>5</v>
      </c>
      <c r="AK44" s="53" t="s">
        <v>6</v>
      </c>
      <c r="AL44" s="53" t="s">
        <v>61</v>
      </c>
      <c r="AT44" s="38"/>
      <c r="BD44" s="50"/>
      <c r="BE44" s="50"/>
      <c r="BF44" s="50"/>
      <c r="BG44" s="50"/>
      <c r="BH44" s="50"/>
      <c r="BI44" s="129"/>
      <c r="BJ44" s="129"/>
      <c r="BK44" s="129"/>
      <c r="BL44" s="129"/>
      <c r="BM44" s="129"/>
      <c r="BN44" s="130"/>
      <c r="BO44" s="130"/>
      <c r="BP44" s="130"/>
      <c r="BQ44" s="130"/>
      <c r="BR44" s="130"/>
      <c r="BS44" s="68"/>
      <c r="BT44" s="68"/>
      <c r="BU44" s="68"/>
      <c r="BV44" s="68"/>
      <c r="BW44" s="68"/>
      <c r="CC44" s="103"/>
      <c r="CD44" s="103"/>
      <c r="CE44" s="103"/>
      <c r="CF44" s="103"/>
      <c r="CG44" s="103"/>
      <c r="CH44" s="68"/>
      <c r="CI44" s="68"/>
      <c r="CJ44" s="68"/>
      <c r="CL44" s="68"/>
      <c r="CM44" s="68"/>
      <c r="CN44" s="68"/>
      <c r="CO44" s="68"/>
      <c r="CP44" s="68"/>
      <c r="CQ44" s="68"/>
      <c r="CR44" s="68"/>
      <c r="CS44" s="68"/>
      <c r="CT44" s="129"/>
      <c r="CU44" s="129"/>
      <c r="CV44" s="129"/>
      <c r="CW44" s="129"/>
      <c r="CX44" s="129"/>
      <c r="CY44" s="129"/>
      <c r="CZ44" s="73"/>
      <c r="DA44" s="73"/>
      <c r="DB44" s="73"/>
      <c r="DC44" s="73"/>
      <c r="DD44" s="73"/>
      <c r="DE44" s="73"/>
      <c r="DF44" s="68"/>
      <c r="DG44" s="68"/>
      <c r="DH44" s="68"/>
      <c r="DI44" s="68"/>
      <c r="DJ44" s="68"/>
      <c r="DK44" s="68"/>
      <c r="DL44" s="107"/>
      <c r="DM44" s="107"/>
      <c r="DN44" s="107"/>
      <c r="DO44" s="107"/>
      <c r="DP44" s="107"/>
      <c r="DQ44" s="107"/>
      <c r="DX44" s="107"/>
      <c r="DY44" s="107"/>
      <c r="DZ44" s="107"/>
      <c r="EA44" s="107"/>
      <c r="EB44" s="107"/>
      <c r="EC44" s="107"/>
    </row>
    <row r="45" spans="1:133" ht="15" customHeight="1" x14ac:dyDescent="0.2">
      <c r="A45" s="54" t="s">
        <v>38</v>
      </c>
      <c r="B45" s="36">
        <v>463</v>
      </c>
      <c r="C45" s="36">
        <v>451</v>
      </c>
      <c r="D45" s="36">
        <v>402</v>
      </c>
      <c r="E45" s="36">
        <v>396</v>
      </c>
      <c r="F45" s="36">
        <v>484</v>
      </c>
      <c r="G45" s="38">
        <v>4.78854885250649E-3</v>
      </c>
      <c r="H45" s="38">
        <v>4.6524102786288284E-3</v>
      </c>
      <c r="I45" s="38">
        <v>4.1296419949663566E-3</v>
      </c>
      <c r="J45" s="38">
        <v>4.0199372646154159E-3</v>
      </c>
      <c r="K45" s="38">
        <v>4.8788847111478481E-3</v>
      </c>
      <c r="L45" s="37">
        <v>438</v>
      </c>
      <c r="M45" s="37">
        <v>388</v>
      </c>
      <c r="N45" s="37">
        <v>301</v>
      </c>
      <c r="O45" s="37">
        <v>382</v>
      </c>
      <c r="P45" s="37">
        <v>443</v>
      </c>
      <c r="Q45" s="38">
        <v>0.94600431965442766</v>
      </c>
      <c r="R45" s="38">
        <v>0.86031042128603108</v>
      </c>
      <c r="S45" s="38">
        <v>0.74875621890547261</v>
      </c>
      <c r="T45" s="38">
        <v>0.96464646464646464</v>
      </c>
      <c r="U45" s="38">
        <v>0.91528925619834711</v>
      </c>
      <c r="V45" s="38"/>
      <c r="W45" s="37">
        <v>0</v>
      </c>
      <c r="X45" s="37">
        <v>0</v>
      </c>
      <c r="Y45" s="37">
        <v>396</v>
      </c>
      <c r="Z45" s="37">
        <v>2030</v>
      </c>
      <c r="AA45" s="38">
        <v>0</v>
      </c>
      <c r="AB45" s="38">
        <v>0</v>
      </c>
      <c r="AC45" s="38">
        <v>4.0199372646154159E-3</v>
      </c>
      <c r="AD45" s="38">
        <v>2.0124314732386267E-2</v>
      </c>
      <c r="AE45" s="37">
        <v>0</v>
      </c>
      <c r="AF45" s="37">
        <v>0</v>
      </c>
      <c r="AG45" s="37">
        <v>382</v>
      </c>
      <c r="AH45" s="37">
        <v>511</v>
      </c>
      <c r="AI45" s="39">
        <v>0</v>
      </c>
      <c r="AJ45" s="39">
        <v>0</v>
      </c>
      <c r="AK45" s="39">
        <v>0.96464646464646464</v>
      </c>
      <c r="AL45" s="39">
        <v>0.25172413793103449</v>
      </c>
      <c r="AT45" s="38"/>
      <c r="BD45" s="50"/>
      <c r="BE45" s="50"/>
      <c r="BF45" s="50"/>
      <c r="BG45" s="50"/>
      <c r="BH45" s="50"/>
      <c r="BI45" s="129"/>
      <c r="BJ45" s="129"/>
      <c r="BK45" s="129"/>
      <c r="BL45" s="129"/>
      <c r="BM45" s="129"/>
      <c r="BN45" s="130"/>
      <c r="BO45" s="130"/>
      <c r="BP45" s="130"/>
      <c r="BQ45" s="130"/>
      <c r="BR45" s="130"/>
      <c r="BS45" s="68"/>
      <c r="BT45" s="68"/>
      <c r="BU45" s="68"/>
      <c r="BV45" s="68"/>
      <c r="BW45" s="68"/>
      <c r="CC45" s="103"/>
      <c r="CD45" s="103"/>
      <c r="CE45" s="103"/>
      <c r="CF45" s="103"/>
      <c r="CG45" s="103"/>
      <c r="CH45" s="68"/>
      <c r="CI45" s="68"/>
      <c r="CJ45" s="68"/>
      <c r="CL45" s="68"/>
      <c r="CM45" s="68"/>
      <c r="CN45" s="68"/>
      <c r="CO45" s="68"/>
      <c r="CP45" s="68"/>
      <c r="CQ45" s="68"/>
      <c r="CR45" s="68"/>
      <c r="CS45" s="68"/>
      <c r="CT45" s="129"/>
      <c r="CU45" s="129"/>
      <c r="CV45" s="129"/>
      <c r="CW45" s="129"/>
      <c r="CX45" s="129"/>
      <c r="CY45" s="129"/>
      <c r="CZ45" s="73"/>
      <c r="DA45" s="73"/>
      <c r="DB45" s="73"/>
      <c r="DC45" s="73"/>
      <c r="DD45" s="73"/>
      <c r="DE45" s="73"/>
      <c r="DF45" s="68"/>
      <c r="DG45" s="68"/>
      <c r="DH45" s="68"/>
      <c r="DI45" s="68"/>
      <c r="DJ45" s="68"/>
      <c r="DK45" s="68"/>
      <c r="DL45" s="107"/>
      <c r="DM45" s="107"/>
      <c r="DN45" s="107"/>
      <c r="DO45" s="107"/>
      <c r="DP45" s="107"/>
      <c r="DQ45" s="107"/>
      <c r="DX45" s="107"/>
      <c r="DY45" s="107"/>
      <c r="DZ45" s="107"/>
      <c r="EA45" s="107"/>
      <c r="EB45" s="107"/>
      <c r="EC45" s="107"/>
    </row>
    <row r="46" spans="1:133" ht="15" customHeight="1" x14ac:dyDescent="0.2">
      <c r="A46" s="54" t="s">
        <v>13</v>
      </c>
      <c r="B46" s="36">
        <v>109</v>
      </c>
      <c r="C46" s="36">
        <v>136</v>
      </c>
      <c r="D46" s="36">
        <v>298</v>
      </c>
      <c r="E46" s="36">
        <v>275</v>
      </c>
      <c r="F46" s="36">
        <v>265</v>
      </c>
      <c r="G46" s="38">
        <v>1.4436894875564561E-3</v>
      </c>
      <c r="H46" s="38">
        <v>1.7973726640763356E-3</v>
      </c>
      <c r="I46" s="38">
        <v>3.9969419370414578E-3</v>
      </c>
      <c r="J46" s="38">
        <v>3.6839567034615797E-3</v>
      </c>
      <c r="K46" s="38">
        <v>3.555567481987361E-3</v>
      </c>
      <c r="L46" s="37">
        <v>193</v>
      </c>
      <c r="M46" s="37">
        <v>197</v>
      </c>
      <c r="N46" s="37">
        <v>265</v>
      </c>
      <c r="O46" s="37">
        <v>253</v>
      </c>
      <c r="P46" s="37">
        <v>495</v>
      </c>
      <c r="Q46" s="38">
        <v>1.7706422018348624</v>
      </c>
      <c r="R46" s="38">
        <v>1.4485294117647058</v>
      </c>
      <c r="S46" s="38">
        <v>0.88926174496644295</v>
      </c>
      <c r="T46" s="38">
        <v>0.92</v>
      </c>
      <c r="U46" s="38">
        <v>1.8679245283018868</v>
      </c>
      <c r="V46" s="38"/>
      <c r="W46" s="37">
        <v>0</v>
      </c>
      <c r="X46" s="37">
        <v>0</v>
      </c>
      <c r="Y46" s="37">
        <v>275</v>
      </c>
      <c r="Z46" s="37">
        <v>435</v>
      </c>
      <c r="AA46" s="38">
        <v>0</v>
      </c>
      <c r="AB46" s="38">
        <v>0</v>
      </c>
      <c r="AC46" s="38">
        <v>3.6839567034615797E-3</v>
      </c>
      <c r="AD46" s="38">
        <v>5.6086334274552275E-3</v>
      </c>
      <c r="AE46" s="37">
        <v>0</v>
      </c>
      <c r="AF46" s="37">
        <v>0</v>
      </c>
      <c r="AG46" s="37">
        <v>253</v>
      </c>
      <c r="AH46" s="37">
        <v>325</v>
      </c>
      <c r="AI46" s="39">
        <v>0</v>
      </c>
      <c r="AJ46" s="39">
        <v>0</v>
      </c>
      <c r="AK46" s="39">
        <v>0.92</v>
      </c>
      <c r="AL46" s="39">
        <v>0.74712643678160917</v>
      </c>
      <c r="AT46" s="38"/>
      <c r="BD46" s="50"/>
      <c r="BE46" s="50"/>
      <c r="BF46" s="50"/>
      <c r="BG46" s="50"/>
      <c r="BH46" s="50"/>
      <c r="BI46" s="129"/>
      <c r="BJ46" s="129"/>
      <c r="BK46" s="129"/>
      <c r="BL46" s="129"/>
      <c r="BM46" s="129"/>
      <c r="BN46" s="130"/>
      <c r="BO46" s="130"/>
      <c r="BP46" s="130"/>
      <c r="BQ46" s="130"/>
      <c r="BR46" s="130"/>
      <c r="BS46" s="68"/>
      <c r="BT46" s="68"/>
      <c r="BU46" s="68"/>
      <c r="BV46" s="68"/>
      <c r="BW46" s="68"/>
      <c r="CC46" s="103"/>
      <c r="CD46" s="103"/>
      <c r="CE46" s="103"/>
      <c r="CF46" s="103"/>
      <c r="CG46" s="103"/>
      <c r="CH46" s="68"/>
      <c r="CI46" s="68"/>
      <c r="CJ46" s="68"/>
      <c r="CL46" s="68"/>
      <c r="CM46" s="68"/>
      <c r="CN46" s="68"/>
      <c r="CO46" s="68"/>
      <c r="CP46" s="68"/>
      <c r="CQ46" s="68"/>
      <c r="CR46" s="68"/>
      <c r="CS46" s="68"/>
      <c r="CT46" s="129"/>
      <c r="CU46" s="129"/>
      <c r="CV46" s="129"/>
      <c r="CW46" s="129"/>
      <c r="CX46" s="129"/>
      <c r="CY46" s="129"/>
      <c r="CZ46" s="73"/>
      <c r="DA46" s="73"/>
      <c r="DB46" s="73"/>
      <c r="DC46" s="73"/>
      <c r="DD46" s="73"/>
      <c r="DE46" s="73"/>
      <c r="DF46" s="68"/>
      <c r="DG46" s="68"/>
      <c r="DH46" s="68"/>
      <c r="DI46" s="68"/>
      <c r="DJ46" s="68"/>
      <c r="DK46" s="68"/>
      <c r="DL46" s="107"/>
      <c r="DM46" s="107"/>
      <c r="DN46" s="107"/>
      <c r="DO46" s="107"/>
      <c r="DP46" s="107"/>
      <c r="DQ46" s="107"/>
      <c r="DX46" s="107"/>
      <c r="DY46" s="107"/>
      <c r="DZ46" s="107"/>
      <c r="EA46" s="107"/>
      <c r="EB46" s="107"/>
      <c r="EC46" s="107"/>
    </row>
    <row r="47" spans="1:133" ht="15" customHeight="1" x14ac:dyDescent="0.2">
      <c r="A47" s="54" t="s">
        <v>33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/>
      <c r="W47" s="37">
        <v>0</v>
      </c>
      <c r="X47" s="37">
        <v>0</v>
      </c>
      <c r="Y47" s="37">
        <v>0</v>
      </c>
      <c r="Z47" s="37">
        <v>0</v>
      </c>
      <c r="AA47" s="38">
        <v>0</v>
      </c>
      <c r="AB47" s="38">
        <v>0</v>
      </c>
      <c r="AC47" s="38">
        <v>0</v>
      </c>
      <c r="AD47" s="38">
        <v>0</v>
      </c>
      <c r="AE47" s="37">
        <v>0</v>
      </c>
      <c r="AF47" s="37">
        <v>0</v>
      </c>
      <c r="AG47" s="37">
        <v>0</v>
      </c>
      <c r="AH47" s="37">
        <v>0</v>
      </c>
      <c r="AI47" s="39">
        <v>0</v>
      </c>
      <c r="AJ47" s="39">
        <v>0</v>
      </c>
      <c r="AK47" s="39">
        <v>0</v>
      </c>
      <c r="AL47" s="39">
        <v>0</v>
      </c>
      <c r="AT47" s="38"/>
      <c r="BC47" s="104"/>
      <c r="BD47" s="48"/>
      <c r="BE47" s="48"/>
      <c r="BF47" s="48"/>
      <c r="BG47" s="48"/>
      <c r="BH47" s="48"/>
      <c r="BI47" s="122"/>
      <c r="BJ47" s="122"/>
      <c r="BK47" s="122"/>
      <c r="BL47" s="122"/>
      <c r="BM47" s="122"/>
      <c r="BN47" s="123"/>
      <c r="BO47" s="123"/>
      <c r="BP47" s="123"/>
      <c r="BQ47" s="123"/>
      <c r="BR47" s="123"/>
      <c r="BS47" s="99"/>
      <c r="BT47" s="99"/>
      <c r="BU47" s="99"/>
      <c r="BV47" s="99"/>
      <c r="BW47" s="99"/>
      <c r="BX47" s="124"/>
      <c r="BY47" s="124"/>
      <c r="BZ47" s="124"/>
      <c r="CA47" s="124"/>
      <c r="CB47" s="124"/>
      <c r="CC47" s="38"/>
      <c r="CD47" s="38"/>
      <c r="CE47" s="38"/>
      <c r="CF47" s="38"/>
      <c r="CG47" s="38"/>
      <c r="CH47" s="69"/>
      <c r="CI47" s="69"/>
      <c r="CJ47" s="69"/>
      <c r="CK47" s="69"/>
      <c r="CL47" s="69"/>
      <c r="CM47" s="69"/>
      <c r="CN47" s="69"/>
      <c r="CO47" s="69"/>
      <c r="CP47" s="69"/>
      <c r="CQ47" s="69"/>
      <c r="CR47" s="69"/>
      <c r="CS47" s="69"/>
      <c r="CT47" s="69"/>
      <c r="CU47" s="69"/>
      <c r="CV47" s="69"/>
      <c r="CW47" s="69"/>
      <c r="CX47" s="69"/>
      <c r="CY47" s="69"/>
      <c r="CZ47" s="69"/>
      <c r="DA47" s="69"/>
      <c r="DB47" s="69"/>
      <c r="DC47" s="69"/>
      <c r="DD47" s="69"/>
      <c r="DE47" s="69"/>
      <c r="DF47" s="69"/>
      <c r="DG47" s="69"/>
      <c r="DH47" s="69"/>
      <c r="DI47" s="69"/>
      <c r="DJ47" s="69"/>
      <c r="DK47" s="69"/>
      <c r="DL47" s="139"/>
      <c r="DM47" s="139"/>
      <c r="DN47" s="139"/>
      <c r="DO47" s="139"/>
      <c r="DP47" s="139"/>
      <c r="DQ47" s="139"/>
      <c r="DR47" s="26"/>
      <c r="DS47" s="26"/>
      <c r="DT47" s="26"/>
      <c r="DU47" s="26"/>
      <c r="DV47" s="26"/>
      <c r="DW47" s="26"/>
      <c r="DX47" s="139"/>
      <c r="DY47" s="139"/>
      <c r="DZ47" s="139"/>
      <c r="EA47" s="139"/>
      <c r="EB47" s="139"/>
      <c r="EC47" s="139"/>
    </row>
    <row r="48" spans="1:133" s="3" customFormat="1" ht="15" customHeight="1" x14ac:dyDescent="0.2">
      <c r="A48" s="28" t="s">
        <v>153</v>
      </c>
      <c r="B48" s="3">
        <v>572</v>
      </c>
      <c r="C48" s="3">
        <v>587</v>
      </c>
      <c r="D48" s="3">
        <v>700</v>
      </c>
      <c r="E48" s="3">
        <v>671</v>
      </c>
      <c r="F48" s="3">
        <v>749</v>
      </c>
      <c r="G48" s="11">
        <v>3.2353673160026245E-3</v>
      </c>
      <c r="H48" s="11">
        <v>3.3124354582954782E-3</v>
      </c>
      <c r="I48" s="11">
        <v>3.9658259115734132E-3</v>
      </c>
      <c r="J48" s="11">
        <v>3.753720154847949E-3</v>
      </c>
      <c r="K48" s="11">
        <v>4.1710288909184061E-3</v>
      </c>
      <c r="L48" s="9">
        <v>631</v>
      </c>
      <c r="M48" s="9">
        <v>585</v>
      </c>
      <c r="N48" s="9">
        <v>566</v>
      </c>
      <c r="O48" s="9">
        <v>635</v>
      </c>
      <c r="P48" s="9">
        <v>938</v>
      </c>
      <c r="Q48" s="11">
        <v>1.1031468531468531</v>
      </c>
      <c r="R48" s="11">
        <v>0.99659284497444633</v>
      </c>
      <c r="S48" s="11">
        <v>0.80857142857142861</v>
      </c>
      <c r="T48" s="11">
        <v>0.94634873323397917</v>
      </c>
      <c r="U48" s="11">
        <v>1.2523364485981308</v>
      </c>
      <c r="V48" s="11"/>
      <c r="W48" s="9">
        <v>0</v>
      </c>
      <c r="X48" s="9">
        <v>0</v>
      </c>
      <c r="Y48" s="9">
        <v>671</v>
      </c>
      <c r="Z48" s="9">
        <v>2465</v>
      </c>
      <c r="AA48" s="65">
        <v>0</v>
      </c>
      <c r="AB48" s="65">
        <v>0</v>
      </c>
      <c r="AC48" s="11">
        <v>3.753720154847949E-3</v>
      </c>
      <c r="AD48" s="11">
        <v>1.3212128358640947E-2</v>
      </c>
      <c r="AE48" s="9">
        <v>0</v>
      </c>
      <c r="AF48" s="9">
        <v>0</v>
      </c>
      <c r="AG48" s="9">
        <v>635</v>
      </c>
      <c r="AH48" s="9">
        <v>836</v>
      </c>
      <c r="AI48" s="31">
        <v>0</v>
      </c>
      <c r="AJ48" s="31">
        <v>0</v>
      </c>
      <c r="AK48" s="31">
        <v>0.94634873323397917</v>
      </c>
      <c r="AL48" s="31">
        <v>0.33914807302231237</v>
      </c>
      <c r="AM48" s="9"/>
      <c r="AN48" s="37"/>
      <c r="AO48" s="37"/>
      <c r="AP48" s="37"/>
      <c r="AQ48" s="37"/>
      <c r="AR48" s="8"/>
      <c r="AS48" s="8"/>
      <c r="AT48" s="11"/>
      <c r="AU48" s="20"/>
      <c r="AV48" s="20"/>
      <c r="AW48" s="20"/>
      <c r="AX48" s="20"/>
      <c r="AY48" s="20"/>
      <c r="AZ48" s="20"/>
      <c r="BA48" s="20"/>
      <c r="BB48" s="20"/>
      <c r="BC48" s="20"/>
      <c r="BI48" s="129"/>
      <c r="BJ48" s="129"/>
      <c r="BK48" s="129"/>
      <c r="BL48" s="129"/>
      <c r="BM48" s="129"/>
      <c r="CC48" s="8"/>
      <c r="CD48" s="8"/>
      <c r="CE48" s="8"/>
      <c r="CF48" s="8"/>
      <c r="CG48" s="8"/>
      <c r="CK48" s="133"/>
      <c r="CT48" s="129"/>
      <c r="CU48" s="129"/>
      <c r="CV48" s="129"/>
      <c r="CW48" s="129"/>
      <c r="CX48" s="129"/>
      <c r="CY48" s="129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</row>
    <row r="49" spans="1:133" ht="15" customHeight="1" x14ac:dyDescent="0.2">
      <c r="A49" s="92"/>
      <c r="B49" s="47"/>
      <c r="C49" s="47"/>
      <c r="D49" s="47"/>
      <c r="E49" s="47"/>
      <c r="F49" s="47"/>
      <c r="G49" s="65"/>
      <c r="H49" s="65"/>
      <c r="I49" s="65"/>
      <c r="J49" s="65"/>
      <c r="K49" s="65"/>
      <c r="L49" s="59"/>
      <c r="M49" s="59"/>
      <c r="N49" s="59"/>
      <c r="O49" s="59"/>
      <c r="P49" s="59"/>
      <c r="Q49" s="65"/>
      <c r="R49" s="65"/>
      <c r="S49" s="65"/>
      <c r="T49" s="65"/>
      <c r="U49" s="65"/>
      <c r="V49" s="65"/>
      <c r="W49" s="59"/>
      <c r="X49" s="59"/>
      <c r="Y49" s="59"/>
      <c r="Z49" s="59"/>
      <c r="AA49" s="65"/>
      <c r="AB49" s="65"/>
      <c r="AC49" s="65"/>
      <c r="AD49" s="65"/>
      <c r="AE49" s="59"/>
      <c r="AF49" s="59"/>
      <c r="AG49" s="59"/>
      <c r="AI49" s="39" t="s">
        <v>108</v>
      </c>
      <c r="AJ49" s="39" t="s">
        <v>108</v>
      </c>
      <c r="AK49" s="39" t="s">
        <v>108</v>
      </c>
      <c r="AL49" s="39" t="s">
        <v>108</v>
      </c>
      <c r="AM49" s="38"/>
      <c r="AT49" s="38"/>
      <c r="BD49" s="50"/>
      <c r="BE49" s="50"/>
      <c r="BF49" s="50"/>
      <c r="BG49" s="50"/>
      <c r="BH49" s="50"/>
      <c r="BI49" s="129"/>
      <c r="BJ49" s="129"/>
      <c r="BK49" s="129"/>
      <c r="BL49" s="129"/>
      <c r="BM49" s="129"/>
      <c r="BN49" s="130"/>
      <c r="BO49" s="130"/>
      <c r="BP49" s="130"/>
      <c r="BQ49" s="130"/>
      <c r="BR49" s="130"/>
      <c r="BS49" s="68"/>
      <c r="BT49" s="68"/>
      <c r="BU49" s="68"/>
      <c r="BV49" s="68"/>
      <c r="BW49" s="68"/>
      <c r="CC49" s="103"/>
      <c r="CD49" s="103"/>
      <c r="CE49" s="103"/>
      <c r="CF49" s="103"/>
      <c r="CG49" s="103"/>
      <c r="CH49" s="68"/>
      <c r="CI49" s="68"/>
      <c r="CJ49" s="68"/>
      <c r="CL49" s="68"/>
      <c r="CM49" s="68"/>
      <c r="CN49" s="68"/>
      <c r="CO49" s="68"/>
      <c r="CP49" s="68"/>
      <c r="CQ49" s="68"/>
      <c r="CR49" s="68"/>
      <c r="CS49" s="68"/>
      <c r="CT49" s="129"/>
      <c r="CU49" s="129"/>
      <c r="CV49" s="129"/>
      <c r="CW49" s="129"/>
      <c r="CX49" s="129"/>
      <c r="CY49" s="129"/>
      <c r="CZ49" s="73"/>
      <c r="DA49" s="73"/>
      <c r="DB49" s="73"/>
      <c r="DC49" s="73"/>
      <c r="DD49" s="73"/>
      <c r="DE49" s="73"/>
      <c r="DF49" s="68"/>
      <c r="DG49" s="68"/>
      <c r="DH49" s="68"/>
      <c r="DI49" s="68"/>
      <c r="DJ49" s="68"/>
      <c r="DK49" s="68"/>
      <c r="DL49" s="107"/>
      <c r="DM49" s="107"/>
      <c r="DN49" s="107"/>
      <c r="DO49" s="107"/>
      <c r="DP49" s="107"/>
      <c r="DQ49" s="107"/>
      <c r="DX49" s="107"/>
      <c r="DY49" s="107"/>
      <c r="DZ49" s="107"/>
      <c r="EA49" s="107"/>
      <c r="EB49" s="107"/>
      <c r="EC49" s="107"/>
    </row>
    <row r="50" spans="1:133" s="50" customFormat="1" ht="15" customHeight="1" x14ac:dyDescent="0.2">
      <c r="A50" s="67" t="s">
        <v>57</v>
      </c>
      <c r="B50" s="58" t="s">
        <v>159</v>
      </c>
      <c r="C50" s="58" t="s">
        <v>160</v>
      </c>
      <c r="D50" s="58" t="s">
        <v>161</v>
      </c>
      <c r="E50" s="58" t="s">
        <v>162</v>
      </c>
      <c r="F50" s="58" t="s">
        <v>148</v>
      </c>
      <c r="G50" s="52" t="s">
        <v>159</v>
      </c>
      <c r="H50" s="52" t="s">
        <v>160</v>
      </c>
      <c r="I50" s="52" t="s">
        <v>161</v>
      </c>
      <c r="J50" s="52" t="s">
        <v>162</v>
      </c>
      <c r="K50" s="52" t="s">
        <v>148</v>
      </c>
      <c r="L50" s="51" t="s">
        <v>159</v>
      </c>
      <c r="M50" s="51" t="s">
        <v>160</v>
      </c>
      <c r="N50" s="51" t="s">
        <v>161</v>
      </c>
      <c r="O50" s="51" t="s">
        <v>162</v>
      </c>
      <c r="P50" s="51" t="s">
        <v>148</v>
      </c>
      <c r="Q50" s="52" t="s">
        <v>159</v>
      </c>
      <c r="R50" s="52" t="s">
        <v>160</v>
      </c>
      <c r="S50" s="52" t="s">
        <v>161</v>
      </c>
      <c r="T50" s="52" t="s">
        <v>162</v>
      </c>
      <c r="U50" s="52" t="s">
        <v>148</v>
      </c>
      <c r="V50" s="52"/>
      <c r="W50" s="51" t="s">
        <v>4</v>
      </c>
      <c r="X50" s="51" t="s">
        <v>5</v>
      </c>
      <c r="Y50" s="51" t="s">
        <v>6</v>
      </c>
      <c r="Z50" s="51" t="s">
        <v>61</v>
      </c>
      <c r="AA50" s="51" t="s">
        <v>4</v>
      </c>
      <c r="AB50" s="51" t="s">
        <v>5</v>
      </c>
      <c r="AC50" s="51" t="s">
        <v>6</v>
      </c>
      <c r="AD50" s="51" t="s">
        <v>61</v>
      </c>
      <c r="AE50" s="51" t="s">
        <v>4</v>
      </c>
      <c r="AF50" s="51" t="s">
        <v>5</v>
      </c>
      <c r="AG50" s="51" t="s">
        <v>6</v>
      </c>
      <c r="AH50" s="51" t="s">
        <v>61</v>
      </c>
      <c r="AI50" s="53" t="s">
        <v>4</v>
      </c>
      <c r="AJ50" s="53" t="s">
        <v>5</v>
      </c>
      <c r="AK50" s="53" t="s">
        <v>6</v>
      </c>
      <c r="AL50" s="53" t="s">
        <v>61</v>
      </c>
      <c r="AM50" s="51"/>
      <c r="AN50" s="37"/>
      <c r="AO50" s="37"/>
      <c r="AP50" s="37"/>
      <c r="AQ50" s="37"/>
      <c r="AR50" s="89"/>
      <c r="AS50" s="89"/>
      <c r="AT50" s="52"/>
      <c r="AU50" s="134"/>
      <c r="AV50" s="134"/>
      <c r="AW50" s="134"/>
      <c r="AX50" s="134"/>
      <c r="AY50" s="134"/>
      <c r="AZ50" s="134"/>
      <c r="BA50" s="134"/>
      <c r="BB50" s="134"/>
      <c r="BC50" s="134"/>
      <c r="BI50" s="129"/>
      <c r="BJ50" s="129"/>
      <c r="BK50" s="129"/>
      <c r="BL50" s="129"/>
      <c r="BM50" s="129"/>
      <c r="CC50" s="89"/>
      <c r="CD50" s="89"/>
      <c r="CE50" s="89"/>
      <c r="CF50" s="89"/>
      <c r="CG50" s="89"/>
      <c r="CK50" s="135"/>
      <c r="CT50" s="129"/>
      <c r="CU50" s="129"/>
      <c r="CV50" s="129"/>
      <c r="CW50" s="129"/>
      <c r="CX50" s="129"/>
      <c r="CY50" s="129"/>
    </row>
    <row r="51" spans="1:133" ht="15" customHeight="1" x14ac:dyDescent="0.2">
      <c r="A51" s="54" t="s">
        <v>13</v>
      </c>
      <c r="B51" s="36">
        <v>526</v>
      </c>
      <c r="C51" s="36">
        <v>529</v>
      </c>
      <c r="D51" s="36">
        <v>594</v>
      </c>
      <c r="E51" s="36">
        <v>591</v>
      </c>
      <c r="F51" s="36">
        <v>713</v>
      </c>
      <c r="G51" s="38">
        <v>4.0325671966758153E-3</v>
      </c>
      <c r="H51" s="38">
        <v>4.0580866389990566E-3</v>
      </c>
      <c r="I51" s="38">
        <v>4.5938609313008975E-3</v>
      </c>
      <c r="J51" s="38">
        <v>4.5864083998789374E-3</v>
      </c>
      <c r="K51" s="38">
        <v>5.5597142946258692E-3</v>
      </c>
      <c r="L51" s="37">
        <v>416</v>
      </c>
      <c r="M51" s="37">
        <v>488</v>
      </c>
      <c r="N51" s="37">
        <v>506</v>
      </c>
      <c r="O51" s="37">
        <v>414</v>
      </c>
      <c r="P51" s="37">
        <v>922</v>
      </c>
      <c r="Q51" s="38">
        <v>0.79087452471482889</v>
      </c>
      <c r="R51" s="38">
        <v>0.92249527410207943</v>
      </c>
      <c r="S51" s="38">
        <v>0.85185185185185186</v>
      </c>
      <c r="T51" s="38">
        <v>0.70050761421319796</v>
      </c>
      <c r="U51" s="38">
        <v>1.2931276297335204</v>
      </c>
      <c r="V51" s="38"/>
      <c r="W51" s="37">
        <v>391</v>
      </c>
      <c r="X51" s="37">
        <v>376</v>
      </c>
      <c r="Y51" s="37">
        <v>591</v>
      </c>
      <c r="Z51" s="37">
        <v>540</v>
      </c>
      <c r="AA51" s="38">
        <v>3.1074164732809869E-3</v>
      </c>
      <c r="AB51" s="38">
        <v>2.9478173607626694E-3</v>
      </c>
      <c r="AC51" s="38">
        <v>4.5864083998789374E-3</v>
      </c>
      <c r="AD51" s="38">
        <v>4.2080326668017393E-3</v>
      </c>
      <c r="AE51" s="37">
        <v>409</v>
      </c>
      <c r="AF51" s="37">
        <v>363</v>
      </c>
      <c r="AG51" s="37">
        <v>414</v>
      </c>
      <c r="AH51" s="37">
        <v>678</v>
      </c>
      <c r="AI51" s="39">
        <v>1.0460358056265984</v>
      </c>
      <c r="AJ51" s="39">
        <v>0.96542553191489366</v>
      </c>
      <c r="AK51" s="39">
        <v>0.70050761421319796</v>
      </c>
      <c r="AL51" s="39">
        <v>1.2555555555555555</v>
      </c>
      <c r="AT51" s="38"/>
      <c r="BD51" s="50"/>
      <c r="BE51" s="50"/>
      <c r="BF51" s="50"/>
      <c r="BG51" s="50"/>
      <c r="BH51" s="50"/>
      <c r="BI51" s="129"/>
      <c r="BJ51" s="129"/>
      <c r="BK51" s="129"/>
      <c r="BL51" s="129"/>
      <c r="BM51" s="129"/>
      <c r="BN51" s="130"/>
      <c r="BO51" s="130"/>
      <c r="BP51" s="130"/>
      <c r="BQ51" s="130"/>
      <c r="BR51" s="130"/>
      <c r="BS51" s="68"/>
      <c r="BT51" s="68"/>
      <c r="BU51" s="68"/>
      <c r="BV51" s="68"/>
      <c r="BW51" s="68"/>
      <c r="CC51" s="103"/>
      <c r="CD51" s="103"/>
      <c r="CE51" s="103"/>
      <c r="CF51" s="103"/>
      <c r="CG51" s="103"/>
      <c r="CH51" s="68"/>
      <c r="CI51" s="68"/>
      <c r="CJ51" s="68"/>
      <c r="CL51" s="68"/>
      <c r="CM51" s="68"/>
      <c r="CN51" s="68"/>
      <c r="CO51" s="68"/>
      <c r="CP51" s="68"/>
      <c r="CQ51" s="68"/>
      <c r="CR51" s="68"/>
      <c r="CS51" s="68"/>
      <c r="CT51" s="129"/>
      <c r="CU51" s="129"/>
      <c r="CV51" s="129"/>
      <c r="CW51" s="129"/>
      <c r="CX51" s="129"/>
      <c r="CY51" s="129"/>
      <c r="CZ51" s="73"/>
      <c r="DA51" s="73"/>
      <c r="DB51" s="73"/>
      <c r="DC51" s="73"/>
      <c r="DD51" s="73"/>
      <c r="DE51" s="73"/>
      <c r="DF51" s="68"/>
      <c r="DG51" s="68"/>
      <c r="DH51" s="68"/>
      <c r="DI51" s="68"/>
      <c r="DJ51" s="68"/>
      <c r="DK51" s="68"/>
      <c r="DL51" s="107"/>
      <c r="DM51" s="107"/>
      <c r="DN51" s="107"/>
      <c r="DO51" s="107"/>
      <c r="DP51" s="107"/>
      <c r="DQ51" s="107"/>
      <c r="DX51" s="107"/>
      <c r="DY51" s="107"/>
      <c r="DZ51" s="107"/>
      <c r="EA51" s="107"/>
      <c r="EB51" s="107"/>
      <c r="EC51" s="107"/>
    </row>
    <row r="52" spans="1:133" ht="15" customHeight="1" x14ac:dyDescent="0.2">
      <c r="A52" s="54" t="s">
        <v>38</v>
      </c>
      <c r="B52" s="36">
        <v>1046</v>
      </c>
      <c r="C52" s="36">
        <v>906</v>
      </c>
      <c r="D52" s="36">
        <v>757</v>
      </c>
      <c r="E52" s="36">
        <v>834</v>
      </c>
      <c r="F52" s="36">
        <v>954</v>
      </c>
      <c r="G52" s="38">
        <v>5.857712468079387E-3</v>
      </c>
      <c r="H52" s="38">
        <v>5.1012651813313967E-3</v>
      </c>
      <c r="I52" s="38">
        <v>4.2711413031212625E-3</v>
      </c>
      <c r="J52" s="38">
        <v>4.7074495106284499E-3</v>
      </c>
      <c r="K52" s="38">
        <v>5.3615988130296969E-3</v>
      </c>
      <c r="L52" s="37">
        <v>818</v>
      </c>
      <c r="M52" s="37">
        <v>731</v>
      </c>
      <c r="N52" s="37">
        <v>464</v>
      </c>
      <c r="O52" s="37">
        <v>591</v>
      </c>
      <c r="P52" s="37">
        <v>737</v>
      </c>
      <c r="Q52" s="38">
        <v>0.78202676864244747</v>
      </c>
      <c r="R52" s="38">
        <v>0.80684326710816778</v>
      </c>
      <c r="S52" s="38">
        <v>0.61294583883751652</v>
      </c>
      <c r="T52" s="38">
        <v>0.70863309352517989</v>
      </c>
      <c r="U52" s="38">
        <v>0.77253668763102723</v>
      </c>
      <c r="V52" s="38"/>
      <c r="W52" s="37">
        <v>3999</v>
      </c>
      <c r="X52" s="37">
        <v>1075</v>
      </c>
      <c r="Y52" s="37">
        <v>834</v>
      </c>
      <c r="Z52" s="37">
        <v>995</v>
      </c>
      <c r="AA52" s="38">
        <v>2.2360894435777431E-2</v>
      </c>
      <c r="AB52" s="38">
        <v>6.0297730561694393E-3</v>
      </c>
      <c r="AC52" s="38">
        <v>4.7074495106284499E-3</v>
      </c>
      <c r="AD52" s="38">
        <v>5.5056328987848875E-3</v>
      </c>
      <c r="AE52" s="37">
        <v>826</v>
      </c>
      <c r="AF52" s="37">
        <v>876</v>
      </c>
      <c r="AG52" s="37">
        <v>591</v>
      </c>
      <c r="AH52" s="37">
        <v>679</v>
      </c>
      <c r="AI52" s="39">
        <v>0.20655163790947736</v>
      </c>
      <c r="AJ52" s="39">
        <v>0.81488372093023254</v>
      </c>
      <c r="AK52" s="39">
        <v>0.70863309352517989</v>
      </c>
      <c r="AL52" s="39">
        <v>0.68241206030150758</v>
      </c>
      <c r="AT52" s="38"/>
      <c r="BD52" s="50"/>
      <c r="BE52" s="50"/>
      <c r="BF52" s="50"/>
      <c r="BG52" s="50"/>
      <c r="BH52" s="50"/>
      <c r="BI52" s="129"/>
      <c r="BJ52" s="129"/>
      <c r="BK52" s="129"/>
      <c r="BL52" s="129"/>
      <c r="BM52" s="129"/>
      <c r="BN52" s="130"/>
      <c r="BO52" s="130"/>
      <c r="BP52" s="130"/>
      <c r="BQ52" s="130"/>
      <c r="BR52" s="130"/>
      <c r="BS52" s="68"/>
      <c r="BT52" s="68"/>
      <c r="BU52" s="68"/>
      <c r="BV52" s="68"/>
      <c r="BW52" s="68"/>
      <c r="CC52" s="103"/>
      <c r="CD52" s="103"/>
      <c r="CE52" s="103"/>
      <c r="CF52" s="103"/>
      <c r="CG52" s="103"/>
      <c r="CH52" s="68"/>
      <c r="CI52" s="68"/>
      <c r="CJ52" s="68"/>
      <c r="CL52" s="68"/>
      <c r="CM52" s="68"/>
      <c r="CN52" s="68"/>
      <c r="CO52" s="68"/>
      <c r="CP52" s="68"/>
      <c r="CQ52" s="68"/>
      <c r="CR52" s="68"/>
      <c r="CS52" s="68"/>
      <c r="CT52" s="129"/>
      <c r="CU52" s="129"/>
      <c r="CV52" s="129"/>
      <c r="CW52" s="129"/>
      <c r="CX52" s="129"/>
      <c r="CY52" s="129"/>
      <c r="CZ52" s="73"/>
      <c r="DA52" s="73"/>
      <c r="DB52" s="73"/>
      <c r="DC52" s="73"/>
      <c r="DD52" s="73"/>
      <c r="DE52" s="73"/>
      <c r="DF52" s="68"/>
      <c r="DG52" s="68"/>
      <c r="DH52" s="68"/>
      <c r="DI52" s="68"/>
      <c r="DJ52" s="68"/>
      <c r="DK52" s="68"/>
      <c r="DL52" s="107"/>
      <c r="DM52" s="107"/>
      <c r="DN52" s="107"/>
      <c r="DO52" s="107"/>
      <c r="DP52" s="107"/>
      <c r="DQ52" s="107"/>
      <c r="DX52" s="107"/>
      <c r="DY52" s="107"/>
      <c r="DZ52" s="107"/>
      <c r="EA52" s="107"/>
      <c r="EB52" s="107"/>
      <c r="EC52" s="107"/>
    </row>
    <row r="53" spans="1:133" ht="15" customHeight="1" x14ac:dyDescent="0.2">
      <c r="A53" s="54" t="s">
        <v>49</v>
      </c>
      <c r="B53" s="36">
        <v>786</v>
      </c>
      <c r="C53" s="36">
        <v>727</v>
      </c>
      <c r="D53" s="36">
        <v>630</v>
      </c>
      <c r="E53" s="36">
        <v>541</v>
      </c>
      <c r="F53" s="36">
        <v>575</v>
      </c>
      <c r="G53" s="38">
        <v>2.3571043003658608E-2</v>
      </c>
      <c r="H53" s="38">
        <v>2.1827898877079206E-2</v>
      </c>
      <c r="I53" s="38">
        <v>1.8643465909090908E-2</v>
      </c>
      <c r="J53" s="38">
        <v>1.5557600506125266E-2</v>
      </c>
      <c r="K53" s="38">
        <v>1.6034578918014502E-2</v>
      </c>
      <c r="L53" s="37">
        <v>503</v>
      </c>
      <c r="M53" s="37">
        <v>466</v>
      </c>
      <c r="N53" s="37">
        <v>472</v>
      </c>
      <c r="O53" s="37">
        <v>409</v>
      </c>
      <c r="P53" s="37">
        <v>323</v>
      </c>
      <c r="Q53" s="38">
        <v>0.63994910941475824</v>
      </c>
      <c r="R53" s="38">
        <v>0.64099037138927095</v>
      </c>
      <c r="S53" s="38">
        <v>0.74920634920634921</v>
      </c>
      <c r="T53" s="38">
        <v>0.75600739371534198</v>
      </c>
      <c r="U53" s="38">
        <v>0.56173913043478263</v>
      </c>
      <c r="V53" s="38"/>
      <c r="W53" s="37">
        <v>678</v>
      </c>
      <c r="X53" s="37">
        <v>737</v>
      </c>
      <c r="Y53" s="37">
        <v>541</v>
      </c>
      <c r="Z53" s="37">
        <v>630</v>
      </c>
      <c r="AA53" s="38">
        <v>2.1145209580838323E-2</v>
      </c>
      <c r="AB53" s="38">
        <v>2.1899979199477015E-2</v>
      </c>
      <c r="AC53" s="38">
        <v>1.5557600506125266E-2</v>
      </c>
      <c r="AD53" s="38">
        <v>1.7035314477313289E-2</v>
      </c>
      <c r="AE53" s="37">
        <v>387</v>
      </c>
      <c r="AF53" s="37">
        <v>488</v>
      </c>
      <c r="AG53" s="37">
        <v>409</v>
      </c>
      <c r="AH53" s="37">
        <v>367</v>
      </c>
      <c r="AI53" s="39">
        <v>0.57079646017699115</v>
      </c>
      <c r="AJ53" s="39">
        <v>0.66214382632293078</v>
      </c>
      <c r="AK53" s="39">
        <v>0.75600739371534198</v>
      </c>
      <c r="AL53" s="39">
        <v>0.58253968253968258</v>
      </c>
      <c r="AT53" s="38"/>
      <c r="BD53" s="50"/>
      <c r="BE53" s="50"/>
      <c r="BF53" s="50"/>
      <c r="BG53" s="50"/>
      <c r="BH53" s="50"/>
      <c r="BI53" s="129"/>
      <c r="BJ53" s="129"/>
      <c r="BK53" s="129"/>
      <c r="BL53" s="129"/>
      <c r="BM53" s="129"/>
      <c r="BN53" s="130"/>
      <c r="BO53" s="130"/>
      <c r="BP53" s="130"/>
      <c r="BQ53" s="130"/>
      <c r="BR53" s="130"/>
      <c r="BS53" s="68"/>
      <c r="BT53" s="68"/>
      <c r="BU53" s="68"/>
      <c r="BV53" s="68"/>
      <c r="BW53" s="68"/>
      <c r="CC53" s="103"/>
      <c r="CD53" s="103"/>
      <c r="CE53" s="103"/>
      <c r="CF53" s="103"/>
      <c r="CG53" s="103"/>
      <c r="CH53" s="68"/>
      <c r="CI53" s="68"/>
      <c r="CJ53" s="68"/>
      <c r="CL53" s="68"/>
      <c r="CM53" s="68"/>
      <c r="CN53" s="68"/>
      <c r="CO53" s="68"/>
      <c r="CP53" s="68"/>
      <c r="CQ53" s="68"/>
      <c r="CR53" s="68"/>
      <c r="CS53" s="68"/>
      <c r="CT53" s="129"/>
      <c r="CU53" s="129"/>
      <c r="CV53" s="129"/>
      <c r="CW53" s="129"/>
      <c r="CX53" s="129"/>
      <c r="CY53" s="129"/>
      <c r="CZ53" s="73"/>
      <c r="DA53" s="73"/>
      <c r="DB53" s="73"/>
      <c r="DC53" s="73"/>
      <c r="DD53" s="73"/>
      <c r="DE53" s="73"/>
      <c r="DF53" s="68"/>
      <c r="DG53" s="68"/>
      <c r="DH53" s="68"/>
      <c r="DI53" s="68"/>
      <c r="DJ53" s="68"/>
      <c r="DK53" s="68"/>
      <c r="DL53" s="107"/>
      <c r="DM53" s="107"/>
      <c r="DN53" s="107"/>
      <c r="DO53" s="107"/>
      <c r="DP53" s="107"/>
      <c r="DQ53" s="107"/>
      <c r="DX53" s="107"/>
      <c r="DY53" s="107"/>
      <c r="DZ53" s="107"/>
      <c r="EA53" s="107"/>
      <c r="EB53" s="107"/>
      <c r="EC53" s="107"/>
    </row>
    <row r="54" spans="1:133" ht="15" customHeight="1" x14ac:dyDescent="0.2">
      <c r="A54" s="54" t="s">
        <v>24</v>
      </c>
      <c r="B54" s="36">
        <v>5008</v>
      </c>
      <c r="C54" s="36">
        <v>4582</v>
      </c>
      <c r="D54" s="36">
        <v>4808</v>
      </c>
      <c r="E54" s="36">
        <v>4645</v>
      </c>
      <c r="F54" s="36">
        <v>5076</v>
      </c>
      <c r="G54" s="38">
        <v>9.3241482033140949E-2</v>
      </c>
      <c r="H54" s="38">
        <v>8.4296121863271761E-2</v>
      </c>
      <c r="I54" s="38">
        <v>8.7531176609805389E-2</v>
      </c>
      <c r="J54" s="38">
        <v>8.4617626698728465E-2</v>
      </c>
      <c r="K54" s="38">
        <v>9.2423663079696294E-2</v>
      </c>
      <c r="L54" s="37">
        <v>1771</v>
      </c>
      <c r="M54" s="37">
        <v>1654</v>
      </c>
      <c r="N54" s="37">
        <v>1049</v>
      </c>
      <c r="O54" s="37">
        <v>1296</v>
      </c>
      <c r="P54" s="37">
        <v>565</v>
      </c>
      <c r="Q54" s="38">
        <v>0.35363418530351437</v>
      </c>
      <c r="R54" s="38">
        <v>0.36097773897861196</v>
      </c>
      <c r="S54" s="38">
        <v>0.21817803660565724</v>
      </c>
      <c r="T54" s="38">
        <v>0.27900968783638319</v>
      </c>
      <c r="U54" s="38">
        <v>0.11130811662726556</v>
      </c>
      <c r="V54" s="38"/>
      <c r="W54" s="37">
        <v>3941</v>
      </c>
      <c r="X54" s="37">
        <v>4357</v>
      </c>
      <c r="Y54" s="37">
        <v>4645</v>
      </c>
      <c r="Z54" s="37">
        <v>5155</v>
      </c>
      <c r="AA54" s="38">
        <v>7.4725066363291626E-2</v>
      </c>
      <c r="AB54" s="38">
        <v>8.1313103036410803E-2</v>
      </c>
      <c r="AC54" s="38">
        <v>8.4617626698728465E-2</v>
      </c>
      <c r="AD54" s="38">
        <v>9.376136777009822E-2</v>
      </c>
      <c r="AE54" s="37">
        <v>1168</v>
      </c>
      <c r="AF54" s="37">
        <v>1194</v>
      </c>
      <c r="AG54" s="37">
        <v>1296</v>
      </c>
      <c r="AH54" s="37">
        <v>787</v>
      </c>
      <c r="AI54" s="39">
        <v>0.29637147931996954</v>
      </c>
      <c r="AJ54" s="39">
        <v>0.27404177186137252</v>
      </c>
      <c r="AK54" s="39">
        <v>0.27900968783638319</v>
      </c>
      <c r="AL54" s="39">
        <v>0.15266731328806984</v>
      </c>
      <c r="AT54" s="38"/>
      <c r="BD54" s="50"/>
      <c r="BE54" s="50"/>
      <c r="BF54" s="50"/>
      <c r="BG54" s="50"/>
      <c r="BH54" s="50"/>
      <c r="BI54" s="129"/>
      <c r="BJ54" s="129"/>
      <c r="BK54" s="129"/>
      <c r="BL54" s="129"/>
      <c r="BM54" s="129"/>
      <c r="BN54" s="130"/>
      <c r="BO54" s="130"/>
      <c r="BP54" s="130"/>
      <c r="BQ54" s="130"/>
      <c r="BR54" s="130"/>
      <c r="BS54" s="68"/>
      <c r="BT54" s="68"/>
      <c r="BU54" s="68"/>
      <c r="BV54" s="68"/>
      <c r="BW54" s="68"/>
      <c r="CC54" s="103"/>
      <c r="CD54" s="103"/>
      <c r="CE54" s="103"/>
      <c r="CF54" s="103"/>
      <c r="CG54" s="103"/>
      <c r="CH54" s="68"/>
      <c r="CI54" s="68"/>
      <c r="CJ54" s="68"/>
      <c r="CL54" s="68"/>
      <c r="CM54" s="68"/>
      <c r="CN54" s="68"/>
      <c r="CO54" s="68"/>
      <c r="CP54" s="68"/>
      <c r="CQ54" s="68"/>
      <c r="CR54" s="68"/>
      <c r="CS54" s="68"/>
      <c r="CT54" s="129"/>
      <c r="CU54" s="129"/>
      <c r="CV54" s="129"/>
      <c r="CW54" s="129"/>
      <c r="CX54" s="129"/>
      <c r="CY54" s="129"/>
      <c r="CZ54" s="73"/>
      <c r="DA54" s="73"/>
      <c r="DB54" s="73"/>
      <c r="DC54" s="73"/>
      <c r="DD54" s="73"/>
      <c r="DE54" s="73"/>
      <c r="DF54" s="68"/>
      <c r="DG54" s="68"/>
      <c r="DH54" s="68"/>
      <c r="DI54" s="68"/>
      <c r="DJ54" s="68"/>
      <c r="DK54" s="68"/>
      <c r="DL54" s="107"/>
      <c r="DM54" s="107"/>
      <c r="DN54" s="107"/>
      <c r="DO54" s="107"/>
      <c r="DP54" s="107"/>
      <c r="DQ54" s="107"/>
      <c r="DX54" s="107"/>
      <c r="DY54" s="107"/>
      <c r="DZ54" s="107"/>
      <c r="EA54" s="107"/>
      <c r="EB54" s="107"/>
      <c r="EC54" s="107"/>
    </row>
    <row r="55" spans="1:133" ht="15" customHeight="1" x14ac:dyDescent="0.2">
      <c r="A55" s="54" t="s">
        <v>14</v>
      </c>
      <c r="B55" s="36">
        <v>396</v>
      </c>
      <c r="C55" s="36">
        <v>380</v>
      </c>
      <c r="D55" s="36">
        <v>323</v>
      </c>
      <c r="E55" s="36">
        <v>230</v>
      </c>
      <c r="F55" s="36">
        <v>96</v>
      </c>
      <c r="G55" s="38">
        <v>2.6838359878007454E-2</v>
      </c>
      <c r="H55" s="38">
        <v>2.4094857650117305E-2</v>
      </c>
      <c r="I55" s="38">
        <v>1.9242225664244012E-2</v>
      </c>
      <c r="J55" s="38">
        <v>1.3304795511077688E-2</v>
      </c>
      <c r="K55" s="38">
        <v>5.7412834160636321E-3</v>
      </c>
      <c r="L55" s="37">
        <v>178</v>
      </c>
      <c r="M55" s="37">
        <v>231</v>
      </c>
      <c r="N55" s="37">
        <v>329</v>
      </c>
      <c r="O55" s="37">
        <v>255</v>
      </c>
      <c r="P55" s="37">
        <v>6</v>
      </c>
      <c r="Q55" s="38">
        <v>0.4494949494949495</v>
      </c>
      <c r="R55" s="38">
        <v>0.60789473684210527</v>
      </c>
      <c r="S55" s="38">
        <v>1.0185758513931888</v>
      </c>
      <c r="T55" s="38">
        <v>1.1086956521739131</v>
      </c>
      <c r="U55" s="38">
        <v>6.25E-2</v>
      </c>
      <c r="V55" s="38"/>
      <c r="W55" s="37">
        <v>308</v>
      </c>
      <c r="X55" s="37">
        <v>345</v>
      </c>
      <c r="Y55" s="37">
        <v>230</v>
      </c>
      <c r="Z55" s="37">
        <v>176</v>
      </c>
      <c r="AA55" s="38">
        <v>3.0598052851182198E-2</v>
      </c>
      <c r="AB55" s="38">
        <v>2.3586518082997197E-2</v>
      </c>
      <c r="AC55" s="38">
        <v>1.3304795511077688E-2</v>
      </c>
      <c r="AD55" s="38">
        <v>1.0315925209542231E-2</v>
      </c>
      <c r="AE55" s="37">
        <v>251</v>
      </c>
      <c r="AF55" s="37">
        <v>175</v>
      </c>
      <c r="AG55" s="37">
        <v>255</v>
      </c>
      <c r="AH55" s="37">
        <v>3</v>
      </c>
      <c r="AI55" s="39">
        <v>0.81493506493506496</v>
      </c>
      <c r="AJ55" s="39">
        <v>0.50724637681159424</v>
      </c>
      <c r="AK55" s="39">
        <v>1.1086956521739131</v>
      </c>
      <c r="AL55" s="39">
        <v>1.7045454545454544E-2</v>
      </c>
      <c r="AT55" s="38"/>
      <c r="BD55" s="50"/>
      <c r="BE55" s="50"/>
      <c r="BF55" s="50"/>
      <c r="BG55" s="50"/>
      <c r="BH55" s="50"/>
      <c r="BI55" s="129"/>
      <c r="BJ55" s="129"/>
      <c r="BK55" s="129"/>
      <c r="BL55" s="129"/>
      <c r="BM55" s="129"/>
      <c r="BN55" s="130"/>
      <c r="BO55" s="130"/>
      <c r="BP55" s="130"/>
      <c r="BQ55" s="130"/>
      <c r="BR55" s="130"/>
      <c r="BS55" s="68"/>
      <c r="BT55" s="68"/>
      <c r="BU55" s="68"/>
      <c r="BV55" s="68"/>
      <c r="BW55" s="68"/>
      <c r="CC55" s="103"/>
      <c r="CD55" s="103"/>
      <c r="CE55" s="103"/>
      <c r="CF55" s="103"/>
      <c r="CG55" s="103"/>
      <c r="CH55" s="68"/>
      <c r="CI55" s="68"/>
      <c r="CJ55" s="68"/>
      <c r="CL55" s="68"/>
      <c r="CM55" s="68"/>
      <c r="CN55" s="68"/>
      <c r="CO55" s="68"/>
      <c r="CP55" s="68"/>
      <c r="CQ55" s="68"/>
      <c r="CR55" s="68"/>
      <c r="CS55" s="68"/>
      <c r="CT55" s="129"/>
      <c r="CU55" s="129"/>
      <c r="CV55" s="129"/>
      <c r="CW55" s="129"/>
      <c r="CX55" s="129"/>
      <c r="CY55" s="129"/>
      <c r="CZ55" s="73"/>
      <c r="DA55" s="73"/>
      <c r="DB55" s="73"/>
      <c r="DC55" s="73"/>
      <c r="DD55" s="73"/>
      <c r="DE55" s="73"/>
      <c r="DF55" s="68"/>
      <c r="DG55" s="68"/>
      <c r="DH55" s="68"/>
      <c r="DI55" s="68"/>
      <c r="DJ55" s="68"/>
      <c r="DK55" s="68"/>
      <c r="DL55" s="107"/>
      <c r="DM55" s="107"/>
      <c r="DN55" s="107"/>
      <c r="DO55" s="107"/>
      <c r="DP55" s="107"/>
      <c r="DQ55" s="107"/>
      <c r="DX55" s="107"/>
      <c r="DY55" s="107"/>
      <c r="DZ55" s="107"/>
      <c r="EA55" s="107"/>
      <c r="EB55" s="107"/>
      <c r="EC55" s="107"/>
    </row>
    <row r="56" spans="1:133" s="47" customFormat="1" ht="15" customHeight="1" x14ac:dyDescent="0.2">
      <c r="A56" s="54" t="s">
        <v>46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7">
        <v>0</v>
      </c>
      <c r="M56" s="37">
        <v>0</v>
      </c>
      <c r="N56" s="37">
        <v>0</v>
      </c>
      <c r="O56" s="37">
        <v>0</v>
      </c>
      <c r="P56" s="37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65"/>
      <c r="W56" s="37">
        <v>0</v>
      </c>
      <c r="X56" s="37">
        <v>0</v>
      </c>
      <c r="Y56" s="37">
        <v>0</v>
      </c>
      <c r="Z56" s="37">
        <v>0</v>
      </c>
      <c r="AA56" s="38">
        <v>0</v>
      </c>
      <c r="AB56" s="38">
        <v>0</v>
      </c>
      <c r="AC56" s="38">
        <v>0</v>
      </c>
      <c r="AD56" s="38">
        <v>0</v>
      </c>
      <c r="AE56" s="37">
        <v>0</v>
      </c>
      <c r="AF56" s="37">
        <v>0</v>
      </c>
      <c r="AG56" s="37">
        <v>0</v>
      </c>
      <c r="AH56" s="37">
        <v>0</v>
      </c>
      <c r="AI56" s="39">
        <v>0</v>
      </c>
      <c r="AJ56" s="39">
        <v>0</v>
      </c>
      <c r="AK56" s="39">
        <v>0</v>
      </c>
      <c r="AL56" s="39">
        <v>0</v>
      </c>
      <c r="AM56" s="59"/>
      <c r="AN56" s="37"/>
      <c r="AO56" s="37"/>
      <c r="AP56" s="37"/>
      <c r="AQ56" s="37"/>
      <c r="AR56" s="138"/>
      <c r="AS56" s="138"/>
      <c r="AT56" s="65"/>
      <c r="AU56" s="104"/>
      <c r="AV56" s="104"/>
      <c r="AW56" s="104"/>
      <c r="AX56" s="104"/>
      <c r="AY56" s="104"/>
      <c r="AZ56" s="104"/>
      <c r="BA56" s="104"/>
      <c r="BB56" s="104"/>
      <c r="BC56" s="104"/>
      <c r="BD56" s="50"/>
      <c r="BE56" s="50"/>
      <c r="BF56" s="50"/>
      <c r="BG56" s="50"/>
      <c r="BH56" s="50"/>
      <c r="BI56" s="129"/>
      <c r="BJ56" s="129"/>
      <c r="BK56" s="129"/>
      <c r="BL56" s="129"/>
      <c r="BM56" s="129"/>
      <c r="BN56" s="130"/>
      <c r="BO56" s="130"/>
      <c r="BP56" s="130"/>
      <c r="BQ56" s="130"/>
      <c r="BR56" s="130"/>
      <c r="BS56" s="50"/>
      <c r="BT56" s="50"/>
      <c r="BU56" s="50"/>
      <c r="BV56" s="50"/>
      <c r="BW56" s="50"/>
      <c r="BX56" s="137"/>
      <c r="BY56" s="137"/>
      <c r="BZ56" s="137"/>
      <c r="CA56" s="137"/>
      <c r="CB56" s="137"/>
      <c r="CC56" s="138"/>
      <c r="CD56" s="138"/>
      <c r="CE56" s="138"/>
      <c r="CF56" s="138"/>
      <c r="CG56" s="138"/>
      <c r="CH56" s="50"/>
      <c r="CI56" s="50"/>
      <c r="CJ56" s="50"/>
      <c r="CK56" s="135"/>
      <c r="CL56" s="50"/>
      <c r="CM56" s="50"/>
      <c r="CN56" s="50"/>
      <c r="CO56" s="50"/>
      <c r="CP56" s="50"/>
      <c r="CQ56" s="50"/>
      <c r="CR56" s="50"/>
      <c r="CS56" s="50"/>
      <c r="CT56" s="129"/>
      <c r="CU56" s="129"/>
      <c r="CV56" s="129"/>
      <c r="CW56" s="129"/>
      <c r="CX56" s="129"/>
      <c r="CY56" s="129"/>
      <c r="CZ56" s="72"/>
      <c r="DA56" s="72"/>
      <c r="DB56" s="72"/>
      <c r="DC56" s="72"/>
      <c r="DD56" s="72"/>
      <c r="DE56" s="72"/>
      <c r="DF56" s="50"/>
      <c r="DG56" s="50"/>
      <c r="DH56" s="50"/>
      <c r="DI56" s="50"/>
      <c r="DJ56" s="50"/>
      <c r="DK56" s="50"/>
      <c r="DL56" s="137"/>
      <c r="DM56" s="137"/>
      <c r="DN56" s="137"/>
      <c r="DO56" s="137"/>
      <c r="DP56" s="137"/>
      <c r="DQ56" s="137"/>
      <c r="DR56" s="3"/>
      <c r="DS56" s="3"/>
      <c r="DT56" s="3"/>
      <c r="DU56" s="3"/>
      <c r="DV56" s="3"/>
      <c r="DW56" s="3"/>
      <c r="DX56" s="137"/>
      <c r="DY56" s="137"/>
      <c r="DZ56" s="137"/>
      <c r="EA56" s="137"/>
      <c r="EB56" s="137"/>
      <c r="EC56" s="137"/>
    </row>
    <row r="57" spans="1:133" ht="15" customHeight="1" x14ac:dyDescent="0.2">
      <c r="A57" s="54" t="s">
        <v>48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7">
        <v>0</v>
      </c>
      <c r="M57" s="37">
        <v>0</v>
      </c>
      <c r="N57" s="37">
        <v>0</v>
      </c>
      <c r="O57" s="37">
        <v>0</v>
      </c>
      <c r="P57" s="37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/>
      <c r="W57" s="37">
        <v>0</v>
      </c>
      <c r="X57" s="37">
        <v>0</v>
      </c>
      <c r="Y57" s="37">
        <v>0</v>
      </c>
      <c r="Z57" s="37">
        <v>0</v>
      </c>
      <c r="AA57" s="38">
        <v>0</v>
      </c>
      <c r="AB57" s="38">
        <v>0</v>
      </c>
      <c r="AC57" s="38">
        <v>0</v>
      </c>
      <c r="AD57" s="38">
        <v>0</v>
      </c>
      <c r="AE57" s="37">
        <v>0</v>
      </c>
      <c r="AF57" s="37">
        <v>0</v>
      </c>
      <c r="AG57" s="37">
        <v>0</v>
      </c>
      <c r="AH57" s="37">
        <v>0</v>
      </c>
      <c r="AI57" s="39">
        <v>0</v>
      </c>
      <c r="AJ57" s="39">
        <v>0</v>
      </c>
      <c r="AK57" s="39">
        <v>0</v>
      </c>
      <c r="AL57" s="39">
        <v>0</v>
      </c>
      <c r="AT57" s="38"/>
      <c r="BD57" s="50"/>
      <c r="BE57" s="50"/>
      <c r="BF57" s="50"/>
      <c r="BG57" s="50"/>
      <c r="BH57" s="50"/>
      <c r="BI57" s="129"/>
      <c r="BJ57" s="129"/>
      <c r="BK57" s="129"/>
      <c r="BL57" s="129"/>
      <c r="BM57" s="129"/>
      <c r="BN57" s="130"/>
      <c r="BO57" s="130"/>
      <c r="BP57" s="130"/>
      <c r="BQ57" s="130"/>
      <c r="BR57" s="130"/>
      <c r="BS57" s="68"/>
      <c r="BT57" s="68"/>
      <c r="BU57" s="68"/>
      <c r="BV57" s="68"/>
      <c r="BW57" s="68"/>
      <c r="CC57" s="103"/>
      <c r="CD57" s="103"/>
      <c r="CE57" s="103"/>
      <c r="CF57" s="103"/>
      <c r="CG57" s="103"/>
      <c r="CH57" s="68"/>
      <c r="CI57" s="68"/>
      <c r="CJ57" s="68"/>
      <c r="CL57" s="68"/>
      <c r="CM57" s="68"/>
      <c r="CN57" s="68"/>
      <c r="CO57" s="68"/>
      <c r="CP57" s="68"/>
      <c r="CQ57" s="68"/>
      <c r="CR57" s="68"/>
      <c r="CS57" s="68"/>
      <c r="CT57" s="129"/>
      <c r="CU57" s="129"/>
      <c r="CV57" s="129"/>
      <c r="CW57" s="129"/>
      <c r="CX57" s="129"/>
      <c r="CY57" s="129"/>
      <c r="CZ57" s="73"/>
      <c r="DA57" s="73"/>
      <c r="DB57" s="73"/>
      <c r="DC57" s="73"/>
      <c r="DD57" s="73"/>
      <c r="DE57" s="73"/>
      <c r="DF57" s="68"/>
      <c r="DG57" s="68"/>
      <c r="DH57" s="68"/>
      <c r="DI57" s="68"/>
      <c r="DJ57" s="68"/>
      <c r="DK57" s="68"/>
      <c r="DL57" s="107"/>
      <c r="DM57" s="107"/>
      <c r="DN57" s="107"/>
      <c r="DO57" s="107"/>
      <c r="DP57" s="107"/>
      <c r="DQ57" s="107"/>
      <c r="DX57" s="107"/>
      <c r="DY57" s="107"/>
      <c r="DZ57" s="107"/>
      <c r="EA57" s="107"/>
      <c r="EB57" s="107"/>
      <c r="EC57" s="107"/>
    </row>
    <row r="58" spans="1:133" s="3" customFormat="1" ht="15" customHeight="1" x14ac:dyDescent="0.2">
      <c r="A58" s="63" t="s">
        <v>154</v>
      </c>
      <c r="B58" s="3">
        <v>7762</v>
      </c>
      <c r="C58" s="3">
        <v>7124</v>
      </c>
      <c r="D58" s="3">
        <v>7112</v>
      </c>
      <c r="E58" s="3">
        <v>6841</v>
      </c>
      <c r="F58" s="3">
        <v>7414</v>
      </c>
      <c r="G58" s="11">
        <v>1.8894057451371293E-2</v>
      </c>
      <c r="H58" s="11">
        <v>1.7316774957279294E-2</v>
      </c>
      <c r="I58" s="11">
        <v>1.7260208811637534E-2</v>
      </c>
      <c r="J58" s="11">
        <v>1.6557629797440718E-2</v>
      </c>
      <c r="K58" s="11">
        <v>1.7914227240546948E-2</v>
      </c>
      <c r="L58" s="9">
        <v>3686</v>
      </c>
      <c r="M58" s="9">
        <v>3570</v>
      </c>
      <c r="N58" s="9">
        <v>2820</v>
      </c>
      <c r="O58" s="9">
        <v>2965</v>
      </c>
      <c r="P58" s="9">
        <v>2553</v>
      </c>
      <c r="Q58" s="11">
        <v>0.4748776088636949</v>
      </c>
      <c r="R58" s="11">
        <v>0.50112296462661421</v>
      </c>
      <c r="S58" s="11">
        <v>0.39651293588301462</v>
      </c>
      <c r="T58" s="11">
        <v>0.43341616722701359</v>
      </c>
      <c r="U58" s="11">
        <v>0.34434852980847047</v>
      </c>
      <c r="V58" s="11"/>
      <c r="W58" s="9">
        <v>9317</v>
      </c>
      <c r="X58" s="9">
        <v>6890</v>
      </c>
      <c r="Y58" s="9">
        <v>6841</v>
      </c>
      <c r="Z58" s="9">
        <v>7496</v>
      </c>
      <c r="AA58" s="11">
        <v>2.3319492312351548E-2</v>
      </c>
      <c r="AB58" s="11">
        <v>1.6899805492804707E-2</v>
      </c>
      <c r="AC58" s="11">
        <v>1.6557629797440718E-2</v>
      </c>
      <c r="AD58" s="11">
        <v>1.7921952479091851E-2</v>
      </c>
      <c r="AE58" s="9">
        <v>3041</v>
      </c>
      <c r="AF58" s="9">
        <v>3096</v>
      </c>
      <c r="AG58" s="9">
        <v>2965</v>
      </c>
      <c r="AH58" s="9">
        <v>2514</v>
      </c>
      <c r="AI58" s="31">
        <v>0.326392615648814</v>
      </c>
      <c r="AJ58" s="31">
        <v>0.4493468795355588</v>
      </c>
      <c r="AK58" s="31">
        <v>0.43341616722701359</v>
      </c>
      <c r="AL58" s="31">
        <v>0.33537886872998934</v>
      </c>
      <c r="AM58" s="9"/>
      <c r="AN58" s="37"/>
      <c r="AO58" s="37"/>
      <c r="AP58" s="37"/>
      <c r="AQ58" s="37"/>
      <c r="AR58" s="8"/>
      <c r="AS58" s="8"/>
      <c r="AT58" s="11"/>
      <c r="AU58" s="20"/>
      <c r="AV58" s="20"/>
      <c r="AW58" s="20"/>
      <c r="AX58" s="20"/>
      <c r="AY58" s="20"/>
      <c r="AZ58" s="20"/>
      <c r="BA58" s="20"/>
      <c r="BB58" s="20"/>
      <c r="BC58" s="20"/>
      <c r="BI58" s="129"/>
      <c r="BJ58" s="129"/>
      <c r="BK58" s="129"/>
      <c r="BL58" s="129"/>
      <c r="BM58" s="129"/>
      <c r="CC58" s="8"/>
      <c r="CD58" s="8"/>
      <c r="CE58" s="8"/>
      <c r="CF58" s="8"/>
      <c r="CG58" s="8"/>
      <c r="CK58" s="133"/>
      <c r="CT58" s="129"/>
      <c r="CU58" s="129"/>
      <c r="CV58" s="129"/>
      <c r="CW58" s="129"/>
      <c r="CX58" s="129"/>
      <c r="CY58" s="129"/>
    </row>
    <row r="59" spans="1:133" x14ac:dyDescent="0.2">
      <c r="A59" s="28"/>
      <c r="B59" s="3"/>
      <c r="C59" s="3"/>
      <c r="D59" s="3"/>
      <c r="E59" s="3"/>
      <c r="F59" s="3"/>
      <c r="G59" s="11"/>
      <c r="H59" s="11"/>
      <c r="I59" s="11"/>
      <c r="J59" s="11"/>
      <c r="K59" s="11"/>
      <c r="L59" s="9"/>
      <c r="M59" s="9"/>
      <c r="N59" s="9"/>
      <c r="O59" s="9"/>
      <c r="P59" s="9"/>
      <c r="Q59" s="11"/>
      <c r="R59" s="11"/>
      <c r="S59" s="11"/>
      <c r="T59" s="11"/>
      <c r="U59" s="11"/>
      <c r="V59" s="11"/>
      <c r="W59" s="9"/>
      <c r="X59" s="9"/>
      <c r="Y59" s="9"/>
      <c r="Z59" s="9"/>
      <c r="AA59" s="11"/>
      <c r="AB59" s="11"/>
      <c r="AC59" s="11"/>
      <c r="AD59" s="11"/>
      <c r="AE59" s="9"/>
      <c r="AF59" s="9"/>
      <c r="AG59" s="9"/>
      <c r="AT59" s="38"/>
      <c r="BD59" s="50"/>
      <c r="BE59" s="50"/>
      <c r="BF59" s="50"/>
      <c r="BG59" s="50"/>
      <c r="BH59" s="50"/>
      <c r="BI59" s="129"/>
      <c r="BJ59" s="129"/>
      <c r="BK59" s="129"/>
      <c r="BL59" s="129"/>
      <c r="BM59" s="129"/>
      <c r="BN59" s="130"/>
      <c r="BO59" s="130"/>
      <c r="BP59" s="130"/>
      <c r="BQ59" s="130"/>
      <c r="BR59" s="130"/>
      <c r="BS59" s="68"/>
      <c r="BT59" s="68"/>
      <c r="BU59" s="68"/>
      <c r="BV59" s="68"/>
      <c r="BW59" s="68"/>
      <c r="CC59" s="103"/>
      <c r="CD59" s="103"/>
      <c r="CE59" s="103"/>
      <c r="CF59" s="103"/>
      <c r="CG59" s="103"/>
      <c r="CH59" s="68"/>
      <c r="CI59" s="68"/>
      <c r="CJ59" s="68"/>
      <c r="CL59" s="68"/>
      <c r="CM59" s="68"/>
      <c r="CN59" s="68"/>
      <c r="CO59" s="68"/>
      <c r="CP59" s="68"/>
      <c r="CQ59" s="68"/>
      <c r="CR59" s="68"/>
      <c r="CS59" s="68"/>
      <c r="CT59" s="129"/>
      <c r="CU59" s="129"/>
      <c r="CV59" s="129"/>
      <c r="CW59" s="129"/>
      <c r="CX59" s="129"/>
      <c r="CY59" s="129"/>
      <c r="CZ59" s="73"/>
      <c r="DA59" s="73"/>
      <c r="DB59" s="73"/>
      <c r="DC59" s="73"/>
      <c r="DD59" s="73"/>
      <c r="DE59" s="73"/>
      <c r="DF59" s="68"/>
      <c r="DG59" s="68"/>
      <c r="DH59" s="68"/>
      <c r="DI59" s="68"/>
      <c r="DJ59" s="68"/>
      <c r="DK59" s="68"/>
      <c r="DL59" s="107"/>
      <c r="DM59" s="107"/>
      <c r="DN59" s="107"/>
      <c r="DO59" s="107"/>
      <c r="DP59" s="107"/>
      <c r="DQ59" s="107"/>
      <c r="DX59" s="107"/>
      <c r="DY59" s="107"/>
      <c r="DZ59" s="107"/>
      <c r="EA59" s="107"/>
      <c r="EB59" s="107"/>
      <c r="EC59" s="107"/>
    </row>
    <row r="60" spans="1:133" s="50" customFormat="1" x14ac:dyDescent="0.2">
      <c r="A60" s="67"/>
      <c r="B60" s="62"/>
      <c r="C60" s="62"/>
      <c r="D60" s="62"/>
      <c r="E60" s="62"/>
      <c r="F60" s="62"/>
      <c r="G60" s="52"/>
      <c r="H60" s="52"/>
      <c r="I60" s="52"/>
      <c r="J60" s="52"/>
      <c r="K60" s="52"/>
      <c r="L60" s="66"/>
      <c r="M60" s="66"/>
      <c r="N60" s="66"/>
      <c r="O60" s="66"/>
      <c r="P60" s="66"/>
      <c r="Q60" s="52"/>
      <c r="R60" s="52"/>
      <c r="S60" s="52"/>
      <c r="T60" s="52"/>
      <c r="U60" s="52"/>
      <c r="V60" s="52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3"/>
      <c r="AJ60" s="53"/>
      <c r="AK60" s="53"/>
      <c r="AL60" s="53"/>
      <c r="AM60" s="51"/>
      <c r="AN60" s="51"/>
      <c r="AO60" s="51"/>
      <c r="AP60" s="51"/>
      <c r="AQ60" s="51"/>
      <c r="AR60" s="89"/>
      <c r="AS60" s="89"/>
      <c r="AT60" s="52"/>
      <c r="AU60" s="134"/>
      <c r="AV60" s="134"/>
      <c r="AW60" s="134"/>
      <c r="AX60" s="134"/>
      <c r="AY60" s="134"/>
      <c r="AZ60" s="134"/>
      <c r="BA60" s="134"/>
      <c r="BB60" s="134"/>
      <c r="BC60" s="134"/>
      <c r="BI60" s="129"/>
      <c r="BJ60" s="129"/>
      <c r="BK60" s="129"/>
      <c r="BL60" s="129"/>
      <c r="BM60" s="129"/>
      <c r="CC60" s="89"/>
      <c r="CD60" s="89"/>
      <c r="CE60" s="89"/>
      <c r="CF60" s="89"/>
      <c r="CG60" s="89"/>
      <c r="CK60" s="135"/>
      <c r="CT60" s="129"/>
      <c r="CU60" s="129"/>
      <c r="CV60" s="129"/>
      <c r="CW60" s="129"/>
      <c r="CX60" s="129"/>
      <c r="CY60" s="129"/>
    </row>
    <row r="61" spans="1:133" s="47" customFormat="1" x14ac:dyDescent="0.2">
      <c r="A61" s="54"/>
      <c r="B61" s="36"/>
      <c r="C61" s="36"/>
      <c r="D61" s="36"/>
      <c r="E61" s="36"/>
      <c r="F61" s="36"/>
      <c r="G61" s="38"/>
      <c r="H61" s="38"/>
      <c r="I61" s="38"/>
      <c r="J61" s="38"/>
      <c r="K61" s="38"/>
      <c r="L61" s="37"/>
      <c r="M61" s="37"/>
      <c r="N61" s="37"/>
      <c r="O61" s="37"/>
      <c r="P61" s="37"/>
      <c r="Q61" s="38"/>
      <c r="R61" s="38"/>
      <c r="S61" s="38"/>
      <c r="T61" s="38"/>
      <c r="U61" s="38"/>
      <c r="V61" s="38"/>
      <c r="W61" s="37"/>
      <c r="X61" s="37"/>
      <c r="Y61" s="37"/>
      <c r="Z61" s="37"/>
      <c r="AA61" s="38"/>
      <c r="AB61" s="38"/>
      <c r="AC61" s="38"/>
      <c r="AD61" s="38"/>
      <c r="AE61" s="37"/>
      <c r="AF61" s="37"/>
      <c r="AG61" s="37"/>
      <c r="AH61" s="37"/>
      <c r="AI61" s="39"/>
      <c r="AJ61" s="39"/>
      <c r="AK61" s="39"/>
      <c r="AL61" s="39"/>
      <c r="AM61" s="37"/>
      <c r="AN61" s="37"/>
      <c r="AO61" s="37"/>
      <c r="AP61" s="37"/>
      <c r="AQ61" s="37"/>
      <c r="AR61" s="103"/>
      <c r="AS61" s="103"/>
      <c r="AT61" s="38"/>
      <c r="AU61" s="111"/>
      <c r="AV61" s="111"/>
      <c r="AW61" s="111"/>
      <c r="AX61" s="111"/>
      <c r="AY61" s="111"/>
      <c r="AZ61" s="111"/>
      <c r="BA61" s="111"/>
      <c r="BB61" s="111"/>
      <c r="BC61" s="111"/>
      <c r="BD61" s="50"/>
      <c r="BE61" s="50"/>
      <c r="BF61" s="50"/>
      <c r="BG61" s="50"/>
      <c r="BH61" s="50"/>
      <c r="BI61" s="129"/>
      <c r="BJ61" s="129"/>
      <c r="BK61" s="129"/>
      <c r="BL61" s="129"/>
      <c r="BM61" s="129"/>
      <c r="BN61" s="130"/>
      <c r="BO61" s="130"/>
      <c r="BP61" s="130"/>
      <c r="BQ61" s="130"/>
      <c r="BR61" s="130"/>
      <c r="BS61" s="68"/>
      <c r="BT61" s="68"/>
      <c r="BU61" s="68"/>
      <c r="BV61" s="68"/>
      <c r="BW61" s="68"/>
      <c r="BX61" s="107"/>
      <c r="BY61" s="107"/>
      <c r="BZ61" s="107"/>
      <c r="CA61" s="107"/>
      <c r="CB61" s="107"/>
      <c r="CC61" s="103"/>
      <c r="CD61" s="103"/>
      <c r="CE61" s="103"/>
      <c r="CF61" s="103"/>
      <c r="CG61" s="103"/>
      <c r="CH61" s="68"/>
      <c r="CI61" s="68"/>
      <c r="CJ61" s="68"/>
      <c r="CK61" s="132"/>
      <c r="CL61" s="68"/>
      <c r="CM61" s="68"/>
      <c r="CN61" s="68"/>
      <c r="CO61" s="68"/>
      <c r="CP61" s="68"/>
      <c r="CQ61" s="68"/>
      <c r="CR61" s="68"/>
      <c r="CS61" s="68"/>
      <c r="CT61" s="129"/>
      <c r="CU61" s="129"/>
      <c r="CV61" s="129"/>
      <c r="CW61" s="129"/>
      <c r="CX61" s="129"/>
      <c r="CY61" s="129"/>
      <c r="CZ61" s="73"/>
      <c r="DA61" s="73"/>
      <c r="DB61" s="73"/>
      <c r="DC61" s="73"/>
      <c r="DD61" s="73"/>
      <c r="DE61" s="73"/>
      <c r="DF61" s="68"/>
      <c r="DG61" s="68"/>
      <c r="DH61" s="68"/>
      <c r="DI61" s="68"/>
      <c r="DJ61" s="68"/>
      <c r="DK61" s="68"/>
      <c r="DL61" s="107"/>
      <c r="DM61" s="107"/>
      <c r="DN61" s="107"/>
      <c r="DO61" s="107"/>
      <c r="DP61" s="107"/>
      <c r="DQ61" s="107"/>
      <c r="DR61" s="5"/>
      <c r="DS61" s="5"/>
      <c r="DT61" s="5"/>
      <c r="DU61" s="5"/>
      <c r="DV61" s="5"/>
      <c r="DW61" s="5"/>
      <c r="DX61" s="107"/>
      <c r="DY61" s="107"/>
      <c r="DZ61" s="107"/>
      <c r="EA61" s="107"/>
      <c r="EB61" s="107"/>
      <c r="EC61" s="107"/>
    </row>
    <row r="62" spans="1:133" x14ac:dyDescent="0.2">
      <c r="G62" s="38"/>
      <c r="H62" s="38"/>
      <c r="I62" s="38"/>
      <c r="J62" s="38"/>
      <c r="K62" s="38"/>
      <c r="Q62" s="38"/>
      <c r="R62" s="38"/>
      <c r="S62" s="38"/>
      <c r="T62" s="38"/>
      <c r="U62" s="38"/>
      <c r="V62" s="38"/>
      <c r="AA62" s="38"/>
      <c r="AB62" s="38"/>
      <c r="AC62" s="38"/>
      <c r="AD62" s="38"/>
      <c r="AT62" s="38"/>
      <c r="BD62" s="50"/>
      <c r="BE62" s="50"/>
      <c r="BF62" s="50"/>
      <c r="BG62" s="50"/>
      <c r="BH62" s="50"/>
      <c r="BI62" s="129"/>
      <c r="BJ62" s="129"/>
      <c r="BK62" s="129"/>
      <c r="BL62" s="129"/>
      <c r="BM62" s="129"/>
      <c r="BN62" s="130"/>
      <c r="BO62" s="130"/>
      <c r="BP62" s="130"/>
      <c r="BQ62" s="130"/>
      <c r="BR62" s="130"/>
      <c r="BS62" s="68"/>
      <c r="BT62" s="68"/>
      <c r="BU62" s="68"/>
      <c r="BV62" s="68"/>
      <c r="BW62" s="68"/>
      <c r="CC62" s="103"/>
      <c r="CD62" s="103"/>
      <c r="CE62" s="103"/>
      <c r="CF62" s="103"/>
      <c r="CG62" s="103"/>
      <c r="CH62" s="68"/>
      <c r="CI62" s="68"/>
      <c r="CJ62" s="68"/>
      <c r="CL62" s="68"/>
      <c r="CM62" s="68"/>
      <c r="CN62" s="68"/>
      <c r="CO62" s="68"/>
      <c r="CP62" s="68"/>
      <c r="CQ62" s="68"/>
      <c r="CR62" s="68"/>
      <c r="CS62" s="68"/>
      <c r="CT62" s="129"/>
      <c r="CU62" s="129"/>
      <c r="CV62" s="129"/>
      <c r="CW62" s="129"/>
      <c r="CX62" s="129"/>
      <c r="CY62" s="129"/>
      <c r="CZ62" s="73"/>
      <c r="DA62" s="73"/>
      <c r="DB62" s="73"/>
      <c r="DC62" s="73"/>
      <c r="DD62" s="73"/>
      <c r="DE62" s="73"/>
      <c r="DF62" s="68"/>
      <c r="DG62" s="68"/>
      <c r="DH62" s="68"/>
      <c r="DI62" s="68"/>
      <c r="DJ62" s="68"/>
      <c r="DK62" s="68"/>
      <c r="DL62" s="107"/>
      <c r="DM62" s="107"/>
      <c r="DN62" s="107"/>
      <c r="DO62" s="107"/>
      <c r="DP62" s="107"/>
      <c r="DQ62" s="107"/>
      <c r="DX62" s="107"/>
      <c r="DY62" s="107"/>
      <c r="DZ62" s="107"/>
      <c r="EA62" s="107"/>
      <c r="EB62" s="107"/>
      <c r="EC62" s="107"/>
    </row>
    <row r="63" spans="1:133" x14ac:dyDescent="0.2">
      <c r="G63" s="38"/>
      <c r="H63" s="38"/>
      <c r="I63" s="38"/>
      <c r="J63" s="38"/>
      <c r="K63" s="38"/>
      <c r="Q63" s="38"/>
      <c r="R63" s="38"/>
      <c r="S63" s="38"/>
      <c r="T63" s="38"/>
      <c r="U63" s="38"/>
      <c r="V63" s="38"/>
      <c r="AA63" s="38"/>
      <c r="AB63" s="38"/>
      <c r="AC63" s="38"/>
      <c r="AD63" s="38"/>
      <c r="AT63" s="38"/>
      <c r="BD63" s="50"/>
      <c r="BE63" s="50"/>
      <c r="BF63" s="50"/>
      <c r="BG63" s="50"/>
      <c r="BH63" s="50"/>
      <c r="BI63" s="129"/>
      <c r="BJ63" s="129"/>
      <c r="BK63" s="129"/>
      <c r="BL63" s="129"/>
      <c r="BM63" s="129"/>
      <c r="BN63" s="130"/>
      <c r="BO63" s="130"/>
      <c r="BP63" s="130"/>
      <c r="BQ63" s="130"/>
      <c r="BR63" s="130"/>
      <c r="BS63" s="68"/>
      <c r="BT63" s="68"/>
      <c r="BU63" s="68"/>
      <c r="BV63" s="68"/>
      <c r="BW63" s="68"/>
      <c r="CC63" s="103"/>
      <c r="CD63" s="103"/>
      <c r="CE63" s="103"/>
      <c r="CF63" s="103"/>
      <c r="CG63" s="103"/>
      <c r="CH63" s="68"/>
      <c r="CI63" s="68"/>
      <c r="CJ63" s="68"/>
      <c r="CL63" s="68"/>
      <c r="CM63" s="68"/>
      <c r="CN63" s="68"/>
      <c r="CO63" s="68"/>
      <c r="CP63" s="68"/>
      <c r="CQ63" s="68"/>
      <c r="CR63" s="68"/>
      <c r="CS63" s="68"/>
      <c r="CT63" s="129"/>
      <c r="CU63" s="129"/>
      <c r="CV63" s="129"/>
      <c r="CW63" s="129"/>
      <c r="CX63" s="129"/>
      <c r="CY63" s="129"/>
      <c r="CZ63" s="73"/>
      <c r="DA63" s="73"/>
      <c r="DB63" s="73"/>
      <c r="DC63" s="73"/>
      <c r="DD63" s="73"/>
      <c r="DE63" s="73"/>
      <c r="DF63" s="68"/>
      <c r="DG63" s="68"/>
      <c r="DH63" s="68"/>
      <c r="DI63" s="68"/>
      <c r="DJ63" s="68"/>
      <c r="DK63" s="68"/>
      <c r="DL63" s="107"/>
      <c r="DM63" s="107"/>
      <c r="DN63" s="107"/>
      <c r="DO63" s="107"/>
      <c r="DP63" s="107"/>
      <c r="DQ63" s="107"/>
      <c r="DX63" s="107"/>
      <c r="DY63" s="107"/>
      <c r="DZ63" s="107"/>
      <c r="EA63" s="107"/>
      <c r="EB63" s="107"/>
      <c r="EC63" s="107"/>
    </row>
    <row r="64" spans="1:133" x14ac:dyDescent="0.2">
      <c r="G64" s="38"/>
      <c r="H64" s="38"/>
      <c r="I64" s="38"/>
      <c r="J64" s="38"/>
      <c r="K64" s="38"/>
      <c r="Q64" s="38"/>
      <c r="R64" s="38"/>
      <c r="S64" s="38"/>
      <c r="T64" s="38"/>
      <c r="U64" s="38"/>
      <c r="V64" s="38"/>
      <c r="AA64" s="38"/>
      <c r="AB64" s="38"/>
      <c r="AC64" s="38"/>
      <c r="AD64" s="38"/>
      <c r="AT64" s="38"/>
      <c r="BD64" s="50"/>
      <c r="BE64" s="50"/>
      <c r="BF64" s="50"/>
      <c r="BG64" s="50"/>
      <c r="BH64" s="50"/>
      <c r="BI64" s="129"/>
      <c r="BJ64" s="129"/>
      <c r="BK64" s="129"/>
      <c r="BL64" s="129"/>
      <c r="BM64" s="129"/>
      <c r="BN64" s="130"/>
      <c r="BO64" s="130"/>
      <c r="BP64" s="130"/>
      <c r="BQ64" s="130"/>
      <c r="BR64" s="130"/>
      <c r="BS64" s="68"/>
      <c r="BT64" s="68"/>
      <c r="BU64" s="68"/>
      <c r="BV64" s="68"/>
      <c r="BW64" s="68"/>
      <c r="CC64" s="103"/>
      <c r="CD64" s="103"/>
      <c r="CE64" s="103"/>
      <c r="CF64" s="103"/>
      <c r="CG64" s="103"/>
      <c r="CH64" s="68"/>
      <c r="CI64" s="68"/>
      <c r="CJ64" s="68"/>
      <c r="CL64" s="68"/>
      <c r="CM64" s="68"/>
      <c r="CN64" s="68"/>
      <c r="CO64" s="68"/>
      <c r="CP64" s="68"/>
      <c r="CQ64" s="68"/>
      <c r="CR64" s="68"/>
      <c r="CS64" s="68"/>
      <c r="CT64" s="129"/>
      <c r="CU64" s="129"/>
      <c r="CV64" s="129"/>
      <c r="CW64" s="129"/>
      <c r="CX64" s="129"/>
      <c r="CY64" s="129"/>
      <c r="CZ64" s="73"/>
      <c r="DA64" s="73"/>
      <c r="DB64" s="73"/>
      <c r="DC64" s="73"/>
      <c r="DD64" s="73"/>
      <c r="DE64" s="73"/>
      <c r="DF64" s="68"/>
      <c r="DG64" s="68"/>
      <c r="DH64" s="68"/>
      <c r="DI64" s="68"/>
      <c r="DJ64" s="68"/>
      <c r="DK64" s="68"/>
      <c r="DL64" s="107"/>
      <c r="DM64" s="107"/>
      <c r="DN64" s="107"/>
      <c r="DO64" s="107"/>
      <c r="DP64" s="107"/>
      <c r="DQ64" s="107"/>
      <c r="DX64" s="107"/>
      <c r="DY64" s="107"/>
      <c r="DZ64" s="107"/>
      <c r="EA64" s="107"/>
      <c r="EB64" s="107"/>
      <c r="EC64" s="107"/>
    </row>
    <row r="65" spans="1:133" s="3" customFormat="1" x14ac:dyDescent="0.2">
      <c r="A65" s="28"/>
      <c r="G65" s="11"/>
      <c r="H65" s="11"/>
      <c r="I65" s="11"/>
      <c r="J65" s="11"/>
      <c r="K65" s="11"/>
      <c r="L65" s="9"/>
      <c r="M65" s="9"/>
      <c r="N65" s="9"/>
      <c r="O65" s="9"/>
      <c r="P65" s="9"/>
      <c r="Q65" s="11"/>
      <c r="R65" s="11"/>
      <c r="S65" s="11"/>
      <c r="T65" s="11"/>
      <c r="U65" s="11"/>
      <c r="V65" s="11"/>
      <c r="W65" s="9"/>
      <c r="X65" s="9"/>
      <c r="Y65" s="9"/>
      <c r="Z65" s="9"/>
      <c r="AA65" s="11"/>
      <c r="AB65" s="11"/>
      <c r="AC65" s="11"/>
      <c r="AD65" s="11"/>
      <c r="AE65" s="9"/>
      <c r="AF65" s="9"/>
      <c r="AG65" s="9"/>
      <c r="AH65" s="9"/>
      <c r="AI65" s="31"/>
      <c r="AJ65" s="31"/>
      <c r="AK65" s="31"/>
      <c r="AL65" s="31"/>
      <c r="AM65" s="9"/>
      <c r="AN65" s="9"/>
      <c r="AO65" s="9"/>
      <c r="AP65" s="9"/>
      <c r="AQ65" s="9"/>
      <c r="AR65" s="8"/>
      <c r="AS65" s="8"/>
      <c r="AT65" s="11"/>
      <c r="AU65" s="20"/>
      <c r="AV65" s="20"/>
      <c r="AW65" s="20"/>
      <c r="AX65" s="20"/>
      <c r="AY65" s="20"/>
      <c r="AZ65" s="20"/>
      <c r="BA65" s="20"/>
      <c r="BB65" s="20"/>
      <c r="BC65" s="20"/>
      <c r="BI65" s="129"/>
      <c r="BJ65" s="129"/>
      <c r="BK65" s="129"/>
      <c r="BL65" s="129"/>
      <c r="BM65" s="129"/>
      <c r="CC65" s="8"/>
      <c r="CD65" s="8"/>
      <c r="CE65" s="8"/>
      <c r="CF65" s="8"/>
      <c r="CG65" s="8"/>
      <c r="CK65" s="133"/>
      <c r="CT65" s="129"/>
      <c r="CU65" s="129"/>
      <c r="CV65" s="129"/>
      <c r="CW65" s="129"/>
      <c r="CX65" s="129"/>
      <c r="CY65" s="129"/>
    </row>
    <row r="66" spans="1:133" s="47" customFormat="1" x14ac:dyDescent="0.2">
      <c r="A66" s="63"/>
      <c r="L66" s="59"/>
      <c r="M66" s="59"/>
      <c r="N66" s="59"/>
      <c r="O66" s="59"/>
      <c r="P66" s="59"/>
      <c r="Q66" s="11"/>
      <c r="R66" s="11"/>
      <c r="S66" s="11"/>
      <c r="T66" s="11"/>
      <c r="U66" s="11"/>
      <c r="V66" s="65"/>
      <c r="W66" s="59"/>
      <c r="X66" s="59"/>
      <c r="Y66" s="59"/>
      <c r="Z66" s="59"/>
      <c r="AA66" s="65"/>
      <c r="AB66" s="65"/>
      <c r="AC66" s="65"/>
      <c r="AD66" s="65"/>
      <c r="AE66" s="59"/>
      <c r="AF66" s="59"/>
      <c r="AG66" s="59"/>
      <c r="AH66" s="59"/>
      <c r="AI66" s="64"/>
      <c r="AJ66" s="64"/>
      <c r="AK66" s="64"/>
      <c r="AL66" s="64"/>
      <c r="AM66" s="59"/>
      <c r="AN66" s="59"/>
      <c r="AO66" s="59"/>
      <c r="AP66" s="59"/>
      <c r="AQ66" s="59"/>
      <c r="AR66" s="138"/>
      <c r="AS66" s="138"/>
      <c r="AT66" s="65"/>
      <c r="AU66" s="104"/>
      <c r="AV66" s="104"/>
      <c r="AW66" s="104"/>
      <c r="AX66" s="104"/>
      <c r="AY66" s="104"/>
      <c r="AZ66" s="104"/>
      <c r="BA66" s="104"/>
      <c r="BB66" s="104"/>
      <c r="BC66" s="104"/>
      <c r="BD66" s="50"/>
      <c r="BE66" s="50"/>
      <c r="BF66" s="50"/>
      <c r="BG66" s="50"/>
      <c r="BH66" s="50"/>
      <c r="BI66" s="129"/>
      <c r="BJ66" s="129"/>
      <c r="BK66" s="129"/>
      <c r="BL66" s="129"/>
      <c r="BM66" s="129"/>
      <c r="BN66" s="130"/>
      <c r="BO66" s="130"/>
      <c r="BP66" s="130"/>
      <c r="BQ66" s="130"/>
      <c r="BR66" s="130"/>
      <c r="BS66" s="50"/>
      <c r="BT66" s="50"/>
      <c r="BU66" s="50"/>
      <c r="BV66" s="50"/>
      <c r="BW66" s="50"/>
      <c r="BX66" s="137"/>
      <c r="BY66" s="137"/>
      <c r="BZ66" s="137"/>
      <c r="CA66" s="137"/>
      <c r="CB66" s="137"/>
      <c r="CC66" s="138"/>
      <c r="CD66" s="138"/>
      <c r="CE66" s="138"/>
      <c r="CF66" s="138"/>
      <c r="CG66" s="138"/>
      <c r="CH66" s="50"/>
      <c r="CI66" s="50"/>
      <c r="CJ66" s="50"/>
      <c r="CK66" s="135"/>
      <c r="CL66" s="50"/>
      <c r="CM66" s="50"/>
      <c r="CN66" s="50"/>
      <c r="CO66" s="50"/>
      <c r="CP66" s="50"/>
      <c r="CQ66" s="50"/>
      <c r="CR66" s="50"/>
      <c r="CS66" s="50"/>
      <c r="CT66" s="129"/>
      <c r="CU66" s="129"/>
      <c r="CV66" s="129"/>
      <c r="CW66" s="129"/>
      <c r="CX66" s="129"/>
      <c r="CY66" s="129"/>
      <c r="CZ66" s="72"/>
      <c r="DA66" s="72"/>
      <c r="DB66" s="72"/>
      <c r="DC66" s="72"/>
      <c r="DD66" s="72"/>
      <c r="DE66" s="72"/>
      <c r="DF66" s="50"/>
      <c r="DG66" s="50"/>
      <c r="DH66" s="50"/>
      <c r="DI66" s="50"/>
      <c r="DJ66" s="50"/>
      <c r="DK66" s="50"/>
      <c r="DL66" s="137"/>
      <c r="DM66" s="137"/>
      <c r="DN66" s="137"/>
      <c r="DO66" s="137"/>
      <c r="DP66" s="137"/>
      <c r="DQ66" s="137"/>
      <c r="DR66" s="5"/>
      <c r="DS66" s="5"/>
      <c r="DT66" s="5"/>
      <c r="DU66" s="5"/>
      <c r="DV66" s="5"/>
      <c r="DW66" s="5"/>
      <c r="DX66" s="107"/>
      <c r="DY66" s="107"/>
      <c r="DZ66" s="107"/>
      <c r="EA66" s="107"/>
      <c r="EB66" s="107"/>
      <c r="EC66" s="107"/>
    </row>
    <row r="67" spans="1:133" x14ac:dyDescent="0.2">
      <c r="Q67" s="11"/>
      <c r="R67" s="11"/>
      <c r="S67" s="11"/>
      <c r="T67" s="11"/>
      <c r="U67" s="11"/>
      <c r="V67" s="38"/>
      <c r="AA67" s="38"/>
      <c r="AT67" s="38"/>
      <c r="BD67" s="50"/>
      <c r="BE67" s="50"/>
      <c r="BF67" s="50"/>
      <c r="BG67" s="50"/>
      <c r="BH67" s="50"/>
      <c r="BI67" s="129"/>
      <c r="BJ67" s="129"/>
      <c r="BK67" s="129"/>
      <c r="BL67" s="129"/>
      <c r="BM67" s="129"/>
      <c r="BN67" s="130"/>
      <c r="BO67" s="130"/>
      <c r="BP67" s="130"/>
      <c r="BQ67" s="130"/>
      <c r="BR67" s="130"/>
      <c r="BS67" s="68"/>
      <c r="BT67" s="68"/>
      <c r="BU67" s="68"/>
      <c r="BV67" s="68"/>
      <c r="BW67" s="68"/>
      <c r="CC67" s="103"/>
      <c r="CD67" s="103"/>
      <c r="CE67" s="103"/>
      <c r="CF67" s="103"/>
      <c r="CG67" s="103"/>
      <c r="CH67" s="68"/>
      <c r="CI67" s="68"/>
      <c r="CJ67" s="68"/>
      <c r="CL67" s="68"/>
      <c r="CM67" s="68"/>
      <c r="CN67" s="68"/>
      <c r="CO67" s="68"/>
      <c r="CP67" s="68"/>
      <c r="CQ67" s="68"/>
      <c r="CR67" s="68"/>
      <c r="CS67" s="68"/>
      <c r="CT67" s="129"/>
      <c r="CU67" s="129"/>
      <c r="CV67" s="129"/>
      <c r="CW67" s="129"/>
      <c r="CX67" s="129"/>
      <c r="CY67" s="129"/>
      <c r="CZ67" s="73"/>
      <c r="DA67" s="73"/>
      <c r="DB67" s="73"/>
      <c r="DC67" s="73"/>
      <c r="DD67" s="73"/>
      <c r="DE67" s="73"/>
      <c r="DF67" s="68"/>
      <c r="DG67" s="68"/>
      <c r="DH67" s="68"/>
      <c r="DI67" s="68"/>
      <c r="DJ67" s="68"/>
      <c r="DK67" s="68"/>
      <c r="DL67" s="107"/>
      <c r="DM67" s="107"/>
      <c r="DN67" s="107"/>
      <c r="DO67" s="107"/>
      <c r="DP67" s="107"/>
      <c r="DQ67" s="107"/>
      <c r="DX67" s="107"/>
      <c r="DY67" s="107"/>
      <c r="DZ67" s="107"/>
      <c r="EA67" s="107"/>
      <c r="EB67" s="107"/>
      <c r="EC67" s="107"/>
    </row>
    <row r="68" spans="1:133" ht="23.25" x14ac:dyDescent="0.35">
      <c r="A68" s="91"/>
      <c r="Q68" s="11"/>
      <c r="R68" s="11"/>
      <c r="S68" s="11"/>
      <c r="T68" s="11"/>
      <c r="U68" s="11"/>
      <c r="V68" s="38"/>
      <c r="AB68" s="36"/>
      <c r="AC68" s="36"/>
      <c r="AD68" s="36"/>
      <c r="AT68" s="38"/>
      <c r="BD68" s="50"/>
      <c r="BE68" s="50"/>
      <c r="BF68" s="50"/>
      <c r="BG68" s="50"/>
      <c r="BH68" s="50"/>
      <c r="BI68" s="129"/>
      <c r="BJ68" s="129"/>
      <c r="BK68" s="129"/>
      <c r="BL68" s="129"/>
      <c r="BM68" s="129"/>
      <c r="BN68" s="130"/>
      <c r="BO68" s="130"/>
      <c r="BP68" s="130"/>
      <c r="BQ68" s="130"/>
      <c r="BR68" s="130"/>
      <c r="BS68" s="68"/>
      <c r="BT68" s="68"/>
      <c r="BU68" s="68"/>
      <c r="BV68" s="68"/>
      <c r="BW68" s="68"/>
      <c r="CC68" s="103"/>
      <c r="CD68" s="103"/>
      <c r="CE68" s="103"/>
      <c r="CF68" s="103"/>
      <c r="CG68" s="103"/>
      <c r="CH68" s="68"/>
      <c r="CI68" s="68"/>
      <c r="CJ68" s="68"/>
      <c r="CL68" s="68"/>
      <c r="CM68" s="68"/>
      <c r="CN68" s="68"/>
      <c r="CO68" s="68"/>
      <c r="CP68" s="68"/>
      <c r="CQ68" s="68"/>
      <c r="CR68" s="68"/>
      <c r="CS68" s="68"/>
      <c r="CT68" s="129"/>
      <c r="CU68" s="129"/>
      <c r="CV68" s="129"/>
      <c r="CW68" s="129"/>
      <c r="CX68" s="129"/>
      <c r="CY68" s="129"/>
      <c r="CZ68" s="73"/>
      <c r="DA68" s="73"/>
      <c r="DB68" s="73"/>
      <c r="DC68" s="73"/>
      <c r="DD68" s="73"/>
      <c r="DE68" s="73"/>
      <c r="DF68" s="68"/>
      <c r="DG68" s="68"/>
      <c r="DH68" s="68"/>
      <c r="DI68" s="68"/>
      <c r="DJ68" s="68"/>
      <c r="DK68" s="68"/>
      <c r="DL68" s="107"/>
      <c r="DM68" s="107"/>
      <c r="DN68" s="107"/>
      <c r="DO68" s="107"/>
      <c r="DP68" s="107"/>
      <c r="DQ68" s="107"/>
      <c r="DX68" s="107"/>
      <c r="DY68" s="107"/>
      <c r="DZ68" s="107"/>
      <c r="EA68" s="107"/>
      <c r="EB68" s="107"/>
      <c r="EC68" s="107"/>
    </row>
    <row r="69" spans="1:133" x14ac:dyDescent="0.2">
      <c r="A69" s="36"/>
      <c r="Q69" s="11"/>
      <c r="R69" s="11"/>
      <c r="S69" s="11"/>
      <c r="T69" s="11"/>
      <c r="U69" s="11"/>
      <c r="V69" s="38"/>
      <c r="AB69" s="36"/>
      <c r="AC69" s="36"/>
      <c r="AD69" s="36"/>
      <c r="AT69" s="38"/>
      <c r="BD69" s="50"/>
      <c r="BE69" s="50"/>
      <c r="BF69" s="50"/>
      <c r="BG69" s="50"/>
      <c r="BH69" s="50"/>
      <c r="BI69" s="129"/>
      <c r="BJ69" s="129"/>
      <c r="BK69" s="129"/>
      <c r="BL69" s="129"/>
      <c r="BM69" s="129"/>
      <c r="BN69" s="130"/>
      <c r="BO69" s="130"/>
      <c r="BP69" s="130"/>
      <c r="BQ69" s="130"/>
      <c r="BR69" s="130"/>
      <c r="BS69" s="68"/>
      <c r="BT69" s="68"/>
      <c r="BU69" s="68"/>
      <c r="BV69" s="68"/>
      <c r="BW69" s="68"/>
      <c r="CC69" s="103"/>
      <c r="CD69" s="103"/>
      <c r="CE69" s="103"/>
      <c r="CF69" s="103"/>
      <c r="CG69" s="103"/>
      <c r="CH69" s="68"/>
      <c r="CI69" s="68"/>
      <c r="CJ69" s="68"/>
      <c r="CL69" s="68"/>
      <c r="CM69" s="68"/>
      <c r="CN69" s="68"/>
      <c r="CO69" s="68"/>
      <c r="CP69" s="68"/>
      <c r="CQ69" s="68"/>
      <c r="CR69" s="68"/>
      <c r="CS69" s="68"/>
      <c r="CT69" s="129"/>
      <c r="CU69" s="129"/>
      <c r="CV69" s="129"/>
      <c r="CW69" s="129"/>
      <c r="CX69" s="129"/>
      <c r="CY69" s="129"/>
      <c r="CZ69" s="73"/>
      <c r="DA69" s="73"/>
      <c r="DB69" s="73"/>
      <c r="DC69" s="73"/>
      <c r="DD69" s="73"/>
      <c r="DE69" s="73"/>
      <c r="DF69" s="68"/>
      <c r="DG69" s="68"/>
      <c r="DH69" s="68"/>
      <c r="DI69" s="68"/>
      <c r="DJ69" s="68"/>
      <c r="DK69" s="68"/>
      <c r="DL69" s="107"/>
      <c r="DM69" s="107"/>
      <c r="DN69" s="107"/>
      <c r="DO69" s="107"/>
      <c r="DP69" s="107"/>
      <c r="DQ69" s="107"/>
      <c r="DX69" s="107"/>
      <c r="DY69" s="107"/>
      <c r="DZ69" s="107"/>
      <c r="EA69" s="107"/>
      <c r="EB69" s="107"/>
      <c r="EC69" s="107"/>
    </row>
    <row r="70" spans="1:133" s="50" customFormat="1" x14ac:dyDescent="0.2">
      <c r="G70" s="52"/>
      <c r="H70" s="52"/>
      <c r="I70" s="52"/>
      <c r="J70" s="52"/>
      <c r="K70" s="52"/>
      <c r="L70" s="51"/>
      <c r="M70" s="51"/>
      <c r="N70" s="51"/>
      <c r="O70" s="51"/>
      <c r="P70" s="51"/>
      <c r="Q70" s="52"/>
      <c r="R70" s="52"/>
      <c r="S70" s="52"/>
      <c r="T70" s="52"/>
      <c r="U70" s="52"/>
      <c r="V70" s="52"/>
      <c r="W70" s="51"/>
      <c r="X70" s="51"/>
      <c r="Y70" s="51"/>
      <c r="Z70" s="51"/>
      <c r="AE70" s="89"/>
      <c r="AF70" s="89"/>
      <c r="AG70" s="89"/>
      <c r="AH70" s="89"/>
      <c r="AI70" s="89"/>
      <c r="AJ70" s="89"/>
      <c r="AK70" s="89"/>
      <c r="AL70" s="89"/>
      <c r="AM70" s="51"/>
      <c r="AN70" s="51"/>
      <c r="AO70" s="51"/>
      <c r="AP70" s="51"/>
      <c r="AQ70" s="51"/>
      <c r="AR70" s="89"/>
      <c r="AS70" s="89"/>
      <c r="AT70" s="52"/>
      <c r="AU70" s="134"/>
      <c r="AV70" s="134"/>
      <c r="AW70" s="134"/>
      <c r="AX70" s="134"/>
      <c r="AY70" s="134"/>
      <c r="AZ70" s="134"/>
      <c r="BA70" s="134"/>
      <c r="BB70" s="134"/>
      <c r="BC70" s="134"/>
      <c r="CC70" s="89"/>
      <c r="CD70" s="89"/>
      <c r="CE70" s="89"/>
      <c r="CF70" s="89"/>
      <c r="CG70" s="89"/>
      <c r="CK70" s="135"/>
    </row>
    <row r="71" spans="1:133" x14ac:dyDescent="0.2">
      <c r="A71" s="36"/>
      <c r="G71" s="38"/>
      <c r="H71" s="38"/>
      <c r="I71" s="38"/>
      <c r="J71" s="38"/>
      <c r="K71" s="38"/>
      <c r="Q71" s="26"/>
      <c r="R71" s="26"/>
      <c r="S71" s="26"/>
      <c r="T71" s="26"/>
      <c r="U71" s="26"/>
      <c r="V71" s="38"/>
      <c r="AA71" s="38"/>
      <c r="AB71" s="38"/>
      <c r="AC71" s="38"/>
      <c r="AD71" s="38"/>
      <c r="AT71" s="38"/>
      <c r="BD71" s="50"/>
      <c r="BE71" s="50"/>
      <c r="BF71" s="50"/>
      <c r="BG71" s="50"/>
      <c r="BH71" s="50"/>
      <c r="BI71" s="129"/>
      <c r="BJ71" s="129"/>
      <c r="BK71" s="129"/>
      <c r="BL71" s="129"/>
      <c r="BM71" s="129"/>
      <c r="BN71" s="130"/>
      <c r="BO71" s="130"/>
      <c r="BP71" s="130"/>
      <c r="BQ71" s="130"/>
      <c r="BR71" s="130"/>
      <c r="BS71" s="68"/>
      <c r="BT71" s="68"/>
      <c r="BU71" s="68"/>
      <c r="BV71" s="68"/>
      <c r="BW71" s="68"/>
      <c r="CC71" s="103"/>
      <c r="CD71" s="103"/>
      <c r="CE71" s="103"/>
      <c r="CF71" s="103"/>
      <c r="CG71" s="103"/>
      <c r="CH71" s="68"/>
      <c r="CI71" s="68"/>
      <c r="CJ71" s="68"/>
      <c r="CL71" s="68"/>
      <c r="CM71" s="68"/>
      <c r="CN71" s="68"/>
      <c r="CO71" s="68"/>
      <c r="CP71" s="68"/>
      <c r="CQ71" s="68"/>
      <c r="CR71" s="68"/>
      <c r="CS71" s="68"/>
      <c r="CT71" s="129"/>
      <c r="CU71" s="129"/>
      <c r="CV71" s="129"/>
      <c r="CW71" s="129"/>
      <c r="CX71" s="129"/>
      <c r="CY71" s="129"/>
      <c r="CZ71" s="73"/>
      <c r="DA71" s="73"/>
      <c r="DB71" s="73"/>
      <c r="DC71" s="73"/>
      <c r="DD71" s="73"/>
      <c r="DE71" s="73"/>
      <c r="DF71" s="68"/>
      <c r="DG71" s="68"/>
      <c r="DH71" s="68"/>
      <c r="DI71" s="68"/>
      <c r="DJ71" s="68"/>
      <c r="DK71" s="68"/>
      <c r="DL71" s="107"/>
      <c r="DM71" s="107"/>
      <c r="DN71" s="107"/>
      <c r="DO71" s="107"/>
      <c r="DP71" s="107"/>
      <c r="DQ71" s="107"/>
      <c r="DX71" s="107"/>
      <c r="DY71" s="107"/>
      <c r="DZ71" s="107"/>
      <c r="EA71" s="107"/>
      <c r="EB71" s="107"/>
      <c r="EC71" s="107"/>
    </row>
    <row r="72" spans="1:133" x14ac:dyDescent="0.2">
      <c r="A72" s="36"/>
      <c r="G72" s="38"/>
      <c r="H72" s="38"/>
      <c r="I72" s="38"/>
      <c r="J72" s="38"/>
      <c r="K72" s="38"/>
      <c r="Q72" s="26"/>
      <c r="R72" s="26"/>
      <c r="S72" s="26"/>
      <c r="T72" s="26"/>
      <c r="U72" s="26"/>
      <c r="V72" s="38"/>
      <c r="AA72" s="38"/>
      <c r="AB72" s="38"/>
      <c r="AC72" s="38"/>
      <c r="AD72" s="38"/>
      <c r="AT72" s="38"/>
      <c r="BD72" s="50"/>
      <c r="BE72" s="50"/>
      <c r="BF72" s="50"/>
      <c r="BG72" s="50"/>
      <c r="BH72" s="50"/>
      <c r="BI72" s="129"/>
      <c r="BJ72" s="129"/>
      <c r="BK72" s="129"/>
      <c r="BL72" s="129"/>
      <c r="BM72" s="129"/>
      <c r="BN72" s="130"/>
      <c r="BO72" s="130"/>
      <c r="BP72" s="130"/>
      <c r="BQ72" s="130"/>
      <c r="BR72" s="130"/>
      <c r="BS72" s="68"/>
      <c r="BT72" s="68"/>
      <c r="BU72" s="68"/>
      <c r="BV72" s="68"/>
      <c r="BW72" s="68"/>
      <c r="CC72" s="103"/>
      <c r="CD72" s="103"/>
      <c r="CE72" s="103"/>
      <c r="CF72" s="103"/>
      <c r="CG72" s="103"/>
      <c r="CH72" s="68"/>
      <c r="CI72" s="68"/>
      <c r="CJ72" s="68"/>
      <c r="CL72" s="68"/>
      <c r="CM72" s="68"/>
      <c r="CN72" s="68"/>
      <c r="CO72" s="68"/>
      <c r="CP72" s="68"/>
      <c r="CQ72" s="68"/>
      <c r="CR72" s="68"/>
      <c r="CS72" s="68"/>
      <c r="CT72" s="129"/>
      <c r="CU72" s="129"/>
      <c r="CV72" s="129"/>
      <c r="CW72" s="129"/>
      <c r="CX72" s="129"/>
      <c r="CY72" s="129"/>
      <c r="CZ72" s="73"/>
      <c r="DA72" s="73"/>
      <c r="DB72" s="73"/>
      <c r="DC72" s="73"/>
      <c r="DD72" s="73"/>
      <c r="DE72" s="73"/>
      <c r="DF72" s="68"/>
      <c r="DG72" s="68"/>
      <c r="DH72" s="68"/>
      <c r="DI72" s="68"/>
      <c r="DJ72" s="68"/>
      <c r="DK72" s="68"/>
      <c r="DL72" s="107"/>
      <c r="DM72" s="107"/>
      <c r="DN72" s="107"/>
      <c r="DO72" s="107"/>
      <c r="DP72" s="107"/>
      <c r="DQ72" s="107"/>
      <c r="DX72" s="107"/>
      <c r="DY72" s="107"/>
      <c r="DZ72" s="107"/>
      <c r="EA72" s="107"/>
      <c r="EB72" s="107"/>
      <c r="EC72" s="107"/>
    </row>
    <row r="73" spans="1:133" x14ac:dyDescent="0.2">
      <c r="A73" s="36"/>
      <c r="G73" s="38"/>
      <c r="H73" s="38"/>
      <c r="I73" s="38"/>
      <c r="J73" s="38"/>
      <c r="K73" s="38"/>
      <c r="Q73" s="26"/>
      <c r="R73" s="26"/>
      <c r="S73" s="26"/>
      <c r="T73" s="26"/>
      <c r="U73" s="26"/>
      <c r="V73" s="38"/>
      <c r="AA73" s="38"/>
      <c r="AB73" s="38"/>
      <c r="AC73" s="38"/>
      <c r="AD73" s="38"/>
      <c r="AT73" s="38"/>
      <c r="BD73" s="50"/>
      <c r="BE73" s="50"/>
      <c r="BF73" s="50"/>
      <c r="BG73" s="50"/>
      <c r="BH73" s="50"/>
      <c r="BI73" s="129"/>
      <c r="BJ73" s="129"/>
      <c r="BK73" s="129"/>
      <c r="BL73" s="129"/>
      <c r="BM73" s="129"/>
      <c r="BN73" s="130"/>
      <c r="BO73" s="130"/>
      <c r="BP73" s="130"/>
      <c r="BQ73" s="130"/>
      <c r="BR73" s="130"/>
      <c r="BS73" s="68"/>
      <c r="BT73" s="68"/>
      <c r="BU73" s="68"/>
      <c r="BV73" s="68"/>
      <c r="BW73" s="68"/>
      <c r="CC73" s="103"/>
      <c r="CD73" s="103"/>
      <c r="CE73" s="103"/>
      <c r="CF73" s="103"/>
      <c r="CG73" s="103"/>
      <c r="CH73" s="68"/>
      <c r="CI73" s="68"/>
      <c r="CJ73" s="68"/>
      <c r="CL73" s="68"/>
      <c r="CM73" s="68"/>
      <c r="CN73" s="68"/>
      <c r="CO73" s="68"/>
      <c r="CP73" s="68"/>
      <c r="CQ73" s="68"/>
      <c r="CR73" s="68"/>
      <c r="CS73" s="68"/>
      <c r="CT73" s="129"/>
      <c r="CU73" s="129"/>
      <c r="CV73" s="129"/>
      <c r="CW73" s="129"/>
      <c r="CX73" s="129"/>
      <c r="CY73" s="129"/>
      <c r="CZ73" s="73"/>
      <c r="DA73" s="73"/>
      <c r="DB73" s="73"/>
      <c r="DC73" s="73"/>
      <c r="DD73" s="73"/>
      <c r="DE73" s="73"/>
      <c r="DF73" s="68"/>
      <c r="DG73" s="68"/>
      <c r="DH73" s="68"/>
      <c r="DI73" s="68"/>
      <c r="DJ73" s="68"/>
      <c r="DK73" s="68"/>
      <c r="DL73" s="107"/>
      <c r="DM73" s="107"/>
      <c r="DN73" s="107"/>
      <c r="DO73" s="107"/>
      <c r="DP73" s="107"/>
      <c r="DQ73" s="107"/>
      <c r="DX73" s="107"/>
      <c r="DY73" s="107"/>
      <c r="DZ73" s="107"/>
      <c r="EA73" s="107"/>
      <c r="EB73" s="107"/>
      <c r="EC73" s="107"/>
    </row>
    <row r="74" spans="1:133" x14ac:dyDescent="0.2">
      <c r="A74" s="36"/>
      <c r="G74" s="38"/>
      <c r="H74" s="38"/>
      <c r="I74" s="38"/>
      <c r="J74" s="38"/>
      <c r="K74" s="38"/>
      <c r="Q74" s="26"/>
      <c r="R74" s="26"/>
      <c r="S74" s="26"/>
      <c r="T74" s="26"/>
      <c r="U74" s="26"/>
      <c r="V74" s="38"/>
      <c r="AA74" s="38"/>
      <c r="AB74" s="38"/>
      <c r="AC74" s="38"/>
      <c r="AD74" s="38"/>
      <c r="AT74" s="38"/>
      <c r="BD74" s="50"/>
      <c r="BE74" s="50"/>
      <c r="BF74" s="50"/>
      <c r="BG74" s="50"/>
      <c r="BH74" s="50"/>
      <c r="BI74" s="129"/>
      <c r="BJ74" s="129"/>
      <c r="BK74" s="129"/>
      <c r="BL74" s="129"/>
      <c r="BM74" s="129"/>
      <c r="BN74" s="130"/>
      <c r="BO74" s="130"/>
      <c r="BP74" s="130"/>
      <c r="BQ74" s="130"/>
      <c r="BR74" s="130"/>
      <c r="BS74" s="68"/>
      <c r="BT74" s="68"/>
      <c r="BU74" s="68"/>
      <c r="BV74" s="68"/>
      <c r="BW74" s="68"/>
      <c r="CC74" s="103"/>
      <c r="CD74" s="103"/>
      <c r="CE74" s="103"/>
      <c r="CF74" s="103"/>
      <c r="CG74" s="103"/>
      <c r="CH74" s="68"/>
      <c r="CI74" s="68"/>
      <c r="CJ74" s="68"/>
      <c r="CL74" s="68"/>
      <c r="CM74" s="68"/>
      <c r="CN74" s="68"/>
      <c r="CO74" s="68"/>
      <c r="CP74" s="68"/>
      <c r="CQ74" s="68"/>
      <c r="CR74" s="68"/>
      <c r="CS74" s="68"/>
      <c r="CT74" s="129"/>
      <c r="CU74" s="129"/>
      <c r="CV74" s="129"/>
      <c r="CW74" s="129"/>
      <c r="CX74" s="129"/>
      <c r="CY74" s="129"/>
      <c r="CZ74" s="73"/>
      <c r="DA74" s="73"/>
      <c r="DB74" s="73"/>
      <c r="DC74" s="73"/>
      <c r="DD74" s="73"/>
      <c r="DE74" s="73"/>
      <c r="DF74" s="68"/>
      <c r="DG74" s="68"/>
      <c r="DH74" s="68"/>
      <c r="DI74" s="68"/>
      <c r="DJ74" s="68"/>
      <c r="DK74" s="68"/>
      <c r="DL74" s="107"/>
      <c r="DM74" s="107"/>
      <c r="DN74" s="107"/>
      <c r="DO74" s="107"/>
      <c r="DP74" s="107"/>
      <c r="DQ74" s="107"/>
      <c r="DX74" s="107"/>
      <c r="DY74" s="107"/>
      <c r="DZ74" s="107"/>
      <c r="EA74" s="107"/>
      <c r="EB74" s="107"/>
      <c r="EC74" s="107"/>
    </row>
    <row r="75" spans="1:133" x14ac:dyDescent="0.2">
      <c r="A75" s="47"/>
      <c r="B75" s="47"/>
      <c r="C75" s="47"/>
      <c r="D75" s="47"/>
      <c r="E75" s="47"/>
      <c r="F75" s="47"/>
      <c r="G75" s="65"/>
      <c r="H75" s="65"/>
      <c r="I75" s="65"/>
      <c r="J75" s="65"/>
      <c r="K75" s="65"/>
      <c r="L75" s="59"/>
      <c r="M75" s="59"/>
      <c r="N75" s="59"/>
      <c r="O75" s="59"/>
      <c r="P75" s="59"/>
      <c r="Q75" s="11"/>
      <c r="R75" s="11"/>
      <c r="S75" s="11"/>
      <c r="T75" s="11"/>
      <c r="U75" s="11"/>
      <c r="V75" s="38"/>
      <c r="W75" s="59"/>
      <c r="X75" s="59"/>
      <c r="Y75" s="59"/>
      <c r="Z75" s="59"/>
      <c r="AA75" s="65"/>
      <c r="AB75" s="65"/>
      <c r="AC75" s="65"/>
      <c r="AD75" s="65"/>
      <c r="AT75" s="38"/>
      <c r="BD75" s="50"/>
      <c r="BE75" s="50"/>
      <c r="BF75" s="50"/>
      <c r="BG75" s="50"/>
      <c r="BH75" s="50"/>
      <c r="BI75" s="129"/>
      <c r="BJ75" s="129"/>
      <c r="BK75" s="129"/>
      <c r="BL75" s="129"/>
      <c r="BM75" s="129"/>
      <c r="BN75" s="130"/>
      <c r="BO75" s="130"/>
      <c r="BP75" s="130"/>
      <c r="BQ75" s="130"/>
      <c r="BR75" s="130"/>
      <c r="BS75" s="68"/>
      <c r="BT75" s="68"/>
      <c r="BU75" s="68"/>
      <c r="BV75" s="68"/>
      <c r="BW75" s="68"/>
      <c r="CC75" s="103"/>
      <c r="CD75" s="103"/>
      <c r="CE75" s="103"/>
      <c r="CF75" s="103"/>
      <c r="CG75" s="103"/>
      <c r="CH75" s="68"/>
      <c r="CI75" s="68"/>
      <c r="CJ75" s="68"/>
      <c r="CL75" s="68"/>
      <c r="CM75" s="68"/>
      <c r="CN75" s="68"/>
      <c r="CO75" s="68"/>
      <c r="CP75" s="68"/>
      <c r="CQ75" s="68"/>
      <c r="CR75" s="68"/>
      <c r="CS75" s="68"/>
      <c r="CT75" s="129"/>
      <c r="CU75" s="129"/>
      <c r="CV75" s="129"/>
      <c r="CW75" s="129"/>
      <c r="CX75" s="129"/>
      <c r="CY75" s="129"/>
      <c r="CZ75" s="73"/>
      <c r="DA75" s="73"/>
      <c r="DB75" s="73"/>
      <c r="DC75" s="73"/>
      <c r="DD75" s="73"/>
      <c r="DE75" s="73"/>
      <c r="DF75" s="68"/>
      <c r="DG75" s="68"/>
      <c r="DH75" s="68"/>
      <c r="DI75" s="68"/>
      <c r="DJ75" s="68"/>
      <c r="DK75" s="68"/>
      <c r="DL75" s="107"/>
      <c r="DM75" s="107"/>
      <c r="DN75" s="107"/>
      <c r="DO75" s="107"/>
      <c r="DP75" s="107"/>
      <c r="DQ75" s="107"/>
      <c r="DX75" s="107"/>
      <c r="DY75" s="107"/>
      <c r="DZ75" s="107"/>
      <c r="EA75" s="107"/>
      <c r="EB75" s="107"/>
      <c r="EC75" s="107"/>
    </row>
    <row r="76" spans="1:133" x14ac:dyDescent="0.2">
      <c r="A76" s="3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11"/>
      <c r="S76" s="11"/>
      <c r="T76" s="11"/>
      <c r="U76" s="11"/>
      <c r="V76" s="38"/>
      <c r="W76" s="143"/>
      <c r="X76" s="143"/>
      <c r="Y76" s="143"/>
      <c r="Z76" s="143"/>
      <c r="AB76" s="36"/>
      <c r="AC76" s="36"/>
      <c r="AD76" s="36"/>
      <c r="AT76" s="38"/>
      <c r="BD76" s="50"/>
      <c r="BE76" s="50"/>
      <c r="BF76" s="50"/>
      <c r="BG76" s="50"/>
      <c r="BH76" s="50"/>
      <c r="BI76" s="129"/>
      <c r="BJ76" s="129"/>
      <c r="BK76" s="129"/>
      <c r="BL76" s="129"/>
      <c r="BM76" s="129"/>
      <c r="BN76" s="130"/>
      <c r="BO76" s="130"/>
      <c r="BP76" s="130"/>
      <c r="BQ76" s="130"/>
      <c r="BR76" s="130"/>
      <c r="BS76" s="68"/>
      <c r="BT76" s="68"/>
      <c r="BU76" s="68"/>
      <c r="BV76" s="68"/>
      <c r="BW76" s="68"/>
      <c r="CC76" s="103"/>
      <c r="CD76" s="103"/>
      <c r="CE76" s="103"/>
      <c r="CF76" s="103"/>
      <c r="CG76" s="103"/>
      <c r="CH76" s="68"/>
      <c r="CI76" s="68"/>
      <c r="CJ76" s="68"/>
      <c r="CL76" s="68"/>
      <c r="CM76" s="68"/>
      <c r="CN76" s="68"/>
      <c r="CO76" s="68"/>
      <c r="CP76" s="68"/>
      <c r="CQ76" s="68"/>
      <c r="CR76" s="68"/>
      <c r="CS76" s="68"/>
      <c r="CT76" s="129"/>
      <c r="CU76" s="129"/>
      <c r="CV76" s="129"/>
      <c r="CW76" s="129"/>
      <c r="CX76" s="129"/>
      <c r="CY76" s="129"/>
      <c r="CZ76" s="73"/>
      <c r="DA76" s="73"/>
      <c r="DB76" s="73"/>
      <c r="DC76" s="73"/>
      <c r="DD76" s="73"/>
      <c r="DE76" s="73"/>
      <c r="DF76" s="68"/>
      <c r="DG76" s="68"/>
      <c r="DH76" s="68"/>
      <c r="DI76" s="68"/>
      <c r="DJ76" s="68"/>
      <c r="DK76" s="68"/>
      <c r="DL76" s="107"/>
      <c r="DM76" s="107"/>
      <c r="DN76" s="107"/>
      <c r="DO76" s="107"/>
      <c r="DP76" s="107"/>
      <c r="DQ76" s="107"/>
      <c r="DX76" s="107"/>
      <c r="DY76" s="107"/>
      <c r="DZ76" s="107"/>
      <c r="EA76" s="107"/>
      <c r="EB76" s="107"/>
      <c r="EC76" s="107"/>
    </row>
    <row r="77" spans="1:133" x14ac:dyDescent="0.2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Q77" s="11"/>
      <c r="R77" s="11"/>
      <c r="S77" s="11"/>
      <c r="T77" s="11"/>
      <c r="U77" s="11"/>
      <c r="V77" s="38"/>
      <c r="W77" s="59"/>
      <c r="X77" s="59"/>
      <c r="Y77" s="59"/>
      <c r="Z77" s="59"/>
      <c r="AA77" s="47"/>
      <c r="AB77" s="47"/>
      <c r="AC77" s="47"/>
      <c r="AD77" s="47"/>
      <c r="AT77" s="38"/>
      <c r="BD77" s="50"/>
      <c r="BE77" s="50"/>
      <c r="BF77" s="50"/>
      <c r="BG77" s="50"/>
      <c r="BH77" s="50"/>
      <c r="BI77" s="129"/>
      <c r="BJ77" s="129"/>
      <c r="BK77" s="129"/>
      <c r="BL77" s="129"/>
      <c r="BM77" s="129"/>
      <c r="BN77" s="130"/>
      <c r="BO77" s="130"/>
      <c r="BP77" s="130"/>
      <c r="BQ77" s="130"/>
      <c r="BR77" s="130"/>
      <c r="BS77" s="68"/>
      <c r="BT77" s="68"/>
      <c r="BU77" s="68"/>
      <c r="BV77" s="68"/>
      <c r="BW77" s="68"/>
      <c r="CC77" s="103"/>
      <c r="CD77" s="103"/>
      <c r="CE77" s="103"/>
      <c r="CF77" s="103"/>
      <c r="CG77" s="103"/>
      <c r="CH77" s="68"/>
      <c r="CI77" s="68"/>
      <c r="CJ77" s="68"/>
      <c r="CL77" s="68"/>
      <c r="CM77" s="68"/>
      <c r="CN77" s="68"/>
      <c r="CO77" s="68"/>
      <c r="CP77" s="68"/>
      <c r="CQ77" s="68"/>
      <c r="CR77" s="68"/>
      <c r="CS77" s="68"/>
      <c r="CT77" s="129"/>
      <c r="CU77" s="129"/>
      <c r="CV77" s="129"/>
      <c r="CW77" s="129"/>
      <c r="CX77" s="129"/>
      <c r="CY77" s="129"/>
      <c r="CZ77" s="73"/>
      <c r="DA77" s="73"/>
      <c r="DB77" s="73"/>
      <c r="DC77" s="73"/>
      <c r="DD77" s="73"/>
      <c r="DE77" s="73"/>
      <c r="DF77" s="68"/>
      <c r="DG77" s="68"/>
      <c r="DH77" s="68"/>
      <c r="DI77" s="68"/>
      <c r="DJ77" s="68"/>
      <c r="DK77" s="68"/>
      <c r="DL77" s="107"/>
      <c r="DM77" s="107"/>
      <c r="DN77" s="107"/>
      <c r="DO77" s="107"/>
      <c r="DP77" s="107"/>
      <c r="DQ77" s="107"/>
      <c r="DX77" s="107"/>
      <c r="DY77" s="107"/>
      <c r="DZ77" s="107"/>
      <c r="EA77" s="107"/>
      <c r="EB77" s="107"/>
      <c r="EC77" s="107"/>
    </row>
    <row r="78" spans="1:133" s="50" customFormat="1" x14ac:dyDescent="0.2">
      <c r="K78" s="52"/>
      <c r="L78" s="51"/>
      <c r="M78" s="51"/>
      <c r="N78" s="51"/>
      <c r="O78" s="51"/>
      <c r="P78" s="51"/>
      <c r="Q78" s="52"/>
      <c r="R78" s="52"/>
      <c r="S78" s="52"/>
      <c r="T78" s="52"/>
      <c r="U78" s="52"/>
      <c r="V78" s="52"/>
      <c r="W78" s="51"/>
      <c r="X78" s="51"/>
      <c r="Y78" s="51"/>
      <c r="Z78" s="51"/>
      <c r="AE78" s="51"/>
      <c r="AF78" s="51"/>
      <c r="AG78" s="51"/>
      <c r="AH78" s="51"/>
      <c r="AI78" s="53"/>
      <c r="AJ78" s="53"/>
      <c r="AK78" s="53"/>
      <c r="AL78" s="53"/>
      <c r="AM78" s="51"/>
      <c r="AN78" s="51"/>
      <c r="AO78" s="51"/>
      <c r="AP78" s="51"/>
      <c r="AQ78" s="51"/>
      <c r="AR78" s="89"/>
      <c r="AS78" s="89"/>
      <c r="AT78" s="52"/>
      <c r="AU78" s="134"/>
      <c r="AV78" s="134"/>
      <c r="AW78" s="134"/>
      <c r="AX78" s="134"/>
      <c r="AY78" s="134"/>
      <c r="AZ78" s="134"/>
      <c r="BA78" s="134"/>
      <c r="BB78" s="134"/>
      <c r="BC78" s="134"/>
      <c r="CC78" s="89"/>
      <c r="CD78" s="89"/>
      <c r="CE78" s="89"/>
      <c r="CF78" s="89"/>
      <c r="CG78" s="89"/>
      <c r="CK78" s="135"/>
    </row>
    <row r="79" spans="1:133" x14ac:dyDescent="0.2">
      <c r="A79" s="36"/>
      <c r="G79" s="38"/>
      <c r="H79" s="38"/>
      <c r="I79" s="38"/>
      <c r="J79" s="38"/>
      <c r="K79" s="38"/>
      <c r="Q79" s="26"/>
      <c r="R79" s="26"/>
      <c r="S79" s="26"/>
      <c r="T79" s="26"/>
      <c r="U79" s="26"/>
      <c r="V79" s="38"/>
      <c r="AA79" s="38"/>
      <c r="AB79" s="38"/>
      <c r="AC79" s="38"/>
      <c r="AD79" s="38"/>
      <c r="AT79" s="38"/>
      <c r="BD79" s="50"/>
      <c r="BE79" s="50"/>
      <c r="BF79" s="50"/>
      <c r="BG79" s="50"/>
      <c r="BH79" s="50"/>
      <c r="BI79" s="129"/>
      <c r="BJ79" s="129"/>
      <c r="BK79" s="129"/>
      <c r="BL79" s="129"/>
      <c r="BM79" s="129"/>
      <c r="BN79" s="130"/>
      <c r="BO79" s="130"/>
      <c r="BP79" s="130"/>
      <c r="BQ79" s="130"/>
      <c r="BR79" s="130"/>
      <c r="BS79" s="68"/>
      <c r="BT79" s="68"/>
      <c r="BU79" s="68"/>
      <c r="BV79" s="68"/>
      <c r="BW79" s="68"/>
      <c r="CC79" s="103"/>
      <c r="CD79" s="103"/>
      <c r="CE79" s="103"/>
      <c r="CF79" s="103"/>
      <c r="CG79" s="103"/>
      <c r="CH79" s="68"/>
      <c r="CI79" s="68"/>
      <c r="CJ79" s="68"/>
      <c r="CL79" s="68"/>
      <c r="CM79" s="68"/>
      <c r="CN79" s="68"/>
      <c r="CO79" s="68"/>
      <c r="CP79" s="68"/>
      <c r="CQ79" s="68"/>
      <c r="CR79" s="68"/>
      <c r="CS79" s="68"/>
      <c r="CT79" s="129"/>
      <c r="CU79" s="129"/>
      <c r="CV79" s="129"/>
      <c r="CW79" s="129"/>
      <c r="CX79" s="129"/>
      <c r="CY79" s="129"/>
      <c r="CZ79" s="73"/>
      <c r="DA79" s="73"/>
      <c r="DB79" s="73"/>
      <c r="DC79" s="73"/>
      <c r="DD79" s="73"/>
      <c r="DE79" s="73"/>
      <c r="DF79" s="68"/>
      <c r="DG79" s="68"/>
      <c r="DH79" s="68"/>
      <c r="DI79" s="68"/>
      <c r="DJ79" s="68"/>
      <c r="DK79" s="68"/>
      <c r="DL79" s="107"/>
      <c r="DM79" s="107"/>
      <c r="DN79" s="107"/>
      <c r="DO79" s="107"/>
      <c r="DP79" s="107"/>
      <c r="DQ79" s="107"/>
      <c r="DX79" s="107"/>
      <c r="DY79" s="107"/>
      <c r="DZ79" s="107"/>
      <c r="EA79" s="107"/>
      <c r="EB79" s="107"/>
      <c r="EC79" s="107"/>
    </row>
    <row r="80" spans="1:133" x14ac:dyDescent="0.2">
      <c r="A80" s="36"/>
      <c r="G80" s="38"/>
      <c r="H80" s="38"/>
      <c r="I80" s="38"/>
      <c r="J80" s="38"/>
      <c r="K80" s="38"/>
      <c r="Q80" s="26"/>
      <c r="R80" s="26"/>
      <c r="S80" s="26"/>
      <c r="T80" s="26"/>
      <c r="U80" s="26"/>
      <c r="V80" s="38"/>
      <c r="AA80" s="38"/>
      <c r="AB80" s="38"/>
      <c r="AC80" s="38"/>
      <c r="AD80" s="38"/>
      <c r="AT80" s="38"/>
      <c r="BD80" s="50"/>
      <c r="BE80" s="50"/>
      <c r="BF80" s="50"/>
      <c r="BG80" s="50"/>
      <c r="BH80" s="50"/>
      <c r="BI80" s="129"/>
      <c r="BJ80" s="129"/>
      <c r="BK80" s="129"/>
      <c r="BL80" s="129"/>
      <c r="BM80" s="129"/>
      <c r="BN80" s="130"/>
      <c r="BO80" s="130"/>
      <c r="BP80" s="130"/>
      <c r="BQ80" s="130"/>
      <c r="BR80" s="130"/>
      <c r="BS80" s="68"/>
      <c r="BT80" s="68"/>
      <c r="BU80" s="68"/>
      <c r="BV80" s="68"/>
      <c r="BW80" s="68"/>
      <c r="CC80" s="103"/>
      <c r="CD80" s="103"/>
      <c r="CE80" s="103"/>
      <c r="CF80" s="103"/>
      <c r="CG80" s="103"/>
      <c r="CH80" s="68"/>
      <c r="CI80" s="68"/>
      <c r="CJ80" s="68"/>
      <c r="CL80" s="68"/>
      <c r="CM80" s="68"/>
      <c r="CN80" s="68"/>
      <c r="CO80" s="68"/>
      <c r="CP80" s="68"/>
      <c r="CQ80" s="68"/>
      <c r="CR80" s="68"/>
      <c r="CS80" s="68"/>
      <c r="CT80" s="129"/>
      <c r="CU80" s="129"/>
      <c r="CV80" s="129"/>
      <c r="CW80" s="129"/>
      <c r="CX80" s="129"/>
      <c r="CY80" s="129"/>
      <c r="CZ80" s="73"/>
      <c r="DA80" s="73"/>
      <c r="DB80" s="73"/>
      <c r="DC80" s="73"/>
      <c r="DD80" s="73"/>
      <c r="DE80" s="73"/>
      <c r="DF80" s="68"/>
      <c r="DG80" s="68"/>
      <c r="DH80" s="68"/>
      <c r="DI80" s="68"/>
      <c r="DJ80" s="68"/>
      <c r="DK80" s="68"/>
      <c r="DL80" s="107"/>
      <c r="DM80" s="107"/>
      <c r="DN80" s="107"/>
      <c r="DO80" s="107"/>
      <c r="DP80" s="107"/>
      <c r="DQ80" s="107"/>
      <c r="DX80" s="107"/>
      <c r="DY80" s="107"/>
      <c r="DZ80" s="107"/>
      <c r="EA80" s="107"/>
      <c r="EB80" s="107"/>
      <c r="EC80" s="107"/>
    </row>
    <row r="81" spans="1:133" x14ac:dyDescent="0.2">
      <c r="A81" s="36"/>
      <c r="G81" s="38"/>
      <c r="H81" s="38"/>
      <c r="I81" s="38"/>
      <c r="J81" s="38"/>
      <c r="K81" s="38"/>
      <c r="Q81" s="26"/>
      <c r="R81" s="26"/>
      <c r="S81" s="26"/>
      <c r="T81" s="26"/>
      <c r="U81" s="26"/>
      <c r="V81" s="38"/>
      <c r="AA81" s="38"/>
      <c r="AB81" s="38"/>
      <c r="AC81" s="38"/>
      <c r="AD81" s="38"/>
      <c r="AT81" s="38"/>
      <c r="BD81" s="50"/>
      <c r="BE81" s="50"/>
      <c r="BF81" s="50"/>
      <c r="BG81" s="50"/>
      <c r="BH81" s="50"/>
      <c r="BI81" s="129"/>
      <c r="BJ81" s="129"/>
      <c r="BK81" s="129"/>
      <c r="BL81" s="129"/>
      <c r="BM81" s="129"/>
      <c r="BN81" s="130"/>
      <c r="BO81" s="130"/>
      <c r="BP81" s="130"/>
      <c r="BQ81" s="130"/>
      <c r="BR81" s="130"/>
      <c r="BS81" s="68"/>
      <c r="BT81" s="68"/>
      <c r="BU81" s="68"/>
      <c r="BV81" s="68"/>
      <c r="BW81" s="68"/>
      <c r="CC81" s="103"/>
      <c r="CD81" s="103"/>
      <c r="CE81" s="103"/>
      <c r="CF81" s="103"/>
      <c r="CG81" s="103"/>
      <c r="CH81" s="68"/>
      <c r="CI81" s="68"/>
      <c r="CJ81" s="68"/>
      <c r="CL81" s="68"/>
      <c r="CM81" s="68"/>
      <c r="CN81" s="68"/>
      <c r="CO81" s="68"/>
      <c r="CP81" s="68"/>
      <c r="CQ81" s="68"/>
      <c r="CR81" s="68"/>
      <c r="CS81" s="68"/>
      <c r="CT81" s="129"/>
      <c r="CU81" s="129"/>
      <c r="CV81" s="129"/>
      <c r="CW81" s="129"/>
      <c r="CX81" s="129"/>
      <c r="CY81" s="129"/>
      <c r="CZ81" s="73"/>
      <c r="DA81" s="73"/>
      <c r="DB81" s="73"/>
      <c r="DC81" s="73"/>
      <c r="DD81" s="73"/>
      <c r="DE81" s="73"/>
      <c r="DF81" s="68"/>
      <c r="DG81" s="68"/>
      <c r="DH81" s="68"/>
      <c r="DI81" s="68"/>
      <c r="DJ81" s="68"/>
      <c r="DK81" s="68"/>
      <c r="DL81" s="107"/>
      <c r="DM81" s="107"/>
      <c r="DN81" s="107"/>
      <c r="DO81" s="107"/>
      <c r="DP81" s="107"/>
      <c r="DQ81" s="107"/>
      <c r="DX81" s="107"/>
      <c r="DY81" s="107"/>
      <c r="DZ81" s="107"/>
      <c r="EA81" s="107"/>
      <c r="EB81" s="107"/>
      <c r="EC81" s="107"/>
    </row>
    <row r="82" spans="1:133" x14ac:dyDescent="0.2">
      <c r="A82" s="36"/>
      <c r="G82" s="38"/>
      <c r="H82" s="38"/>
      <c r="I82" s="38"/>
      <c r="J82" s="38"/>
      <c r="K82" s="38"/>
      <c r="Q82" s="26"/>
      <c r="R82" s="26"/>
      <c r="S82" s="26"/>
      <c r="T82" s="26"/>
      <c r="U82" s="26"/>
      <c r="V82" s="38"/>
      <c r="AA82" s="38"/>
      <c r="AB82" s="38"/>
      <c r="AC82" s="38"/>
      <c r="AD82" s="38"/>
      <c r="AT82" s="38"/>
      <c r="BD82" s="50"/>
      <c r="BE82" s="50"/>
      <c r="BF82" s="50"/>
      <c r="BG82" s="50"/>
      <c r="BH82" s="50"/>
      <c r="BI82" s="129"/>
      <c r="BJ82" s="129"/>
      <c r="BK82" s="129"/>
      <c r="BL82" s="129"/>
      <c r="BM82" s="129"/>
      <c r="BN82" s="130"/>
      <c r="BO82" s="130"/>
      <c r="BP82" s="130"/>
      <c r="BQ82" s="130"/>
      <c r="BR82" s="130"/>
      <c r="BS82" s="68"/>
      <c r="BT82" s="68"/>
      <c r="BU82" s="68"/>
      <c r="BV82" s="68"/>
      <c r="BW82" s="68"/>
      <c r="CC82" s="103"/>
      <c r="CD82" s="103"/>
      <c r="CE82" s="103"/>
      <c r="CF82" s="103"/>
      <c r="CG82" s="103"/>
      <c r="CH82" s="68"/>
      <c r="CI82" s="68"/>
      <c r="CJ82" s="68"/>
      <c r="CL82" s="68"/>
      <c r="CM82" s="68"/>
      <c r="CN82" s="68"/>
      <c r="CO82" s="68"/>
      <c r="CP82" s="68"/>
      <c r="CQ82" s="68"/>
      <c r="CR82" s="68"/>
      <c r="CS82" s="68"/>
      <c r="CT82" s="129"/>
      <c r="CU82" s="129"/>
      <c r="CV82" s="129"/>
      <c r="CW82" s="129"/>
      <c r="CX82" s="129"/>
      <c r="CY82" s="129"/>
      <c r="CZ82" s="73"/>
      <c r="DA82" s="73"/>
      <c r="DB82" s="73"/>
      <c r="DC82" s="73"/>
      <c r="DD82" s="73"/>
      <c r="DE82" s="73"/>
      <c r="DF82" s="68"/>
      <c r="DG82" s="68"/>
      <c r="DH82" s="68"/>
      <c r="DI82" s="68"/>
      <c r="DJ82" s="68"/>
      <c r="DK82" s="68"/>
      <c r="DL82" s="107"/>
      <c r="DM82" s="107"/>
      <c r="DN82" s="107"/>
      <c r="DO82" s="107"/>
      <c r="DP82" s="107"/>
      <c r="DQ82" s="107"/>
      <c r="DX82" s="107"/>
      <c r="DY82" s="107"/>
      <c r="DZ82" s="107"/>
      <c r="EA82" s="107"/>
      <c r="EB82" s="107"/>
      <c r="EC82" s="107"/>
    </row>
    <row r="83" spans="1:133" x14ac:dyDescent="0.2">
      <c r="A83" s="47"/>
      <c r="B83" s="47"/>
      <c r="C83" s="47"/>
      <c r="D83" s="47"/>
      <c r="E83" s="47"/>
      <c r="F83" s="47"/>
      <c r="G83" s="65"/>
      <c r="H83" s="65"/>
      <c r="I83" s="65"/>
      <c r="J83" s="65"/>
      <c r="K83" s="65"/>
      <c r="L83" s="59"/>
      <c r="M83" s="59"/>
      <c r="N83" s="59"/>
      <c r="O83" s="59"/>
      <c r="P83" s="59"/>
      <c r="Q83" s="11"/>
      <c r="R83" s="11"/>
      <c r="S83" s="11"/>
      <c r="T83" s="11"/>
      <c r="U83" s="11"/>
      <c r="V83" s="38"/>
      <c r="W83" s="59"/>
      <c r="X83" s="59"/>
      <c r="Y83" s="59"/>
      <c r="Z83" s="59"/>
      <c r="AA83" s="65"/>
      <c r="AB83" s="65"/>
      <c r="AC83" s="65"/>
      <c r="AD83" s="65"/>
      <c r="AT83" s="38"/>
      <c r="BD83" s="50"/>
      <c r="BE83" s="50"/>
      <c r="BF83" s="50"/>
      <c r="BG83" s="50"/>
      <c r="BH83" s="50"/>
      <c r="BI83" s="129"/>
      <c r="BJ83" s="129"/>
      <c r="BK83" s="129"/>
      <c r="BL83" s="129"/>
      <c r="BM83" s="129"/>
      <c r="BN83" s="130"/>
      <c r="BO83" s="130"/>
      <c r="BP83" s="130"/>
      <c r="BQ83" s="130"/>
      <c r="BR83" s="130"/>
      <c r="BS83" s="68"/>
      <c r="BT83" s="68"/>
      <c r="BU83" s="68"/>
      <c r="BV83" s="68"/>
      <c r="BW83" s="68"/>
      <c r="CC83" s="103"/>
      <c r="CD83" s="103"/>
      <c r="CE83" s="103"/>
      <c r="CF83" s="103"/>
      <c r="CG83" s="103"/>
      <c r="CH83" s="68"/>
      <c r="CI83" s="68"/>
      <c r="CJ83" s="68"/>
      <c r="CL83" s="68"/>
      <c r="CM83" s="68"/>
      <c r="CN83" s="68"/>
      <c r="CO83" s="68"/>
      <c r="CP83" s="68"/>
      <c r="CQ83" s="68"/>
      <c r="CR83" s="68"/>
      <c r="CS83" s="68"/>
      <c r="CT83" s="129"/>
      <c r="CU83" s="129"/>
      <c r="CV83" s="129"/>
      <c r="CW83" s="129"/>
      <c r="CX83" s="129"/>
      <c r="CY83" s="129"/>
      <c r="CZ83" s="73"/>
      <c r="DA83" s="73"/>
      <c r="DB83" s="73"/>
      <c r="DC83" s="73"/>
      <c r="DD83" s="73"/>
      <c r="DE83" s="73"/>
      <c r="DF83" s="68"/>
      <c r="DG83" s="68"/>
      <c r="DH83" s="68"/>
      <c r="DI83" s="68"/>
      <c r="DJ83" s="68"/>
      <c r="DK83" s="68"/>
      <c r="DL83" s="107"/>
      <c r="DM83" s="107"/>
      <c r="DN83" s="107"/>
      <c r="DO83" s="107"/>
      <c r="DP83" s="107"/>
      <c r="DQ83" s="107"/>
      <c r="DX83" s="107"/>
      <c r="DY83" s="107"/>
      <c r="DZ83" s="107"/>
      <c r="EA83" s="107"/>
      <c r="EB83" s="107"/>
      <c r="EC83" s="107"/>
    </row>
    <row r="84" spans="1:133" x14ac:dyDescent="0.2">
      <c r="A84" s="36"/>
      <c r="Q84" s="11"/>
      <c r="R84" s="11"/>
      <c r="S84" s="11"/>
      <c r="T84" s="11"/>
      <c r="U84" s="11"/>
      <c r="V84" s="38"/>
      <c r="AB84" s="36"/>
      <c r="AC84" s="36"/>
      <c r="AD84" s="36"/>
      <c r="AT84" s="38"/>
      <c r="BD84" s="50"/>
      <c r="BE84" s="50"/>
      <c r="BF84" s="50"/>
      <c r="BG84" s="50"/>
      <c r="BH84" s="50"/>
      <c r="BI84" s="129"/>
      <c r="BJ84" s="129"/>
      <c r="BK84" s="129"/>
      <c r="BL84" s="129"/>
      <c r="BM84" s="129"/>
      <c r="BN84" s="130"/>
      <c r="BO84" s="130"/>
      <c r="BP84" s="130"/>
      <c r="BQ84" s="130"/>
      <c r="BR84" s="130"/>
      <c r="BS84" s="68"/>
      <c r="BT84" s="68"/>
      <c r="BU84" s="68"/>
      <c r="BV84" s="68"/>
      <c r="BW84" s="68"/>
      <c r="CC84" s="103"/>
      <c r="CD84" s="103"/>
      <c r="CE84" s="103"/>
      <c r="CF84" s="103"/>
      <c r="CG84" s="103"/>
      <c r="CH84" s="68"/>
      <c r="CI84" s="68"/>
      <c r="CJ84" s="68"/>
      <c r="CL84" s="68"/>
      <c r="CM84" s="68"/>
      <c r="CN84" s="68"/>
      <c r="CO84" s="68"/>
      <c r="CP84" s="68"/>
      <c r="CQ84" s="68"/>
      <c r="CR84" s="68"/>
      <c r="CS84" s="68"/>
      <c r="CT84" s="129"/>
      <c r="CU84" s="129"/>
      <c r="CV84" s="129"/>
      <c r="CW84" s="129"/>
      <c r="CX84" s="129"/>
      <c r="CY84" s="129"/>
      <c r="CZ84" s="73"/>
      <c r="DA84" s="73"/>
      <c r="DB84" s="73"/>
      <c r="DC84" s="73"/>
      <c r="DD84" s="73"/>
      <c r="DE84" s="73"/>
      <c r="DF84" s="68"/>
      <c r="DG84" s="68"/>
      <c r="DH84" s="68"/>
      <c r="DI84" s="68"/>
      <c r="DJ84" s="68"/>
      <c r="DK84" s="68"/>
      <c r="DL84" s="107"/>
      <c r="DM84" s="107"/>
      <c r="DN84" s="107"/>
      <c r="DO84" s="107"/>
      <c r="DP84" s="107"/>
      <c r="DQ84" s="107"/>
      <c r="DX84" s="107"/>
      <c r="DY84" s="107"/>
      <c r="DZ84" s="107"/>
      <c r="EA84" s="107"/>
      <c r="EB84" s="107"/>
      <c r="EC84" s="107"/>
    </row>
    <row r="85" spans="1:133" x14ac:dyDescent="0.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Q85" s="11"/>
      <c r="R85" s="11"/>
      <c r="S85" s="11"/>
      <c r="T85" s="11"/>
      <c r="U85" s="11"/>
      <c r="V85" s="38"/>
      <c r="W85" s="59"/>
      <c r="X85" s="59"/>
      <c r="Y85" s="59"/>
      <c r="Z85" s="59"/>
      <c r="AA85" s="47"/>
      <c r="AB85" s="47"/>
      <c r="AC85" s="47"/>
      <c r="AD85" s="47"/>
      <c r="AT85" s="38"/>
      <c r="BD85" s="50"/>
      <c r="BE85" s="50"/>
      <c r="BF85" s="50"/>
      <c r="BG85" s="50"/>
      <c r="BH85" s="50"/>
      <c r="BI85" s="129"/>
      <c r="BJ85" s="129"/>
      <c r="BK85" s="129"/>
      <c r="BL85" s="129"/>
      <c r="BM85" s="129"/>
      <c r="BN85" s="130"/>
      <c r="BO85" s="130"/>
      <c r="BP85" s="130"/>
      <c r="BQ85" s="130"/>
      <c r="BR85" s="130"/>
      <c r="BS85" s="68"/>
      <c r="BT85" s="68"/>
      <c r="BU85" s="68"/>
      <c r="BV85" s="68"/>
      <c r="BW85" s="68"/>
      <c r="CC85" s="103"/>
      <c r="CD85" s="103"/>
      <c r="CE85" s="103"/>
      <c r="CF85" s="103"/>
      <c r="CG85" s="103"/>
      <c r="CH85" s="68"/>
      <c r="CI85" s="68"/>
      <c r="CJ85" s="68"/>
      <c r="CL85" s="68"/>
      <c r="CM85" s="68"/>
      <c r="CN85" s="68"/>
      <c r="CO85" s="68"/>
      <c r="CP85" s="68"/>
      <c r="CQ85" s="68"/>
      <c r="CR85" s="68"/>
      <c r="CS85" s="68"/>
      <c r="CT85" s="129"/>
      <c r="CU85" s="129"/>
      <c r="CV85" s="129"/>
      <c r="CW85" s="129"/>
      <c r="CX85" s="129"/>
      <c r="CY85" s="129"/>
      <c r="CZ85" s="73"/>
      <c r="DA85" s="73"/>
      <c r="DB85" s="73"/>
      <c r="DC85" s="73"/>
      <c r="DD85" s="73"/>
      <c r="DE85" s="73"/>
      <c r="DF85" s="68"/>
      <c r="DG85" s="68"/>
      <c r="DH85" s="68"/>
      <c r="DI85" s="68"/>
      <c r="DJ85" s="68"/>
      <c r="DK85" s="68"/>
      <c r="DL85" s="107"/>
      <c r="DM85" s="107"/>
      <c r="DN85" s="107"/>
      <c r="DO85" s="107"/>
      <c r="DP85" s="107"/>
      <c r="DQ85" s="107"/>
      <c r="DX85" s="107"/>
      <c r="DY85" s="107"/>
      <c r="DZ85" s="107"/>
      <c r="EA85" s="107"/>
      <c r="EB85" s="107"/>
      <c r="EC85" s="107"/>
    </row>
    <row r="86" spans="1:133" s="50" customFormat="1" x14ac:dyDescent="0.2">
      <c r="L86" s="51"/>
      <c r="M86" s="51"/>
      <c r="N86" s="51"/>
      <c r="O86" s="51"/>
      <c r="P86" s="51"/>
      <c r="Q86" s="52"/>
      <c r="R86" s="52"/>
      <c r="S86" s="52"/>
      <c r="T86" s="52"/>
      <c r="U86" s="52"/>
      <c r="V86" s="52"/>
      <c r="W86" s="51"/>
      <c r="X86" s="51"/>
      <c r="Y86" s="51"/>
      <c r="Z86" s="51"/>
      <c r="AE86" s="51"/>
      <c r="AF86" s="51"/>
      <c r="AG86" s="51"/>
      <c r="AH86" s="51"/>
      <c r="AI86" s="53"/>
      <c r="AJ86" s="53"/>
      <c r="AK86" s="53"/>
      <c r="AL86" s="53"/>
      <c r="AM86" s="51"/>
      <c r="AN86" s="51"/>
      <c r="AO86" s="51"/>
      <c r="AP86" s="51"/>
      <c r="AQ86" s="51"/>
      <c r="AR86" s="89"/>
      <c r="AS86" s="89"/>
      <c r="AT86" s="52"/>
      <c r="AU86" s="134"/>
      <c r="AV86" s="134"/>
      <c r="AW86" s="134"/>
      <c r="AX86" s="134"/>
      <c r="AY86" s="134"/>
      <c r="AZ86" s="134"/>
      <c r="BA86" s="134"/>
      <c r="BB86" s="134"/>
      <c r="BC86" s="134"/>
      <c r="CC86" s="89"/>
      <c r="CD86" s="89"/>
      <c r="CE86" s="89"/>
      <c r="CF86" s="89"/>
      <c r="CG86" s="89"/>
      <c r="CK86" s="135"/>
    </row>
    <row r="87" spans="1:133" x14ac:dyDescent="0.2">
      <c r="A87" s="36"/>
      <c r="G87" s="38"/>
      <c r="H87" s="38"/>
      <c r="I87" s="38"/>
      <c r="J87" s="38"/>
      <c r="K87" s="38"/>
      <c r="Q87" s="26"/>
      <c r="R87" s="26"/>
      <c r="S87" s="26"/>
      <c r="T87" s="26"/>
      <c r="U87" s="26"/>
      <c r="V87" s="38"/>
      <c r="AA87" s="38"/>
      <c r="AB87" s="38"/>
      <c r="AC87" s="38"/>
      <c r="AD87" s="38"/>
      <c r="AT87" s="38"/>
      <c r="BD87" s="50"/>
      <c r="BE87" s="50"/>
      <c r="BF87" s="50"/>
      <c r="BG87" s="50"/>
      <c r="BH87" s="50"/>
      <c r="BI87" s="129"/>
      <c r="BJ87" s="129"/>
      <c r="BK87" s="129"/>
      <c r="BL87" s="129"/>
      <c r="BM87" s="129"/>
      <c r="BN87" s="130"/>
      <c r="BO87" s="130"/>
      <c r="BP87" s="130"/>
      <c r="BQ87" s="130"/>
      <c r="BR87" s="130"/>
      <c r="BS87" s="68"/>
      <c r="BT87" s="68"/>
      <c r="BU87" s="68"/>
      <c r="BV87" s="68"/>
      <c r="BW87" s="68"/>
      <c r="CC87" s="103"/>
      <c r="CD87" s="103"/>
      <c r="CE87" s="103"/>
      <c r="CF87" s="103"/>
      <c r="CG87" s="103"/>
      <c r="CH87" s="68"/>
      <c r="CI87" s="68"/>
      <c r="CJ87" s="68"/>
      <c r="CL87" s="68"/>
      <c r="CM87" s="68"/>
      <c r="CN87" s="68"/>
      <c r="CO87" s="68"/>
      <c r="CP87" s="68"/>
      <c r="CQ87" s="68"/>
      <c r="CR87" s="68"/>
      <c r="CS87" s="68"/>
      <c r="CT87" s="129"/>
      <c r="CU87" s="129"/>
      <c r="CV87" s="129"/>
      <c r="CW87" s="129"/>
      <c r="CX87" s="129"/>
      <c r="CY87" s="129"/>
      <c r="CZ87" s="73"/>
      <c r="DA87" s="73"/>
      <c r="DB87" s="73"/>
      <c r="DC87" s="73"/>
      <c r="DD87" s="73"/>
      <c r="DE87" s="73"/>
      <c r="DF87" s="68"/>
      <c r="DG87" s="68"/>
      <c r="DH87" s="68"/>
      <c r="DI87" s="68"/>
      <c r="DJ87" s="68"/>
      <c r="DK87" s="68"/>
      <c r="DL87" s="107"/>
      <c r="DM87" s="107"/>
      <c r="DN87" s="107"/>
      <c r="DO87" s="107"/>
      <c r="DP87" s="107"/>
      <c r="DQ87" s="107"/>
      <c r="DX87" s="107"/>
      <c r="DY87" s="107"/>
      <c r="DZ87" s="107"/>
      <c r="EA87" s="107"/>
      <c r="EB87" s="107"/>
      <c r="EC87" s="107"/>
    </row>
    <row r="88" spans="1:133" x14ac:dyDescent="0.2">
      <c r="A88" s="36"/>
      <c r="G88" s="38"/>
      <c r="H88" s="38"/>
      <c r="I88" s="38"/>
      <c r="J88" s="38"/>
      <c r="K88" s="38"/>
      <c r="Q88" s="26"/>
      <c r="R88" s="26"/>
      <c r="S88" s="26"/>
      <c r="T88" s="26"/>
      <c r="U88" s="26"/>
      <c r="V88" s="38"/>
      <c r="AA88" s="38"/>
      <c r="AB88" s="38"/>
      <c r="AC88" s="38"/>
      <c r="AD88" s="38"/>
      <c r="AT88" s="38"/>
      <c r="BF88" s="38"/>
      <c r="BG88" s="38"/>
      <c r="BH88" s="50"/>
      <c r="BI88" s="129"/>
      <c r="BJ88" s="129"/>
      <c r="BK88" s="129"/>
      <c r="BL88" s="129"/>
      <c r="BM88" s="129"/>
      <c r="BN88" s="130"/>
      <c r="BO88" s="130"/>
      <c r="BP88" s="130"/>
      <c r="BQ88" s="130"/>
      <c r="BR88" s="130"/>
      <c r="BS88" s="68"/>
      <c r="BT88" s="68"/>
      <c r="BU88" s="68"/>
      <c r="BV88" s="68"/>
      <c r="BW88" s="68"/>
      <c r="CH88" s="68"/>
      <c r="CI88" s="68"/>
      <c r="CJ88" s="68"/>
      <c r="CL88" s="68"/>
      <c r="CM88" s="68"/>
      <c r="CN88" s="68"/>
      <c r="CO88" s="68"/>
      <c r="CP88" s="68"/>
      <c r="CQ88" s="68"/>
      <c r="CR88" s="68"/>
      <c r="CS88" s="68"/>
      <c r="CT88" s="129"/>
      <c r="CU88" s="129"/>
      <c r="CV88" s="129"/>
      <c r="CW88" s="129"/>
      <c r="CX88" s="129"/>
      <c r="CY88" s="129"/>
      <c r="CZ88" s="73"/>
      <c r="DA88" s="73"/>
      <c r="DB88" s="73"/>
      <c r="DC88" s="73"/>
      <c r="DD88" s="73"/>
      <c r="DE88" s="73"/>
      <c r="DF88" s="68"/>
      <c r="DG88" s="68"/>
      <c r="DH88" s="68"/>
      <c r="DI88" s="68"/>
      <c r="DJ88" s="68"/>
      <c r="DK88" s="68"/>
      <c r="DL88" s="107"/>
      <c r="DM88" s="107"/>
      <c r="DN88" s="107"/>
      <c r="DO88" s="107"/>
      <c r="DP88" s="107"/>
      <c r="DQ88" s="107"/>
      <c r="DX88" s="107"/>
      <c r="DY88" s="107"/>
      <c r="DZ88" s="107"/>
      <c r="EA88" s="107"/>
      <c r="EB88" s="107"/>
      <c r="EC88" s="107"/>
    </row>
    <row r="89" spans="1:133" x14ac:dyDescent="0.2">
      <c r="A89" s="36"/>
      <c r="G89" s="38"/>
      <c r="H89" s="38"/>
      <c r="I89" s="38"/>
      <c r="J89" s="38"/>
      <c r="K89" s="38"/>
      <c r="Q89" s="26"/>
      <c r="R89" s="26"/>
      <c r="S89" s="26"/>
      <c r="T89" s="26"/>
      <c r="U89" s="26"/>
      <c r="V89" s="38"/>
      <c r="AA89" s="38"/>
      <c r="AB89" s="38"/>
      <c r="AC89" s="38"/>
      <c r="AD89" s="38"/>
      <c r="AT89" s="38"/>
      <c r="CH89" s="50"/>
      <c r="CI89" s="50"/>
      <c r="CJ89" s="50"/>
      <c r="CK89" s="135"/>
      <c r="CL89" s="50"/>
      <c r="CM89" s="50"/>
      <c r="CN89" s="50"/>
      <c r="CO89" s="50"/>
      <c r="CP89" s="50"/>
      <c r="CQ89" s="50"/>
      <c r="CR89" s="50"/>
      <c r="CS89" s="50"/>
      <c r="CT89" s="50"/>
      <c r="CU89" s="50"/>
      <c r="CV89" s="50"/>
      <c r="CW89" s="50"/>
      <c r="CX89" s="50"/>
      <c r="CY89" s="50"/>
      <c r="CZ89" s="72"/>
      <c r="DA89" s="72"/>
      <c r="DB89" s="72"/>
      <c r="DC89" s="72"/>
      <c r="DD89" s="72"/>
      <c r="DE89" s="72"/>
      <c r="DF89" s="50"/>
      <c r="DG89" s="50"/>
      <c r="DH89" s="50"/>
      <c r="DI89" s="50"/>
      <c r="DJ89" s="50"/>
      <c r="DK89" s="50"/>
      <c r="DL89" s="107"/>
      <c r="DM89" s="107"/>
      <c r="DN89" s="107"/>
      <c r="DO89" s="107"/>
      <c r="DP89" s="107"/>
      <c r="DQ89" s="107"/>
      <c r="DX89" s="107"/>
      <c r="DY89" s="107"/>
      <c r="DZ89" s="107"/>
      <c r="EA89" s="107"/>
      <c r="EB89" s="107"/>
      <c r="EC89" s="107"/>
    </row>
    <row r="90" spans="1:133" x14ac:dyDescent="0.2">
      <c r="A90" s="36"/>
      <c r="G90" s="38"/>
      <c r="H90" s="38"/>
      <c r="I90" s="38"/>
      <c r="J90" s="38"/>
      <c r="K90" s="38"/>
      <c r="Q90" s="26"/>
      <c r="R90" s="26"/>
      <c r="S90" s="26"/>
      <c r="T90" s="26"/>
      <c r="U90" s="26"/>
      <c r="V90" s="38"/>
      <c r="AA90" s="38"/>
      <c r="AB90" s="38"/>
      <c r="AC90" s="38"/>
      <c r="AD90" s="38"/>
      <c r="CB90" s="13"/>
      <c r="CC90" s="142"/>
      <c r="CD90" s="142"/>
      <c r="CE90" s="142"/>
      <c r="CF90" s="141"/>
      <c r="CG90" s="142"/>
      <c r="CH90" s="89"/>
      <c r="CI90" s="50"/>
      <c r="CJ90" s="50"/>
      <c r="CK90" s="135"/>
      <c r="CL90" s="50"/>
      <c r="CM90" s="50"/>
      <c r="CN90" s="50"/>
      <c r="CO90" s="50"/>
      <c r="CP90" s="50"/>
      <c r="CQ90" s="50"/>
      <c r="CR90" s="50"/>
      <c r="CS90" s="50"/>
      <c r="CT90" s="50"/>
      <c r="CU90" s="50"/>
      <c r="CV90" s="50"/>
      <c r="CW90" s="50"/>
      <c r="CX90" s="50"/>
      <c r="CY90" s="50"/>
      <c r="CZ90" s="72"/>
      <c r="DA90" s="72"/>
      <c r="DB90" s="72"/>
      <c r="DC90" s="72"/>
      <c r="DD90" s="72"/>
      <c r="DE90" s="72"/>
      <c r="DF90" s="50"/>
      <c r="DG90" s="50"/>
      <c r="DH90" s="50"/>
      <c r="DI90" s="50"/>
      <c r="DJ90" s="50"/>
      <c r="DK90" s="50"/>
      <c r="DL90" s="107"/>
      <c r="DM90" s="107"/>
      <c r="DN90" s="107"/>
      <c r="DO90" s="107"/>
      <c r="DP90" s="107"/>
      <c r="DQ90" s="13"/>
      <c r="DR90" s="142"/>
      <c r="DS90" s="142"/>
      <c r="DT90" s="142"/>
      <c r="DU90" s="142"/>
      <c r="DV90" s="142"/>
      <c r="DW90" s="142"/>
      <c r="DX90" s="107"/>
      <c r="DY90" s="107"/>
      <c r="DZ90" s="107"/>
      <c r="EA90" s="107"/>
      <c r="EB90" s="107"/>
      <c r="EC90" s="107"/>
    </row>
    <row r="91" spans="1:133" x14ac:dyDescent="0.2">
      <c r="A91" s="47"/>
      <c r="B91" s="47"/>
      <c r="C91" s="47"/>
      <c r="D91" s="47"/>
      <c r="E91" s="47"/>
      <c r="F91" s="47"/>
      <c r="G91" s="65"/>
      <c r="H91" s="65"/>
      <c r="I91" s="65"/>
      <c r="J91" s="65"/>
      <c r="K91" s="65"/>
      <c r="L91" s="59"/>
      <c r="M91" s="59"/>
      <c r="N91" s="59"/>
      <c r="O91" s="59"/>
      <c r="P91" s="59"/>
      <c r="Q91" s="11"/>
      <c r="R91" s="11"/>
      <c r="S91" s="11"/>
      <c r="T91" s="11"/>
      <c r="U91" s="11"/>
      <c r="V91" s="38"/>
      <c r="W91" s="59"/>
      <c r="X91" s="59"/>
      <c r="Y91" s="59"/>
      <c r="Z91" s="59"/>
      <c r="AA91" s="65"/>
      <c r="AB91" s="65"/>
      <c r="AC91" s="65"/>
      <c r="AD91" s="65"/>
      <c r="CH91" s="50"/>
      <c r="CI91" s="50"/>
      <c r="CJ91" s="50"/>
      <c r="CK91" s="135"/>
      <c r="CL91" s="50"/>
      <c r="CM91" s="50"/>
      <c r="CN91" s="50"/>
      <c r="CO91" s="50"/>
      <c r="CP91" s="50"/>
      <c r="CQ91" s="50"/>
      <c r="CR91" s="50"/>
      <c r="CS91" s="50"/>
      <c r="CT91" s="50"/>
      <c r="CU91" s="50"/>
      <c r="CV91" s="50"/>
      <c r="CW91" s="50"/>
      <c r="CX91" s="50"/>
      <c r="CY91" s="50"/>
      <c r="CZ91" s="72"/>
      <c r="DA91" s="72"/>
      <c r="DB91" s="72"/>
      <c r="DC91" s="72"/>
      <c r="DD91" s="72"/>
      <c r="DE91" s="72"/>
      <c r="DF91" s="50"/>
      <c r="DG91" s="50"/>
      <c r="DH91" s="50"/>
      <c r="DI91" s="50"/>
      <c r="DJ91" s="50"/>
      <c r="DK91" s="50"/>
      <c r="DL91" s="107"/>
      <c r="DM91" s="107"/>
      <c r="DN91" s="107"/>
      <c r="DO91" s="107"/>
      <c r="DP91" s="107"/>
      <c r="DQ91" s="107"/>
      <c r="DX91" s="107"/>
      <c r="DY91" s="107"/>
      <c r="DZ91" s="107"/>
      <c r="EA91" s="107"/>
      <c r="EB91" s="107"/>
      <c r="EC91" s="107"/>
    </row>
    <row r="92" spans="1:133" x14ac:dyDescent="0.2">
      <c r="A92" s="36"/>
      <c r="Q92" s="11"/>
      <c r="R92" s="11"/>
      <c r="S92" s="11"/>
      <c r="T92" s="11"/>
      <c r="U92" s="11"/>
      <c r="V92" s="38"/>
      <c r="AB92" s="36"/>
      <c r="AC92" s="36"/>
      <c r="AD92" s="36"/>
      <c r="CH92" s="50"/>
      <c r="CI92" s="50"/>
      <c r="CJ92" s="50"/>
      <c r="CK92" s="135"/>
      <c r="CL92" s="50"/>
      <c r="CM92" s="50"/>
      <c r="CN92" s="50"/>
      <c r="CO92" s="50"/>
      <c r="CP92" s="50"/>
      <c r="CQ92" s="50"/>
      <c r="CR92" s="50"/>
      <c r="CS92" s="50"/>
      <c r="CT92" s="50"/>
      <c r="CU92" s="50"/>
      <c r="CV92" s="50"/>
      <c r="CW92" s="50"/>
      <c r="CX92" s="50"/>
      <c r="CY92" s="50"/>
      <c r="CZ92" s="72"/>
      <c r="DA92" s="72"/>
      <c r="DB92" s="72"/>
      <c r="DC92" s="72"/>
      <c r="DD92" s="72"/>
      <c r="DE92" s="72"/>
      <c r="DF92" s="50"/>
      <c r="DG92" s="50"/>
      <c r="DH92" s="50"/>
      <c r="DI92" s="50"/>
      <c r="DJ92" s="50"/>
      <c r="DK92" s="50"/>
      <c r="DL92" s="107"/>
      <c r="DM92" s="107"/>
      <c r="DN92" s="107"/>
      <c r="DO92" s="107"/>
      <c r="DP92" s="107"/>
      <c r="DQ92" s="107"/>
      <c r="DX92" s="107"/>
      <c r="DY92" s="107"/>
      <c r="DZ92" s="107"/>
      <c r="EA92" s="107"/>
      <c r="EB92" s="107"/>
      <c r="EC92" s="107"/>
    </row>
    <row r="93" spans="1:133" x14ac:dyDescent="0.2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Q93" s="11"/>
      <c r="R93" s="11"/>
      <c r="S93" s="11"/>
      <c r="T93" s="11"/>
      <c r="U93" s="11"/>
      <c r="W93" s="59"/>
      <c r="X93" s="59"/>
      <c r="Y93" s="59"/>
      <c r="Z93" s="59"/>
      <c r="AA93" s="47"/>
      <c r="AB93" s="47"/>
      <c r="AC93" s="47"/>
      <c r="AD93" s="47"/>
      <c r="AU93" s="104"/>
      <c r="AV93" s="104"/>
      <c r="CH93" s="50"/>
      <c r="CI93" s="50"/>
      <c r="CJ93" s="50"/>
      <c r="CK93" s="135"/>
      <c r="CL93" s="50"/>
      <c r="CM93" s="50"/>
      <c r="CN93" s="50"/>
      <c r="CO93" s="50"/>
      <c r="CP93" s="50"/>
      <c r="CQ93" s="50"/>
      <c r="CR93" s="50"/>
      <c r="CS93" s="50"/>
      <c r="CT93" s="50"/>
      <c r="CU93" s="50"/>
      <c r="CV93" s="50"/>
      <c r="CW93" s="50"/>
      <c r="CX93" s="50"/>
      <c r="CY93" s="50"/>
      <c r="CZ93" s="72"/>
      <c r="DA93" s="72"/>
      <c r="DB93" s="72"/>
      <c r="DC93" s="72"/>
      <c r="DD93" s="72"/>
      <c r="DE93" s="72"/>
      <c r="DF93" s="50"/>
      <c r="DG93" s="50"/>
      <c r="DH93" s="50"/>
      <c r="DI93" s="50"/>
      <c r="DJ93" s="50"/>
      <c r="DK93" s="50"/>
      <c r="DL93" s="107"/>
      <c r="DM93" s="107"/>
      <c r="DN93" s="107"/>
      <c r="DO93" s="107"/>
      <c r="DP93" s="107"/>
      <c r="DQ93" s="107"/>
      <c r="DX93" s="107"/>
      <c r="DY93" s="107"/>
      <c r="DZ93" s="107"/>
      <c r="EA93" s="107"/>
      <c r="EB93" s="107"/>
      <c r="EC93" s="107"/>
    </row>
    <row r="94" spans="1:133" s="50" customFormat="1" x14ac:dyDescent="0.2">
      <c r="L94" s="51"/>
      <c r="M94" s="51"/>
      <c r="N94" s="51"/>
      <c r="O94" s="51"/>
      <c r="P94" s="51"/>
      <c r="Q94" s="52"/>
      <c r="R94" s="52"/>
      <c r="S94" s="52"/>
      <c r="T94" s="52"/>
      <c r="U94" s="52"/>
      <c r="W94" s="51"/>
      <c r="X94" s="51"/>
      <c r="Y94" s="51"/>
      <c r="Z94" s="51"/>
      <c r="AE94" s="51"/>
      <c r="AF94" s="51"/>
      <c r="AG94" s="51"/>
      <c r="AH94" s="51"/>
      <c r="AI94" s="53"/>
      <c r="AJ94" s="53"/>
      <c r="AK94" s="53"/>
      <c r="AL94" s="53"/>
      <c r="AM94" s="51"/>
      <c r="AN94" s="51"/>
      <c r="AO94" s="51"/>
      <c r="AP94" s="51"/>
      <c r="AQ94" s="51"/>
      <c r="AR94" s="89"/>
      <c r="AS94" s="89"/>
      <c r="AU94" s="134"/>
      <c r="AV94" s="134"/>
      <c r="AW94" s="134"/>
      <c r="AX94" s="134"/>
      <c r="AY94" s="134"/>
      <c r="AZ94" s="134"/>
      <c r="BA94" s="134"/>
      <c r="BB94" s="134"/>
      <c r="BC94" s="134"/>
      <c r="BD94" s="100"/>
      <c r="BE94" s="100"/>
      <c r="BF94" s="100"/>
      <c r="BG94" s="100"/>
      <c r="BH94" s="100"/>
      <c r="BI94" s="144"/>
      <c r="BJ94" s="144"/>
      <c r="BK94" s="144"/>
      <c r="BL94" s="144"/>
      <c r="BM94" s="144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44"/>
      <c r="BY94" s="144"/>
      <c r="BZ94" s="144"/>
      <c r="CA94" s="144"/>
      <c r="CB94" s="144"/>
      <c r="CK94" s="135"/>
    </row>
    <row r="95" spans="1:133" x14ac:dyDescent="0.2">
      <c r="A95" s="36"/>
      <c r="G95" s="38"/>
      <c r="H95" s="38"/>
      <c r="I95" s="38"/>
      <c r="J95" s="38"/>
      <c r="K95" s="38"/>
      <c r="Q95" s="26"/>
      <c r="R95" s="26"/>
      <c r="S95" s="26"/>
      <c r="T95" s="26"/>
      <c r="U95" s="26"/>
      <c r="AA95" s="38"/>
      <c r="AB95" s="38"/>
      <c r="AC95" s="38"/>
      <c r="AD95" s="38"/>
      <c r="BC95" s="104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123"/>
      <c r="BO95" s="123"/>
      <c r="BP95" s="123"/>
      <c r="BQ95" s="123"/>
      <c r="BR95" s="123"/>
      <c r="BS95" s="99"/>
      <c r="BT95" s="99"/>
      <c r="BU95" s="99"/>
      <c r="BV95" s="99"/>
      <c r="BW95" s="99"/>
      <c r="BX95" s="124"/>
      <c r="BY95" s="124"/>
      <c r="BZ95" s="124"/>
      <c r="CA95" s="124"/>
      <c r="CB95" s="124"/>
      <c r="CC95" s="38"/>
      <c r="CD95" s="38"/>
      <c r="CE95" s="38"/>
      <c r="CF95" s="38"/>
      <c r="CG95" s="38"/>
      <c r="CH95" s="52"/>
      <c r="CI95" s="52"/>
      <c r="CJ95" s="52"/>
      <c r="CK95" s="52"/>
      <c r="CL95" s="52"/>
      <c r="CM95" s="50"/>
      <c r="CN95" s="51"/>
      <c r="CO95" s="51"/>
      <c r="CP95" s="51"/>
      <c r="CQ95" s="51"/>
      <c r="CR95" s="51"/>
      <c r="CS95" s="51"/>
      <c r="CT95" s="51"/>
      <c r="CU95" s="51"/>
      <c r="CV95" s="51"/>
      <c r="CW95" s="51"/>
      <c r="CX95" s="51"/>
      <c r="CY95" s="51"/>
      <c r="CZ95" s="51"/>
      <c r="DA95" s="51"/>
      <c r="DB95" s="51"/>
      <c r="DC95" s="51"/>
      <c r="DD95" s="51"/>
      <c r="DE95" s="51"/>
      <c r="DF95" s="51"/>
      <c r="DG95" s="51"/>
      <c r="DH95" s="51"/>
      <c r="DI95" s="51"/>
      <c r="DJ95" s="51"/>
      <c r="DK95" s="51"/>
      <c r="DL95" s="139"/>
      <c r="DM95" s="139"/>
      <c r="DN95" s="139"/>
      <c r="DO95" s="139"/>
      <c r="DP95" s="139"/>
      <c r="DQ95" s="139"/>
      <c r="DR95" s="26"/>
      <c r="DS95" s="26"/>
      <c r="DT95" s="26"/>
      <c r="DU95" s="26"/>
      <c r="DV95" s="26"/>
      <c r="DW95" s="26"/>
      <c r="DX95" s="139"/>
      <c r="DY95" s="139"/>
      <c r="DZ95" s="139"/>
      <c r="EA95" s="139"/>
      <c r="EB95" s="139"/>
      <c r="EC95" s="139"/>
    </row>
    <row r="96" spans="1:133" x14ac:dyDescent="0.2">
      <c r="A96" s="36"/>
      <c r="G96" s="38"/>
      <c r="H96" s="38"/>
      <c r="I96" s="38"/>
      <c r="J96" s="38"/>
      <c r="K96" s="38"/>
      <c r="Q96" s="26"/>
      <c r="R96" s="26"/>
      <c r="S96" s="26"/>
      <c r="T96" s="26"/>
      <c r="U96" s="26"/>
      <c r="AA96" s="38"/>
      <c r="AB96" s="38"/>
      <c r="AC96" s="38"/>
      <c r="AD96" s="38"/>
      <c r="BD96" s="50"/>
      <c r="BE96" s="50"/>
      <c r="BF96" s="50"/>
      <c r="BG96" s="50"/>
      <c r="BH96" s="50"/>
      <c r="BI96" s="129"/>
      <c r="BJ96" s="129"/>
      <c r="BK96" s="129"/>
      <c r="BL96" s="129"/>
      <c r="BM96" s="129"/>
      <c r="BN96" s="130"/>
      <c r="BO96" s="130"/>
      <c r="BP96" s="130"/>
      <c r="BQ96" s="130"/>
      <c r="BR96" s="130"/>
      <c r="BS96" s="68"/>
      <c r="BT96" s="68"/>
      <c r="BU96" s="68"/>
      <c r="BV96" s="68"/>
      <c r="BW96" s="68"/>
      <c r="CC96" s="103"/>
      <c r="CD96" s="103"/>
      <c r="CE96" s="103"/>
      <c r="CF96" s="103"/>
      <c r="CG96" s="103"/>
      <c r="CH96" s="68"/>
      <c r="CI96" s="68"/>
      <c r="CJ96" s="68"/>
      <c r="CL96" s="68"/>
      <c r="CM96" s="68"/>
      <c r="CN96" s="68"/>
      <c r="CO96" s="68"/>
      <c r="CP96" s="68"/>
      <c r="CQ96" s="68"/>
      <c r="CR96" s="68"/>
      <c r="CS96" s="68"/>
      <c r="CT96" s="129"/>
      <c r="CU96" s="129"/>
      <c r="CV96" s="129"/>
      <c r="CW96" s="129"/>
      <c r="CX96" s="129"/>
      <c r="CY96" s="129"/>
      <c r="CZ96" s="73"/>
      <c r="DA96" s="73"/>
      <c r="DB96" s="73"/>
      <c r="DC96" s="73"/>
      <c r="DD96" s="73"/>
      <c r="DE96" s="73"/>
      <c r="DF96" s="68"/>
      <c r="DG96" s="68"/>
      <c r="DH96" s="68"/>
      <c r="DI96" s="68"/>
      <c r="DJ96" s="68"/>
      <c r="DK96" s="68"/>
      <c r="DL96" s="107"/>
      <c r="DM96" s="107"/>
      <c r="DN96" s="107"/>
      <c r="DO96" s="107"/>
      <c r="DP96" s="107"/>
      <c r="DQ96" s="107"/>
      <c r="DX96" s="107"/>
      <c r="DY96" s="107"/>
      <c r="DZ96" s="107"/>
      <c r="EA96" s="107"/>
      <c r="EB96" s="107"/>
      <c r="EC96" s="107"/>
    </row>
    <row r="97" spans="1:133" x14ac:dyDescent="0.2">
      <c r="A97" s="36"/>
      <c r="G97" s="38"/>
      <c r="H97" s="38"/>
      <c r="I97" s="38"/>
      <c r="J97" s="38"/>
      <c r="K97" s="38"/>
      <c r="Q97" s="26"/>
      <c r="R97" s="26"/>
      <c r="S97" s="26"/>
      <c r="T97" s="26"/>
      <c r="U97" s="26"/>
      <c r="AA97" s="38"/>
      <c r="AB97" s="38"/>
      <c r="AC97" s="38"/>
      <c r="AD97" s="38"/>
      <c r="AU97" s="131"/>
      <c r="AV97" s="131"/>
      <c r="AW97" s="131"/>
      <c r="AX97" s="131"/>
      <c r="AY97" s="131"/>
      <c r="AZ97" s="131"/>
      <c r="BA97" s="131"/>
      <c r="BB97" s="131"/>
      <c r="BD97" s="50"/>
      <c r="BE97" s="50"/>
      <c r="BF97" s="50"/>
      <c r="BG97" s="50"/>
      <c r="BH97" s="50"/>
      <c r="BI97" s="129"/>
      <c r="BJ97" s="129"/>
      <c r="BK97" s="129"/>
      <c r="BL97" s="129"/>
      <c r="BM97" s="129"/>
      <c r="BN97" s="130"/>
      <c r="BO97" s="130"/>
      <c r="BP97" s="130"/>
      <c r="BQ97" s="130"/>
      <c r="BR97" s="130"/>
      <c r="BS97" s="68"/>
      <c r="BT97" s="68"/>
      <c r="BU97" s="68"/>
      <c r="BV97" s="68"/>
      <c r="BW97" s="68"/>
      <c r="CC97" s="103"/>
      <c r="CD97" s="103"/>
      <c r="CE97" s="103"/>
      <c r="CF97" s="103"/>
      <c r="CG97" s="103"/>
      <c r="CH97" s="68"/>
      <c r="CI97" s="68"/>
      <c r="CJ97" s="68"/>
      <c r="CL97" s="68"/>
      <c r="CM97" s="68"/>
      <c r="CN97" s="68"/>
      <c r="CO97" s="68"/>
      <c r="CP97" s="68"/>
      <c r="CQ97" s="68"/>
      <c r="CR97" s="68"/>
      <c r="CS97" s="68"/>
      <c r="CT97" s="129"/>
      <c r="CU97" s="129"/>
      <c r="CV97" s="129"/>
      <c r="CW97" s="129"/>
      <c r="CX97" s="129"/>
      <c r="CY97" s="129"/>
      <c r="CZ97" s="73"/>
      <c r="DA97" s="73"/>
      <c r="DB97" s="73"/>
      <c r="DC97" s="73"/>
      <c r="DD97" s="73"/>
      <c r="DE97" s="73"/>
      <c r="DF97" s="68"/>
      <c r="DG97" s="68"/>
      <c r="DH97" s="68"/>
      <c r="DI97" s="68"/>
      <c r="DJ97" s="68"/>
      <c r="DK97" s="68"/>
      <c r="DL97" s="107"/>
      <c r="DM97" s="107"/>
      <c r="DN97" s="107"/>
      <c r="DO97" s="107"/>
      <c r="DP97" s="107"/>
      <c r="DQ97" s="107"/>
      <c r="DX97" s="107"/>
      <c r="DY97" s="107"/>
      <c r="DZ97" s="107"/>
      <c r="EA97" s="107"/>
      <c r="EB97" s="107"/>
      <c r="EC97" s="107"/>
    </row>
    <row r="98" spans="1:133" x14ac:dyDescent="0.2">
      <c r="A98" s="36"/>
      <c r="G98" s="38"/>
      <c r="H98" s="38"/>
      <c r="I98" s="38"/>
      <c r="J98" s="38"/>
      <c r="K98" s="38"/>
      <c r="Q98" s="26"/>
      <c r="R98" s="26"/>
      <c r="S98" s="26"/>
      <c r="T98" s="26"/>
      <c r="U98" s="26"/>
      <c r="AA98" s="38"/>
      <c r="AB98" s="38"/>
      <c r="AC98" s="38"/>
      <c r="AD98" s="38"/>
      <c r="AU98" s="131"/>
      <c r="AV98" s="131"/>
      <c r="AW98" s="131"/>
      <c r="AX98" s="131"/>
      <c r="AY98" s="131"/>
      <c r="AZ98" s="131"/>
      <c r="BA98" s="131"/>
      <c r="BB98" s="131"/>
      <c r="BD98" s="50"/>
      <c r="BE98" s="50"/>
      <c r="BF98" s="50"/>
      <c r="BG98" s="50"/>
      <c r="BH98" s="50"/>
      <c r="BI98" s="129"/>
      <c r="BJ98" s="129"/>
      <c r="BK98" s="129"/>
      <c r="BL98" s="129"/>
      <c r="BM98" s="129"/>
      <c r="BN98" s="130"/>
      <c r="BO98" s="130"/>
      <c r="BP98" s="130"/>
      <c r="BQ98" s="130"/>
      <c r="BR98" s="130"/>
      <c r="BS98" s="68"/>
      <c r="BT98" s="68"/>
      <c r="BU98" s="68"/>
      <c r="BV98" s="68"/>
      <c r="BW98" s="68"/>
      <c r="CC98" s="103"/>
      <c r="CD98" s="103"/>
      <c r="CE98" s="103"/>
      <c r="CF98" s="103"/>
      <c r="CG98" s="103"/>
      <c r="CH98" s="68"/>
      <c r="CI98" s="68"/>
      <c r="CJ98" s="68"/>
      <c r="CL98" s="68"/>
      <c r="CM98" s="68"/>
      <c r="CN98" s="68"/>
      <c r="CO98" s="68"/>
      <c r="CP98" s="68"/>
      <c r="CQ98" s="68"/>
      <c r="CR98" s="68"/>
      <c r="CS98" s="68"/>
      <c r="CT98" s="129"/>
      <c r="CU98" s="129"/>
      <c r="CV98" s="129"/>
      <c r="CW98" s="129"/>
      <c r="CX98" s="129"/>
      <c r="CY98" s="129"/>
      <c r="CZ98" s="73"/>
      <c r="DA98" s="73"/>
      <c r="DB98" s="73"/>
      <c r="DC98" s="73"/>
      <c r="DD98" s="73"/>
      <c r="DE98" s="73"/>
      <c r="DF98" s="68"/>
      <c r="DG98" s="68"/>
      <c r="DH98" s="68"/>
      <c r="DI98" s="68"/>
      <c r="DJ98" s="68"/>
      <c r="DK98" s="68"/>
      <c r="DL98" s="107"/>
      <c r="DM98" s="107"/>
      <c r="DN98" s="107"/>
      <c r="DO98" s="107"/>
      <c r="DP98" s="107"/>
      <c r="DQ98" s="107"/>
      <c r="DX98" s="107"/>
      <c r="DY98" s="107"/>
      <c r="DZ98" s="107"/>
      <c r="EA98" s="107"/>
      <c r="EB98" s="107"/>
      <c r="EC98" s="107"/>
    </row>
    <row r="99" spans="1:133" x14ac:dyDescent="0.2">
      <c r="A99" s="47"/>
      <c r="B99" s="47"/>
      <c r="C99" s="47"/>
      <c r="D99" s="47"/>
      <c r="E99" s="47"/>
      <c r="F99" s="47"/>
      <c r="G99" s="65"/>
      <c r="H99" s="65"/>
      <c r="I99" s="65"/>
      <c r="J99" s="65"/>
      <c r="K99" s="65"/>
      <c r="L99" s="59"/>
      <c r="M99" s="59"/>
      <c r="N99" s="59"/>
      <c r="O99" s="59"/>
      <c r="P99" s="59"/>
      <c r="Q99" s="11"/>
      <c r="R99" s="11"/>
      <c r="S99" s="11"/>
      <c r="T99" s="11"/>
      <c r="U99" s="11"/>
      <c r="W99" s="59"/>
      <c r="X99" s="59"/>
      <c r="Y99" s="59"/>
      <c r="Z99" s="59"/>
      <c r="AA99" s="65"/>
      <c r="AB99" s="65"/>
      <c r="AC99" s="65"/>
      <c r="AD99" s="65"/>
      <c r="AU99" s="131"/>
      <c r="AV99" s="131"/>
      <c r="AW99" s="131"/>
      <c r="AX99" s="131"/>
      <c r="AY99" s="131"/>
      <c r="AZ99" s="131"/>
      <c r="BA99" s="131"/>
      <c r="BB99" s="131"/>
      <c r="BD99" s="50"/>
      <c r="BE99" s="50"/>
      <c r="BF99" s="50"/>
      <c r="BG99" s="50"/>
      <c r="BH99" s="50"/>
      <c r="BI99" s="129"/>
      <c r="BJ99" s="129"/>
      <c r="BK99" s="129"/>
      <c r="BL99" s="129"/>
      <c r="BM99" s="129"/>
      <c r="BN99" s="130"/>
      <c r="BO99" s="130"/>
      <c r="BP99" s="130"/>
      <c r="BQ99" s="130"/>
      <c r="BR99" s="130"/>
      <c r="BS99" s="68"/>
      <c r="BT99" s="68"/>
      <c r="BU99" s="68"/>
      <c r="BV99" s="68"/>
      <c r="BW99" s="68"/>
      <c r="CC99" s="103"/>
      <c r="CD99" s="103"/>
      <c r="CE99" s="103"/>
      <c r="CF99" s="103"/>
      <c r="CG99" s="103"/>
      <c r="CH99" s="68"/>
      <c r="CI99" s="68"/>
      <c r="CJ99" s="68"/>
      <c r="CL99" s="68"/>
      <c r="CM99" s="68"/>
      <c r="CN99" s="68"/>
      <c r="CO99" s="68"/>
      <c r="CP99" s="68"/>
      <c r="CQ99" s="68"/>
      <c r="CR99" s="68"/>
      <c r="CS99" s="68"/>
      <c r="CT99" s="129"/>
      <c r="CU99" s="129"/>
      <c r="CV99" s="129"/>
      <c r="CW99" s="129"/>
      <c r="CX99" s="129"/>
      <c r="CY99" s="129"/>
      <c r="CZ99" s="73"/>
      <c r="DA99" s="73"/>
      <c r="DB99" s="73"/>
      <c r="DC99" s="73"/>
      <c r="DD99" s="73"/>
      <c r="DE99" s="73"/>
      <c r="DF99" s="68"/>
      <c r="DG99" s="68"/>
      <c r="DH99" s="68"/>
      <c r="DI99" s="68"/>
      <c r="DJ99" s="68"/>
      <c r="DK99" s="68"/>
      <c r="DL99" s="107"/>
      <c r="DM99" s="107"/>
      <c r="DN99" s="107"/>
      <c r="DO99" s="107"/>
      <c r="DP99" s="107"/>
      <c r="DQ99" s="107"/>
      <c r="DX99" s="107"/>
      <c r="DY99" s="107"/>
      <c r="DZ99" s="107"/>
      <c r="EA99" s="107"/>
      <c r="EB99" s="107"/>
      <c r="EC99" s="107"/>
    </row>
    <row r="100" spans="1:133" x14ac:dyDescent="0.2">
      <c r="A100" s="36"/>
      <c r="Q100" s="11"/>
      <c r="R100" s="11"/>
      <c r="S100" s="11"/>
      <c r="T100" s="11"/>
      <c r="U100" s="11"/>
      <c r="AB100" s="36"/>
      <c r="AC100" s="36"/>
      <c r="AD100" s="36"/>
      <c r="AU100" s="131"/>
      <c r="AV100" s="131"/>
      <c r="AW100" s="131"/>
      <c r="AX100" s="131"/>
      <c r="AY100" s="131"/>
      <c r="AZ100" s="131"/>
      <c r="BA100" s="131"/>
      <c r="BB100" s="131"/>
      <c r="BD100" s="50"/>
      <c r="BE100" s="50"/>
      <c r="BF100" s="50"/>
      <c r="BG100" s="50"/>
      <c r="BH100" s="50"/>
      <c r="BI100" s="129"/>
      <c r="BJ100" s="129"/>
      <c r="BK100" s="129"/>
      <c r="BL100" s="129"/>
      <c r="BM100" s="129"/>
      <c r="BN100" s="130"/>
      <c r="BO100" s="130"/>
      <c r="BP100" s="130"/>
      <c r="BQ100" s="130"/>
      <c r="BR100" s="130"/>
      <c r="BS100" s="68"/>
      <c r="BT100" s="68"/>
      <c r="BU100" s="68"/>
      <c r="BV100" s="68"/>
      <c r="BW100" s="68"/>
      <c r="CC100" s="103"/>
      <c r="CD100" s="103"/>
      <c r="CE100" s="103"/>
      <c r="CF100" s="103"/>
      <c r="CG100" s="103"/>
      <c r="CH100" s="68"/>
      <c r="CI100" s="68"/>
      <c r="CJ100" s="68"/>
      <c r="CL100" s="68"/>
      <c r="CM100" s="68"/>
      <c r="CN100" s="68"/>
      <c r="CO100" s="68"/>
      <c r="CP100" s="68"/>
      <c r="CQ100" s="68"/>
      <c r="CR100" s="68"/>
      <c r="CS100" s="68"/>
      <c r="CT100" s="129"/>
      <c r="CU100" s="129"/>
      <c r="CV100" s="129"/>
      <c r="CW100" s="129"/>
      <c r="CX100" s="129"/>
      <c r="CY100" s="129"/>
      <c r="CZ100" s="73"/>
      <c r="DA100" s="73"/>
      <c r="DB100" s="73"/>
      <c r="DC100" s="73"/>
      <c r="DD100" s="73"/>
      <c r="DE100" s="73"/>
      <c r="DF100" s="68"/>
      <c r="DG100" s="68"/>
      <c r="DH100" s="68"/>
      <c r="DI100" s="68"/>
      <c r="DJ100" s="68"/>
      <c r="DK100" s="68"/>
      <c r="DL100" s="107"/>
      <c r="DM100" s="107"/>
      <c r="DN100" s="107"/>
      <c r="DO100" s="107"/>
      <c r="DP100" s="107"/>
      <c r="DQ100" s="107"/>
      <c r="DX100" s="107"/>
      <c r="DY100" s="107"/>
      <c r="DZ100" s="107"/>
      <c r="EA100" s="107"/>
      <c r="EB100" s="107"/>
      <c r="EC100" s="107"/>
    </row>
    <row r="101" spans="1:133" x14ac:dyDescent="0.2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Q101" s="11"/>
      <c r="R101" s="11"/>
      <c r="S101" s="11"/>
      <c r="T101" s="11"/>
      <c r="U101" s="11"/>
      <c r="W101" s="59"/>
      <c r="X101" s="59"/>
      <c r="Y101" s="59"/>
      <c r="Z101" s="59"/>
      <c r="AA101" s="47"/>
      <c r="AB101" s="47"/>
      <c r="AC101" s="47"/>
      <c r="AD101" s="47"/>
      <c r="AU101" s="131"/>
      <c r="AV101" s="131"/>
      <c r="AW101" s="131"/>
      <c r="AX101" s="131"/>
      <c r="AY101" s="131"/>
      <c r="AZ101" s="131"/>
      <c r="BA101" s="131"/>
      <c r="BB101" s="131"/>
      <c r="BD101" s="50"/>
      <c r="BE101" s="50"/>
      <c r="BF101" s="50"/>
      <c r="BG101" s="50"/>
      <c r="BH101" s="50"/>
      <c r="BI101" s="129"/>
      <c r="BJ101" s="129"/>
      <c r="BK101" s="129"/>
      <c r="BL101" s="129"/>
      <c r="BM101" s="129"/>
      <c r="BN101" s="130"/>
      <c r="BO101" s="130"/>
      <c r="BP101" s="130"/>
      <c r="BQ101" s="130"/>
      <c r="BR101" s="130"/>
      <c r="BS101" s="68"/>
      <c r="BT101" s="68"/>
      <c r="BU101" s="68"/>
      <c r="BV101" s="68"/>
      <c r="BW101" s="68"/>
      <c r="CC101" s="103"/>
      <c r="CD101" s="103"/>
      <c r="CE101" s="103"/>
      <c r="CF101" s="103"/>
      <c r="CG101" s="103"/>
      <c r="CH101" s="68"/>
      <c r="CI101" s="68"/>
      <c r="CJ101" s="68"/>
      <c r="CL101" s="68"/>
      <c r="CM101" s="68"/>
      <c r="CN101" s="68"/>
      <c r="CO101" s="68"/>
      <c r="CP101" s="68"/>
      <c r="CQ101" s="68"/>
      <c r="CR101" s="68"/>
      <c r="CS101" s="68"/>
      <c r="CT101" s="129"/>
      <c r="CU101" s="129"/>
      <c r="CV101" s="129"/>
      <c r="CW101" s="129"/>
      <c r="CX101" s="129"/>
      <c r="CY101" s="129"/>
      <c r="CZ101" s="73"/>
      <c r="DA101" s="73"/>
      <c r="DB101" s="73"/>
      <c r="DC101" s="73"/>
      <c r="DD101" s="73"/>
      <c r="DE101" s="73"/>
      <c r="DF101" s="68"/>
      <c r="DG101" s="68"/>
      <c r="DH101" s="68"/>
      <c r="DI101" s="68"/>
      <c r="DJ101" s="68"/>
      <c r="DK101" s="68"/>
      <c r="DL101" s="107"/>
      <c r="DM101" s="107"/>
      <c r="DN101" s="107"/>
      <c r="DO101" s="107"/>
      <c r="DP101" s="107"/>
      <c r="DQ101" s="107"/>
      <c r="DX101" s="107"/>
      <c r="DY101" s="107"/>
      <c r="DZ101" s="107"/>
      <c r="EA101" s="107"/>
      <c r="EB101" s="107"/>
      <c r="EC101" s="107"/>
    </row>
    <row r="102" spans="1:133" s="50" customFormat="1" x14ac:dyDescent="0.2">
      <c r="L102" s="51"/>
      <c r="M102" s="51"/>
      <c r="N102" s="51"/>
      <c r="O102" s="51"/>
      <c r="P102" s="51"/>
      <c r="Q102" s="52"/>
      <c r="R102" s="52"/>
      <c r="S102" s="52"/>
      <c r="T102" s="52"/>
      <c r="U102" s="52"/>
      <c r="W102" s="51"/>
      <c r="X102" s="51"/>
      <c r="Y102" s="51"/>
      <c r="Z102" s="51"/>
      <c r="AE102" s="51"/>
      <c r="AF102" s="51"/>
      <c r="AG102" s="51"/>
      <c r="AH102" s="51"/>
      <c r="AI102" s="53"/>
      <c r="AJ102" s="53"/>
      <c r="AK102" s="53"/>
      <c r="AL102" s="53"/>
      <c r="AM102" s="51"/>
      <c r="AN102" s="51"/>
      <c r="AO102" s="51"/>
      <c r="AP102" s="51"/>
      <c r="AQ102" s="51"/>
      <c r="AR102" s="89"/>
      <c r="AS102" s="89"/>
      <c r="AU102" s="134"/>
      <c r="AV102" s="134"/>
      <c r="AW102" s="134"/>
      <c r="AX102" s="134"/>
      <c r="AY102" s="134"/>
      <c r="AZ102" s="134"/>
      <c r="BA102" s="134"/>
      <c r="BB102" s="134"/>
      <c r="BC102" s="134"/>
      <c r="CC102" s="89"/>
      <c r="CD102" s="89"/>
      <c r="CE102" s="89"/>
      <c r="CF102" s="89"/>
      <c r="CG102" s="89"/>
      <c r="CK102" s="135"/>
    </row>
    <row r="103" spans="1:133" x14ac:dyDescent="0.2">
      <c r="A103" s="36"/>
      <c r="G103" s="38"/>
      <c r="H103" s="38"/>
      <c r="I103" s="38"/>
      <c r="J103" s="38"/>
      <c r="K103" s="38"/>
      <c r="Q103" s="26"/>
      <c r="R103" s="26"/>
      <c r="S103" s="26"/>
      <c r="T103" s="26"/>
      <c r="U103" s="26"/>
      <c r="AA103" s="38"/>
      <c r="AB103" s="38"/>
      <c r="AC103" s="38"/>
      <c r="AD103" s="38"/>
      <c r="BD103" s="50"/>
      <c r="BE103" s="50"/>
      <c r="BF103" s="50"/>
      <c r="BG103" s="50"/>
      <c r="BH103" s="50"/>
      <c r="BI103" s="129"/>
      <c r="BJ103" s="129"/>
      <c r="BK103" s="129"/>
      <c r="BL103" s="129"/>
      <c r="BM103" s="129"/>
      <c r="BN103" s="130"/>
      <c r="BO103" s="130"/>
      <c r="BP103" s="130"/>
      <c r="BQ103" s="130"/>
      <c r="BR103" s="130"/>
      <c r="BS103" s="68"/>
      <c r="BT103" s="68"/>
      <c r="BU103" s="68"/>
      <c r="BV103" s="68"/>
      <c r="BW103" s="68"/>
      <c r="CC103" s="103"/>
      <c r="CD103" s="103"/>
      <c r="CE103" s="103"/>
      <c r="CF103" s="103"/>
      <c r="CG103" s="103"/>
      <c r="CH103" s="68"/>
      <c r="CI103" s="68"/>
      <c r="CJ103" s="68"/>
      <c r="CL103" s="68"/>
      <c r="CM103" s="68"/>
      <c r="CN103" s="68"/>
      <c r="CO103" s="68"/>
      <c r="CP103" s="68"/>
      <c r="CQ103" s="68"/>
      <c r="CR103" s="68"/>
      <c r="CS103" s="68"/>
      <c r="CT103" s="129"/>
      <c r="CU103" s="129"/>
      <c r="CV103" s="129"/>
      <c r="CW103" s="129"/>
      <c r="CX103" s="129"/>
      <c r="CY103" s="129"/>
      <c r="CZ103" s="73"/>
      <c r="DA103" s="73"/>
      <c r="DB103" s="73"/>
      <c r="DC103" s="73"/>
      <c r="DD103" s="73"/>
      <c r="DE103" s="73"/>
      <c r="DF103" s="68"/>
      <c r="DG103" s="68"/>
      <c r="DH103" s="68"/>
      <c r="DI103" s="68"/>
      <c r="DJ103" s="68"/>
      <c r="DK103" s="68"/>
      <c r="DL103" s="107"/>
      <c r="DM103" s="107"/>
      <c r="DN103" s="107"/>
      <c r="DO103" s="107"/>
      <c r="DP103" s="107"/>
      <c r="DQ103" s="107"/>
      <c r="DX103" s="107"/>
      <c r="DY103" s="107"/>
      <c r="DZ103" s="107"/>
      <c r="EA103" s="107"/>
      <c r="EB103" s="107"/>
      <c r="EC103" s="107"/>
    </row>
    <row r="104" spans="1:133" x14ac:dyDescent="0.2">
      <c r="A104" s="36"/>
      <c r="G104" s="38"/>
      <c r="H104" s="38"/>
      <c r="I104" s="38"/>
      <c r="J104" s="38"/>
      <c r="K104" s="38"/>
      <c r="Q104" s="26"/>
      <c r="R104" s="26"/>
      <c r="S104" s="26"/>
      <c r="T104" s="26"/>
      <c r="U104" s="26"/>
      <c r="AA104" s="38"/>
      <c r="AB104" s="38"/>
      <c r="AC104" s="38"/>
      <c r="AD104" s="38"/>
      <c r="BD104" s="50"/>
      <c r="BE104" s="50"/>
      <c r="BF104" s="50"/>
      <c r="BG104" s="50"/>
      <c r="BH104" s="50"/>
      <c r="BI104" s="129"/>
      <c r="BJ104" s="129"/>
      <c r="BK104" s="129"/>
      <c r="BL104" s="129"/>
      <c r="BM104" s="129"/>
      <c r="BN104" s="130"/>
      <c r="BO104" s="130"/>
      <c r="BP104" s="130"/>
      <c r="BQ104" s="130"/>
      <c r="BR104" s="130"/>
      <c r="BS104" s="68"/>
      <c r="BT104" s="68"/>
      <c r="BU104" s="68"/>
      <c r="BV104" s="68"/>
      <c r="BW104" s="68"/>
      <c r="CC104" s="103"/>
      <c r="CD104" s="103"/>
      <c r="CE104" s="103"/>
      <c r="CF104" s="103"/>
      <c r="CG104" s="103"/>
      <c r="CH104" s="68"/>
      <c r="CI104" s="68"/>
      <c r="CJ104" s="68"/>
      <c r="CL104" s="68"/>
      <c r="CM104" s="68"/>
      <c r="CN104" s="68"/>
      <c r="CO104" s="68"/>
      <c r="CP104" s="68"/>
      <c r="CQ104" s="68"/>
      <c r="CR104" s="68"/>
      <c r="CS104" s="68"/>
      <c r="CT104" s="129"/>
      <c r="CU104" s="129"/>
      <c r="CV104" s="129"/>
      <c r="CW104" s="129"/>
      <c r="CX104" s="129"/>
      <c r="CY104" s="129"/>
      <c r="CZ104" s="73"/>
      <c r="DA104" s="73"/>
      <c r="DB104" s="73"/>
      <c r="DC104" s="73"/>
      <c r="DD104" s="73"/>
      <c r="DE104" s="73"/>
      <c r="DF104" s="68"/>
      <c r="DG104" s="68"/>
      <c r="DH104" s="68"/>
      <c r="DI104" s="68"/>
      <c r="DJ104" s="68"/>
      <c r="DK104" s="68"/>
      <c r="DL104" s="107"/>
      <c r="DM104" s="107"/>
      <c r="DN104" s="107"/>
      <c r="DO104" s="107"/>
      <c r="DP104" s="107"/>
      <c r="DQ104" s="107"/>
      <c r="DX104" s="107"/>
      <c r="DY104" s="107"/>
      <c r="DZ104" s="107"/>
      <c r="EA104" s="107"/>
      <c r="EB104" s="107"/>
      <c r="EC104" s="107"/>
    </row>
    <row r="105" spans="1:133" x14ac:dyDescent="0.2">
      <c r="A105" s="36"/>
      <c r="G105" s="38"/>
      <c r="H105" s="38"/>
      <c r="I105" s="38"/>
      <c r="J105" s="38"/>
      <c r="K105" s="38"/>
      <c r="Q105" s="26"/>
      <c r="R105" s="26"/>
      <c r="S105" s="26"/>
      <c r="T105" s="26"/>
      <c r="U105" s="26"/>
      <c r="AA105" s="38"/>
      <c r="AB105" s="38"/>
      <c r="AC105" s="38"/>
      <c r="AD105" s="38"/>
      <c r="BD105" s="50"/>
      <c r="BE105" s="50"/>
      <c r="BF105" s="50"/>
      <c r="BG105" s="50"/>
      <c r="BH105" s="50"/>
      <c r="BI105" s="129"/>
      <c r="BJ105" s="129"/>
      <c r="BK105" s="129"/>
      <c r="BL105" s="129"/>
      <c r="BM105" s="129"/>
      <c r="BN105" s="130"/>
      <c r="BO105" s="130"/>
      <c r="BP105" s="130"/>
      <c r="BQ105" s="130"/>
      <c r="BR105" s="130"/>
      <c r="BS105" s="68"/>
      <c r="BT105" s="68"/>
      <c r="BU105" s="68"/>
      <c r="BV105" s="68"/>
      <c r="BW105" s="68"/>
      <c r="CC105" s="103"/>
      <c r="CD105" s="103"/>
      <c r="CE105" s="103"/>
      <c r="CF105" s="103"/>
      <c r="CG105" s="103"/>
      <c r="CH105" s="68"/>
      <c r="CI105" s="68"/>
      <c r="CJ105" s="68"/>
      <c r="CL105" s="68"/>
      <c r="CM105" s="68"/>
      <c r="CN105" s="68"/>
      <c r="CO105" s="68"/>
      <c r="CP105" s="68"/>
      <c r="CQ105" s="68"/>
      <c r="CR105" s="68"/>
      <c r="CS105" s="68"/>
      <c r="CT105" s="129"/>
      <c r="CU105" s="129"/>
      <c r="CV105" s="129"/>
      <c r="CW105" s="129"/>
      <c r="CX105" s="129"/>
      <c r="CY105" s="129"/>
      <c r="CZ105" s="73"/>
      <c r="DA105" s="73"/>
      <c r="DB105" s="73"/>
      <c r="DC105" s="73"/>
      <c r="DD105" s="73"/>
      <c r="DE105" s="73"/>
      <c r="DF105" s="68"/>
      <c r="DG105" s="68"/>
      <c r="DH105" s="68"/>
      <c r="DI105" s="68"/>
      <c r="DJ105" s="68"/>
      <c r="DK105" s="68"/>
      <c r="DL105" s="107"/>
      <c r="DM105" s="107"/>
      <c r="DN105" s="107"/>
      <c r="DO105" s="107"/>
      <c r="DP105" s="107"/>
      <c r="DQ105" s="107"/>
      <c r="DX105" s="107"/>
      <c r="DY105" s="107"/>
      <c r="DZ105" s="107"/>
      <c r="EA105" s="107"/>
      <c r="EB105" s="107"/>
      <c r="EC105" s="107"/>
    </row>
    <row r="106" spans="1:133" x14ac:dyDescent="0.2">
      <c r="A106" s="36"/>
      <c r="G106" s="38"/>
      <c r="H106" s="38"/>
      <c r="I106" s="38"/>
      <c r="J106" s="38"/>
      <c r="K106" s="38"/>
      <c r="Q106" s="26"/>
      <c r="R106" s="26"/>
      <c r="S106" s="26"/>
      <c r="T106" s="26"/>
      <c r="U106" s="26"/>
      <c r="AA106" s="38"/>
      <c r="AB106" s="38"/>
      <c r="AC106" s="38"/>
      <c r="AD106" s="38"/>
      <c r="BD106" s="50"/>
      <c r="BE106" s="50"/>
      <c r="BF106" s="50"/>
      <c r="BG106" s="50"/>
      <c r="BH106" s="50"/>
      <c r="BI106" s="129"/>
      <c r="BJ106" s="129"/>
      <c r="BK106" s="129"/>
      <c r="BL106" s="129"/>
      <c r="BM106" s="129"/>
      <c r="BN106" s="130"/>
      <c r="BO106" s="130"/>
      <c r="BP106" s="130"/>
      <c r="BQ106" s="130"/>
      <c r="BR106" s="130"/>
      <c r="BS106" s="68"/>
      <c r="BT106" s="68"/>
      <c r="BU106" s="68"/>
      <c r="BV106" s="68"/>
      <c r="BW106" s="68"/>
      <c r="CC106" s="103"/>
      <c r="CD106" s="103"/>
      <c r="CE106" s="103"/>
      <c r="CF106" s="103"/>
      <c r="CG106" s="103"/>
      <c r="CH106" s="68"/>
      <c r="CI106" s="68"/>
      <c r="CJ106" s="68"/>
      <c r="CL106" s="68"/>
      <c r="CM106" s="68"/>
      <c r="CN106" s="68"/>
      <c r="CO106" s="68"/>
      <c r="CP106" s="68"/>
      <c r="CQ106" s="68"/>
      <c r="CR106" s="68"/>
      <c r="CS106" s="68"/>
      <c r="CT106" s="129"/>
      <c r="CU106" s="129"/>
      <c r="CV106" s="129"/>
      <c r="CW106" s="129"/>
      <c r="CX106" s="129"/>
      <c r="CY106" s="129"/>
      <c r="CZ106" s="73"/>
      <c r="DA106" s="73"/>
      <c r="DB106" s="73"/>
      <c r="DC106" s="73"/>
      <c r="DD106" s="73"/>
      <c r="DE106" s="73"/>
      <c r="DF106" s="68"/>
      <c r="DG106" s="68"/>
      <c r="DH106" s="68"/>
      <c r="DI106" s="68"/>
      <c r="DJ106" s="68"/>
      <c r="DK106" s="68"/>
      <c r="DL106" s="107"/>
      <c r="DM106" s="107"/>
      <c r="DN106" s="107"/>
      <c r="DO106" s="107"/>
      <c r="DP106" s="107"/>
      <c r="DQ106" s="107"/>
      <c r="DX106" s="107"/>
      <c r="DY106" s="107"/>
      <c r="DZ106" s="107"/>
      <c r="EA106" s="107"/>
      <c r="EB106" s="107"/>
      <c r="EC106" s="107"/>
    </row>
    <row r="107" spans="1:133" x14ac:dyDescent="0.2">
      <c r="A107" s="47"/>
      <c r="B107" s="47"/>
      <c r="C107" s="47"/>
      <c r="D107" s="47"/>
      <c r="E107" s="47"/>
      <c r="F107" s="47"/>
      <c r="G107" s="65"/>
      <c r="H107" s="65"/>
      <c r="I107" s="65"/>
      <c r="J107" s="65"/>
      <c r="K107" s="65"/>
      <c r="L107" s="59"/>
      <c r="M107" s="59"/>
      <c r="N107" s="59"/>
      <c r="O107" s="59"/>
      <c r="P107" s="59"/>
      <c r="Q107" s="11"/>
      <c r="R107" s="11"/>
      <c r="S107" s="11"/>
      <c r="T107" s="11"/>
      <c r="U107" s="11"/>
      <c r="W107" s="59"/>
      <c r="X107" s="59"/>
      <c r="Y107" s="59"/>
      <c r="Z107" s="59"/>
      <c r="AA107" s="65"/>
      <c r="AB107" s="65"/>
      <c r="AC107" s="65"/>
      <c r="AD107" s="65"/>
      <c r="BD107" s="50"/>
      <c r="BE107" s="50"/>
      <c r="BF107" s="50"/>
      <c r="BG107" s="50"/>
      <c r="BH107" s="50"/>
      <c r="BI107" s="129"/>
      <c r="BJ107" s="129"/>
      <c r="BK107" s="129"/>
      <c r="BL107" s="129"/>
      <c r="BM107" s="129"/>
      <c r="BN107" s="130"/>
      <c r="BO107" s="130"/>
      <c r="BP107" s="130"/>
      <c r="BQ107" s="130"/>
      <c r="BR107" s="130"/>
      <c r="BS107" s="68"/>
      <c r="BT107" s="68"/>
      <c r="BU107" s="68"/>
      <c r="BV107" s="68"/>
      <c r="BW107" s="68"/>
      <c r="CC107" s="103"/>
      <c r="CD107" s="103"/>
      <c r="CE107" s="103"/>
      <c r="CF107" s="103"/>
      <c r="CG107" s="103"/>
      <c r="CH107" s="68"/>
      <c r="CI107" s="68"/>
      <c r="CJ107" s="68"/>
      <c r="CL107" s="68"/>
      <c r="CM107" s="68"/>
      <c r="CN107" s="68"/>
      <c r="CO107" s="68"/>
      <c r="CP107" s="68"/>
      <c r="CQ107" s="68"/>
      <c r="CR107" s="68"/>
      <c r="CS107" s="68"/>
      <c r="CT107" s="129"/>
      <c r="CU107" s="129"/>
      <c r="CV107" s="129"/>
      <c r="CW107" s="129"/>
      <c r="CX107" s="129"/>
      <c r="CY107" s="129"/>
      <c r="CZ107" s="73"/>
      <c r="DA107" s="73"/>
      <c r="DB107" s="73"/>
      <c r="DC107" s="73"/>
      <c r="DD107" s="73"/>
      <c r="DE107" s="73"/>
      <c r="DF107" s="68"/>
      <c r="DG107" s="68"/>
      <c r="DH107" s="68"/>
      <c r="DI107" s="68"/>
      <c r="DJ107" s="68"/>
      <c r="DK107" s="68"/>
      <c r="DL107" s="107"/>
      <c r="DM107" s="107"/>
      <c r="DN107" s="107"/>
      <c r="DO107" s="107"/>
      <c r="DP107" s="107"/>
      <c r="DQ107" s="107"/>
      <c r="DX107" s="107"/>
      <c r="DY107" s="107"/>
      <c r="DZ107" s="107"/>
      <c r="EA107" s="107"/>
      <c r="EB107" s="107"/>
      <c r="EC107" s="107"/>
    </row>
    <row r="108" spans="1:133" x14ac:dyDescent="0.2">
      <c r="A108" s="36"/>
      <c r="Q108" s="11"/>
      <c r="R108" s="11"/>
      <c r="S108" s="11"/>
      <c r="T108" s="11"/>
      <c r="U108" s="11"/>
      <c r="AB108" s="36"/>
      <c r="AC108" s="36"/>
      <c r="AD108" s="36"/>
      <c r="BD108" s="50"/>
      <c r="BE108" s="50"/>
      <c r="BF108" s="50"/>
      <c r="BG108" s="50"/>
      <c r="BH108" s="50"/>
      <c r="BI108" s="129"/>
      <c r="BJ108" s="129"/>
      <c r="BK108" s="129"/>
      <c r="BL108" s="129"/>
      <c r="BM108" s="129"/>
      <c r="BN108" s="130"/>
      <c r="BO108" s="130"/>
      <c r="BP108" s="130"/>
      <c r="BQ108" s="130"/>
      <c r="BR108" s="130"/>
      <c r="BS108" s="68"/>
      <c r="BT108" s="68"/>
      <c r="BU108" s="68"/>
      <c r="BV108" s="68"/>
      <c r="BW108" s="68"/>
      <c r="CC108" s="103"/>
      <c r="CD108" s="103"/>
      <c r="CE108" s="103"/>
      <c r="CF108" s="103"/>
      <c r="CG108" s="103"/>
      <c r="CH108" s="68"/>
      <c r="CI108" s="68"/>
      <c r="CJ108" s="68"/>
      <c r="CL108" s="68"/>
      <c r="CM108" s="68"/>
      <c r="CN108" s="68"/>
      <c r="CO108" s="68"/>
      <c r="CP108" s="68"/>
      <c r="CQ108" s="68"/>
      <c r="CR108" s="68"/>
      <c r="CS108" s="68"/>
      <c r="CT108" s="129"/>
      <c r="CU108" s="129"/>
      <c r="CV108" s="129"/>
      <c r="CW108" s="129"/>
      <c r="CX108" s="129"/>
      <c r="CY108" s="129"/>
      <c r="CZ108" s="73"/>
      <c r="DA108" s="73"/>
      <c r="DB108" s="73"/>
      <c r="DC108" s="73"/>
      <c r="DD108" s="73"/>
      <c r="DE108" s="73"/>
      <c r="DF108" s="68"/>
      <c r="DG108" s="68"/>
      <c r="DH108" s="68"/>
      <c r="DI108" s="68"/>
      <c r="DJ108" s="68"/>
      <c r="DK108" s="68"/>
      <c r="DL108" s="107"/>
      <c r="DM108" s="107"/>
      <c r="DN108" s="107"/>
      <c r="DO108" s="107"/>
      <c r="DP108" s="107"/>
      <c r="DQ108" s="107"/>
      <c r="DX108" s="107"/>
      <c r="DY108" s="107"/>
      <c r="DZ108" s="107"/>
      <c r="EA108" s="107"/>
      <c r="EB108" s="107"/>
      <c r="EC108" s="107"/>
    </row>
    <row r="109" spans="1:133" s="50" customFormat="1" x14ac:dyDescent="0.2">
      <c r="L109" s="51"/>
      <c r="M109" s="51"/>
      <c r="N109" s="51"/>
      <c r="O109" s="51"/>
      <c r="P109" s="51"/>
      <c r="Q109" s="52"/>
      <c r="R109" s="52"/>
      <c r="S109" s="52"/>
      <c r="T109" s="52"/>
      <c r="U109" s="52"/>
      <c r="W109" s="51"/>
      <c r="X109" s="51"/>
      <c r="Y109" s="51"/>
      <c r="Z109" s="51"/>
      <c r="AE109" s="51"/>
      <c r="AF109" s="51"/>
      <c r="AG109" s="51"/>
      <c r="AH109" s="51"/>
      <c r="AI109" s="53"/>
      <c r="AJ109" s="53"/>
      <c r="AK109" s="53"/>
      <c r="AL109" s="53"/>
      <c r="AM109" s="51"/>
      <c r="AN109" s="51"/>
      <c r="AO109" s="51"/>
      <c r="AP109" s="51"/>
      <c r="AQ109" s="51"/>
      <c r="AR109" s="89"/>
      <c r="AS109" s="89"/>
      <c r="AU109" s="134"/>
      <c r="AV109" s="134"/>
      <c r="AW109" s="134"/>
      <c r="AX109" s="134"/>
      <c r="AY109" s="134"/>
      <c r="AZ109" s="134"/>
      <c r="BA109" s="134"/>
      <c r="BB109" s="134"/>
      <c r="BC109" s="134"/>
      <c r="CC109" s="89"/>
      <c r="CD109" s="89"/>
      <c r="CE109" s="89"/>
      <c r="CF109" s="89"/>
      <c r="CG109" s="89"/>
      <c r="CK109" s="135"/>
    </row>
    <row r="110" spans="1:133" x14ac:dyDescent="0.2">
      <c r="A110" s="47"/>
      <c r="B110" s="47"/>
      <c r="C110" s="47"/>
      <c r="D110" s="47"/>
      <c r="E110" s="47"/>
      <c r="F110" s="47"/>
      <c r="G110" s="65"/>
      <c r="H110" s="65"/>
      <c r="I110" s="65"/>
      <c r="J110" s="65"/>
      <c r="K110" s="65"/>
      <c r="Q110" s="11"/>
      <c r="R110" s="11"/>
      <c r="S110" s="11"/>
      <c r="T110" s="11"/>
      <c r="U110" s="11"/>
      <c r="W110" s="59"/>
      <c r="X110" s="59"/>
      <c r="Y110" s="59"/>
      <c r="Z110" s="59"/>
      <c r="AA110" s="65"/>
      <c r="AB110" s="65"/>
      <c r="AC110" s="65"/>
      <c r="AD110" s="65"/>
      <c r="BD110" s="50"/>
      <c r="BE110" s="50"/>
      <c r="BF110" s="50"/>
      <c r="BG110" s="50"/>
      <c r="BH110" s="50"/>
      <c r="BI110" s="129"/>
      <c r="BJ110" s="129"/>
      <c r="BK110" s="129"/>
      <c r="BL110" s="129"/>
      <c r="BM110" s="129"/>
      <c r="BN110" s="130"/>
      <c r="BO110" s="130"/>
      <c r="BP110" s="130"/>
      <c r="BQ110" s="130"/>
      <c r="BR110" s="130"/>
      <c r="BS110" s="68"/>
      <c r="BT110" s="68"/>
      <c r="BU110" s="68"/>
      <c r="BV110" s="68"/>
      <c r="BW110" s="68"/>
      <c r="CC110" s="103"/>
      <c r="CD110" s="103"/>
      <c r="CE110" s="103"/>
      <c r="CF110" s="103"/>
      <c r="CG110" s="103"/>
      <c r="CH110" s="68"/>
      <c r="CI110" s="68"/>
      <c r="CJ110" s="68"/>
      <c r="CL110" s="68"/>
      <c r="CM110" s="68"/>
      <c r="CN110" s="68"/>
      <c r="CO110" s="68"/>
      <c r="CP110" s="68"/>
      <c r="CQ110" s="68"/>
      <c r="CR110" s="68"/>
      <c r="CS110" s="68"/>
      <c r="CT110" s="129"/>
      <c r="CU110" s="129"/>
      <c r="CV110" s="129"/>
      <c r="CW110" s="129"/>
      <c r="CX110" s="129"/>
      <c r="CY110" s="129"/>
      <c r="CZ110" s="73"/>
      <c r="DA110" s="73"/>
      <c r="DB110" s="73"/>
      <c r="DC110" s="73"/>
      <c r="DD110" s="73"/>
      <c r="DE110" s="73"/>
      <c r="DF110" s="68"/>
      <c r="DG110" s="68"/>
      <c r="DH110" s="68"/>
      <c r="DI110" s="68"/>
      <c r="DJ110" s="68"/>
      <c r="DK110" s="68"/>
      <c r="DL110" s="107"/>
      <c r="DM110" s="107"/>
      <c r="DN110" s="107"/>
      <c r="DO110" s="107"/>
      <c r="DP110" s="107"/>
      <c r="DQ110" s="107"/>
      <c r="DX110" s="107"/>
      <c r="DY110" s="107"/>
      <c r="DZ110" s="107"/>
      <c r="EA110" s="107"/>
      <c r="EB110" s="107"/>
      <c r="EC110" s="107"/>
    </row>
    <row r="111" spans="1:133" x14ac:dyDescent="0.2">
      <c r="Q111" s="11"/>
      <c r="R111" s="11"/>
      <c r="S111" s="11"/>
      <c r="T111" s="11"/>
      <c r="U111" s="11"/>
      <c r="BD111" s="50"/>
      <c r="BE111" s="50"/>
      <c r="BF111" s="50"/>
      <c r="BG111" s="50"/>
      <c r="BH111" s="50"/>
      <c r="BI111" s="129"/>
      <c r="BJ111" s="129"/>
      <c r="BK111" s="129"/>
      <c r="BL111" s="129"/>
      <c r="BM111" s="129"/>
      <c r="BN111" s="130"/>
      <c r="BO111" s="130"/>
      <c r="BP111" s="130"/>
      <c r="BQ111" s="130"/>
      <c r="BR111" s="130"/>
      <c r="BS111" s="68"/>
      <c r="BT111" s="68"/>
      <c r="BU111" s="68"/>
      <c r="BV111" s="68"/>
      <c r="BW111" s="68"/>
      <c r="CC111" s="103"/>
      <c r="CD111" s="103"/>
      <c r="CE111" s="103"/>
      <c r="CF111" s="103"/>
      <c r="CG111" s="103"/>
      <c r="CH111" s="68"/>
      <c r="CI111" s="68"/>
      <c r="CJ111" s="68"/>
      <c r="CL111" s="68"/>
      <c r="CM111" s="68"/>
      <c r="CN111" s="68"/>
      <c r="CO111" s="68"/>
      <c r="CP111" s="68"/>
      <c r="CQ111" s="68"/>
      <c r="CR111" s="68"/>
      <c r="CS111" s="68"/>
      <c r="CT111" s="129"/>
      <c r="CU111" s="129"/>
      <c r="CV111" s="129"/>
      <c r="CW111" s="129"/>
      <c r="CX111" s="129"/>
      <c r="CY111" s="129"/>
      <c r="CZ111" s="73"/>
      <c r="DA111" s="73"/>
      <c r="DB111" s="73"/>
      <c r="DC111" s="73"/>
      <c r="DD111" s="73"/>
      <c r="DE111" s="73"/>
      <c r="DF111" s="68"/>
      <c r="DG111" s="68"/>
      <c r="DH111" s="68"/>
      <c r="DI111" s="68"/>
      <c r="DJ111" s="68"/>
      <c r="DK111" s="68"/>
      <c r="DL111" s="107"/>
      <c r="DM111" s="107"/>
      <c r="DN111" s="107"/>
      <c r="DO111" s="107"/>
      <c r="DP111" s="107"/>
      <c r="DQ111" s="107"/>
      <c r="DX111" s="107"/>
      <c r="DY111" s="107"/>
      <c r="DZ111" s="107"/>
      <c r="EA111" s="107"/>
      <c r="EB111" s="107"/>
      <c r="EC111" s="107"/>
    </row>
    <row r="112" spans="1:133" x14ac:dyDescent="0.2">
      <c r="Q112" s="11"/>
      <c r="R112" s="11"/>
      <c r="S112" s="11"/>
      <c r="T112" s="11"/>
      <c r="U112" s="11"/>
      <c r="BD112" s="50"/>
      <c r="BE112" s="50"/>
      <c r="BF112" s="50"/>
      <c r="BG112" s="50"/>
      <c r="BH112" s="50"/>
      <c r="BI112" s="129"/>
      <c r="BJ112" s="129"/>
      <c r="BK112" s="129"/>
      <c r="BL112" s="129"/>
      <c r="BM112" s="129"/>
      <c r="BN112" s="130"/>
      <c r="BO112" s="130"/>
      <c r="BP112" s="130"/>
      <c r="BQ112" s="130"/>
      <c r="BR112" s="130"/>
      <c r="BS112" s="68"/>
      <c r="BT112" s="68"/>
      <c r="BU112" s="68"/>
      <c r="BV112" s="68"/>
      <c r="BW112" s="68"/>
      <c r="CC112" s="103"/>
      <c r="CD112" s="103"/>
      <c r="CE112" s="103"/>
      <c r="CF112" s="103"/>
      <c r="CG112" s="103"/>
      <c r="CH112" s="68"/>
      <c r="CI112" s="68"/>
      <c r="CJ112" s="68"/>
      <c r="CL112" s="68"/>
      <c r="CM112" s="68"/>
      <c r="CN112" s="68"/>
      <c r="CO112" s="68"/>
      <c r="CP112" s="68"/>
      <c r="CQ112" s="68"/>
      <c r="CR112" s="68"/>
      <c r="CS112" s="68"/>
      <c r="CT112" s="129"/>
      <c r="CU112" s="129"/>
      <c r="CV112" s="129"/>
      <c r="CW112" s="129"/>
      <c r="CX112" s="129"/>
      <c r="CY112" s="129"/>
      <c r="CZ112" s="73"/>
      <c r="DA112" s="73"/>
      <c r="DB112" s="73"/>
      <c r="DC112" s="73"/>
      <c r="DD112" s="73"/>
      <c r="DE112" s="73"/>
      <c r="DF112" s="68"/>
      <c r="DG112" s="68"/>
      <c r="DH112" s="68"/>
      <c r="DI112" s="68"/>
      <c r="DJ112" s="68"/>
      <c r="DK112" s="68"/>
      <c r="DL112" s="107"/>
      <c r="DM112" s="107"/>
      <c r="DN112" s="107"/>
      <c r="DO112" s="107"/>
      <c r="DP112" s="107"/>
      <c r="DQ112" s="107"/>
      <c r="DX112" s="107"/>
      <c r="DY112" s="107"/>
      <c r="DZ112" s="107"/>
      <c r="EA112" s="107"/>
      <c r="EB112" s="107"/>
      <c r="EC112" s="107"/>
    </row>
    <row r="113" spans="17:133" x14ac:dyDescent="0.2">
      <c r="Q113" s="11"/>
      <c r="R113" s="11"/>
      <c r="S113" s="11"/>
      <c r="T113" s="11"/>
      <c r="U113" s="11"/>
      <c r="BD113" s="50"/>
      <c r="BE113" s="50"/>
      <c r="BF113" s="50"/>
      <c r="BG113" s="50"/>
      <c r="BH113" s="50"/>
      <c r="BI113" s="129"/>
      <c r="BJ113" s="129"/>
      <c r="BK113" s="129"/>
      <c r="BL113" s="129"/>
      <c r="BM113" s="129"/>
      <c r="BN113" s="130"/>
      <c r="BO113" s="130"/>
      <c r="BP113" s="130"/>
      <c r="BQ113" s="130"/>
      <c r="BR113" s="130"/>
      <c r="BS113" s="68"/>
      <c r="BT113" s="68"/>
      <c r="BU113" s="68"/>
      <c r="BV113" s="68"/>
      <c r="BW113" s="68"/>
      <c r="CC113" s="103"/>
      <c r="CD113" s="103"/>
      <c r="CE113" s="103"/>
      <c r="CF113" s="103"/>
      <c r="CG113" s="103"/>
      <c r="CH113" s="68"/>
      <c r="CI113" s="68"/>
      <c r="CJ113" s="68"/>
      <c r="CL113" s="68"/>
      <c r="CM113" s="68"/>
      <c r="CN113" s="68"/>
      <c r="CO113" s="68"/>
      <c r="CP113" s="68"/>
      <c r="CQ113" s="68"/>
      <c r="CR113" s="68"/>
      <c r="CS113" s="68"/>
      <c r="CT113" s="129"/>
      <c r="CU113" s="129"/>
      <c r="CV113" s="129"/>
      <c r="CW113" s="129"/>
      <c r="CX113" s="129"/>
      <c r="CY113" s="129"/>
      <c r="CZ113" s="73"/>
      <c r="DA113" s="73"/>
      <c r="DB113" s="73"/>
      <c r="DC113" s="73"/>
      <c r="DD113" s="73"/>
      <c r="DE113" s="73"/>
      <c r="DF113" s="68"/>
      <c r="DG113" s="68"/>
      <c r="DH113" s="68"/>
      <c r="DI113" s="68"/>
      <c r="DJ113" s="68"/>
      <c r="DK113" s="68"/>
      <c r="DL113" s="107"/>
      <c r="DM113" s="107"/>
      <c r="DN113" s="107"/>
      <c r="DO113" s="107"/>
      <c r="DP113" s="107"/>
      <c r="DQ113" s="107"/>
      <c r="DX113" s="107"/>
      <c r="DY113" s="107"/>
      <c r="DZ113" s="107"/>
      <c r="EA113" s="107"/>
      <c r="EB113" s="107"/>
      <c r="EC113" s="107"/>
    </row>
    <row r="114" spans="17:133" x14ac:dyDescent="0.2">
      <c r="Q114" s="11"/>
      <c r="R114" s="11"/>
      <c r="S114" s="11"/>
      <c r="T114" s="11"/>
      <c r="U114" s="11"/>
      <c r="BD114" s="50"/>
      <c r="BE114" s="50"/>
      <c r="BF114" s="50"/>
      <c r="BG114" s="50"/>
      <c r="BH114" s="50"/>
      <c r="BI114" s="129"/>
      <c r="BJ114" s="129"/>
      <c r="BK114" s="129"/>
      <c r="BL114" s="129"/>
      <c r="BM114" s="129"/>
      <c r="BN114" s="130"/>
      <c r="BO114" s="130"/>
      <c r="BP114" s="130"/>
      <c r="BQ114" s="130"/>
      <c r="BR114" s="130"/>
      <c r="BS114" s="68"/>
      <c r="BT114" s="68"/>
      <c r="BU114" s="68"/>
      <c r="BV114" s="68"/>
      <c r="BW114" s="68"/>
      <c r="CC114" s="103"/>
      <c r="CD114" s="103"/>
      <c r="CE114" s="103"/>
      <c r="CF114" s="103"/>
      <c r="CG114" s="103"/>
      <c r="CH114" s="68"/>
      <c r="CI114" s="68"/>
      <c r="CJ114" s="68"/>
      <c r="CL114" s="68"/>
      <c r="CM114" s="68"/>
      <c r="CN114" s="68"/>
      <c r="CO114" s="68"/>
      <c r="CP114" s="68"/>
      <c r="CQ114" s="68"/>
      <c r="CR114" s="68"/>
      <c r="CS114" s="68"/>
      <c r="CT114" s="129"/>
      <c r="CU114" s="129"/>
      <c r="CV114" s="129"/>
      <c r="CW114" s="129"/>
      <c r="CX114" s="129"/>
      <c r="CY114" s="129"/>
      <c r="CZ114" s="73"/>
      <c r="DA114" s="73"/>
      <c r="DB114" s="73"/>
      <c r="DC114" s="73"/>
      <c r="DD114" s="73"/>
      <c r="DE114" s="73"/>
      <c r="DF114" s="68"/>
      <c r="DG114" s="68"/>
      <c r="DH114" s="68"/>
      <c r="DI114" s="68"/>
      <c r="DJ114" s="68"/>
      <c r="DK114" s="68"/>
      <c r="DL114" s="107"/>
      <c r="DM114" s="107"/>
      <c r="DN114" s="107"/>
      <c r="DO114" s="107"/>
      <c r="DP114" s="107"/>
      <c r="DQ114" s="107"/>
      <c r="DX114" s="107"/>
      <c r="DY114" s="107"/>
      <c r="DZ114" s="107"/>
      <c r="EA114" s="107"/>
      <c r="EB114" s="107"/>
      <c r="EC114" s="107"/>
    </row>
    <row r="115" spans="17:133" x14ac:dyDescent="0.2">
      <c r="Q115" s="11"/>
      <c r="R115" s="11"/>
      <c r="S115" s="11"/>
      <c r="T115" s="11"/>
      <c r="U115" s="11"/>
      <c r="BD115" s="50"/>
      <c r="BE115" s="50"/>
      <c r="BF115" s="50"/>
      <c r="BG115" s="50"/>
      <c r="BH115" s="50"/>
      <c r="BI115" s="129"/>
      <c r="BJ115" s="129"/>
      <c r="BK115" s="129"/>
      <c r="BL115" s="129"/>
      <c r="BM115" s="129"/>
      <c r="BN115" s="130"/>
      <c r="BO115" s="130"/>
      <c r="BP115" s="130"/>
      <c r="BQ115" s="130"/>
      <c r="BR115" s="130"/>
      <c r="BS115" s="68"/>
      <c r="BT115" s="68"/>
      <c r="BU115" s="68"/>
      <c r="BV115" s="68"/>
      <c r="BW115" s="68"/>
      <c r="CC115" s="103"/>
      <c r="CD115" s="103"/>
      <c r="CE115" s="103"/>
      <c r="CF115" s="103"/>
      <c r="CG115" s="103"/>
      <c r="CH115" s="68"/>
      <c r="CI115" s="68"/>
      <c r="CJ115" s="68"/>
      <c r="CL115" s="68"/>
      <c r="CM115" s="68"/>
      <c r="CN115" s="68"/>
      <c r="CO115" s="68"/>
      <c r="CP115" s="68"/>
      <c r="CQ115" s="68"/>
      <c r="CR115" s="68"/>
      <c r="CS115" s="68"/>
      <c r="CT115" s="129"/>
      <c r="CU115" s="129"/>
      <c r="CV115" s="129"/>
      <c r="CW115" s="129"/>
      <c r="CX115" s="129"/>
      <c r="CY115" s="129"/>
      <c r="CZ115" s="73"/>
      <c r="DA115" s="73"/>
      <c r="DB115" s="73"/>
      <c r="DC115" s="73"/>
      <c r="DD115" s="73"/>
      <c r="DE115" s="73"/>
      <c r="DF115" s="68"/>
      <c r="DG115" s="68"/>
      <c r="DH115" s="68"/>
      <c r="DI115" s="68"/>
      <c r="DJ115" s="68"/>
      <c r="DK115" s="68"/>
      <c r="DL115" s="107"/>
      <c r="DM115" s="107"/>
      <c r="DN115" s="107"/>
      <c r="DO115" s="107"/>
      <c r="DP115" s="107"/>
      <c r="DQ115" s="107"/>
      <c r="DX115" s="107"/>
      <c r="DY115" s="107"/>
      <c r="DZ115" s="107"/>
      <c r="EA115" s="107"/>
      <c r="EB115" s="107"/>
      <c r="EC115" s="107"/>
    </row>
    <row r="116" spans="17:133" x14ac:dyDescent="0.2">
      <c r="Q116" s="11"/>
      <c r="R116" s="11"/>
      <c r="S116" s="11"/>
      <c r="T116" s="11"/>
      <c r="U116" s="11"/>
      <c r="BD116" s="50"/>
      <c r="BE116" s="50"/>
      <c r="BF116" s="50"/>
      <c r="BG116" s="50"/>
      <c r="BH116" s="50"/>
      <c r="BI116" s="129"/>
      <c r="BJ116" s="129"/>
      <c r="BK116" s="129"/>
      <c r="BL116" s="129"/>
      <c r="BM116" s="129"/>
      <c r="BN116" s="130"/>
      <c r="BO116" s="130"/>
      <c r="BP116" s="130"/>
      <c r="BQ116" s="130"/>
      <c r="BR116" s="130"/>
      <c r="BS116" s="68"/>
      <c r="BT116" s="68"/>
      <c r="BU116" s="68"/>
      <c r="BV116" s="68"/>
      <c r="BW116" s="68"/>
      <c r="CC116" s="103"/>
      <c r="CD116" s="103"/>
      <c r="CE116" s="103"/>
      <c r="CF116" s="103"/>
      <c r="CG116" s="103"/>
      <c r="CH116" s="68"/>
      <c r="CI116" s="68"/>
      <c r="CJ116" s="68"/>
      <c r="CL116" s="68"/>
      <c r="CM116" s="68"/>
      <c r="CN116" s="68"/>
      <c r="CO116" s="68"/>
      <c r="CP116" s="68"/>
      <c r="CQ116" s="68"/>
      <c r="CR116" s="68"/>
      <c r="CS116" s="68"/>
      <c r="CT116" s="129"/>
      <c r="CU116" s="129"/>
      <c r="CV116" s="129"/>
      <c r="CW116" s="129"/>
      <c r="CX116" s="129"/>
      <c r="CY116" s="129"/>
      <c r="CZ116" s="73"/>
      <c r="DA116" s="73"/>
      <c r="DB116" s="73"/>
      <c r="DC116" s="73"/>
      <c r="DD116" s="73"/>
      <c r="DE116" s="73"/>
      <c r="DF116" s="68"/>
      <c r="DG116" s="68"/>
      <c r="DH116" s="68"/>
      <c r="DI116" s="68"/>
      <c r="DJ116" s="68"/>
      <c r="DK116" s="68"/>
      <c r="DL116" s="107"/>
      <c r="DM116" s="107"/>
      <c r="DN116" s="107"/>
      <c r="DO116" s="107"/>
      <c r="DP116" s="107"/>
      <c r="DQ116" s="107"/>
      <c r="DX116" s="107"/>
      <c r="DY116" s="107"/>
      <c r="DZ116" s="107"/>
      <c r="EA116" s="107"/>
      <c r="EB116" s="107"/>
      <c r="EC116" s="107"/>
    </row>
    <row r="117" spans="17:133" x14ac:dyDescent="0.2">
      <c r="BD117" s="50"/>
      <c r="BE117" s="50"/>
      <c r="BF117" s="50"/>
      <c r="BG117" s="50"/>
      <c r="BH117" s="50"/>
      <c r="BI117" s="129"/>
      <c r="BJ117" s="129"/>
      <c r="BK117" s="129"/>
      <c r="BL117" s="129"/>
      <c r="BM117" s="129"/>
      <c r="BN117" s="130"/>
      <c r="BO117" s="130"/>
      <c r="BP117" s="130"/>
      <c r="BQ117" s="130"/>
      <c r="BR117" s="130"/>
      <c r="BS117" s="68"/>
      <c r="BT117" s="68"/>
      <c r="BU117" s="68"/>
      <c r="BV117" s="68"/>
      <c r="BW117" s="68"/>
      <c r="CC117" s="103"/>
      <c r="CD117" s="103"/>
      <c r="CE117" s="103"/>
      <c r="CF117" s="103"/>
      <c r="CG117" s="103"/>
      <c r="CH117" s="68"/>
      <c r="CI117" s="68"/>
      <c r="CJ117" s="68"/>
      <c r="CL117" s="68"/>
      <c r="CM117" s="68"/>
      <c r="CN117" s="68"/>
      <c r="CO117" s="68"/>
      <c r="CP117" s="68"/>
      <c r="CQ117" s="68"/>
      <c r="CR117" s="68"/>
      <c r="CS117" s="68"/>
      <c r="CT117" s="129"/>
      <c r="CU117" s="129"/>
      <c r="CV117" s="129"/>
      <c r="CW117" s="129"/>
      <c r="CX117" s="129"/>
      <c r="CY117" s="129"/>
      <c r="CZ117" s="73"/>
      <c r="DA117" s="73"/>
      <c r="DB117" s="73"/>
      <c r="DC117" s="73"/>
      <c r="DD117" s="73"/>
      <c r="DE117" s="73"/>
      <c r="DF117" s="68"/>
      <c r="DG117" s="68"/>
      <c r="DH117" s="68"/>
      <c r="DI117" s="68"/>
      <c r="DJ117" s="68"/>
      <c r="DK117" s="68"/>
      <c r="DL117" s="107"/>
      <c r="DM117" s="107"/>
      <c r="DN117" s="107"/>
      <c r="DO117" s="107"/>
      <c r="DP117" s="107"/>
      <c r="DQ117" s="107"/>
      <c r="DX117" s="107"/>
      <c r="DY117" s="107"/>
      <c r="DZ117" s="107"/>
      <c r="EA117" s="107"/>
      <c r="EB117" s="107"/>
      <c r="EC117" s="107"/>
    </row>
    <row r="118" spans="17:133" x14ac:dyDescent="0.2">
      <c r="BD118" s="50"/>
      <c r="BE118" s="50"/>
      <c r="BF118" s="50"/>
      <c r="BG118" s="50"/>
      <c r="BH118" s="50"/>
      <c r="BI118" s="129"/>
      <c r="BJ118" s="129"/>
      <c r="BK118" s="129"/>
      <c r="BL118" s="129"/>
      <c r="BM118" s="129"/>
      <c r="BN118" s="130"/>
      <c r="BO118" s="130"/>
      <c r="BP118" s="130"/>
      <c r="BQ118" s="130"/>
      <c r="BR118" s="130"/>
      <c r="BS118" s="68"/>
      <c r="BT118" s="68"/>
      <c r="BU118" s="68"/>
      <c r="BV118" s="68"/>
      <c r="BW118" s="68"/>
      <c r="CC118" s="103"/>
      <c r="CD118" s="103"/>
      <c r="CE118" s="103"/>
      <c r="CF118" s="103"/>
      <c r="CG118" s="103"/>
      <c r="CH118" s="68"/>
      <c r="CI118" s="68"/>
      <c r="CJ118" s="68"/>
      <c r="CL118" s="68"/>
      <c r="CM118" s="68"/>
      <c r="CN118" s="68"/>
      <c r="CO118" s="68"/>
      <c r="CP118" s="68"/>
      <c r="CQ118" s="68"/>
      <c r="CR118" s="68"/>
      <c r="CS118" s="68"/>
      <c r="CT118" s="129"/>
      <c r="CU118" s="129"/>
      <c r="CV118" s="129"/>
      <c r="CW118" s="129"/>
      <c r="CX118" s="129"/>
      <c r="CY118" s="129"/>
      <c r="CZ118" s="73"/>
      <c r="DA118" s="73"/>
      <c r="DB118" s="73"/>
      <c r="DC118" s="73"/>
      <c r="DD118" s="73"/>
      <c r="DE118" s="73"/>
      <c r="DF118" s="68"/>
      <c r="DG118" s="68"/>
      <c r="DH118" s="68"/>
      <c r="DI118" s="68"/>
      <c r="DJ118" s="68"/>
      <c r="DK118" s="68"/>
      <c r="DL118" s="107"/>
      <c r="DM118" s="107"/>
      <c r="DN118" s="107"/>
      <c r="DO118" s="107"/>
      <c r="DP118" s="107"/>
      <c r="DQ118" s="107"/>
      <c r="DX118" s="107"/>
      <c r="DY118" s="107"/>
      <c r="DZ118" s="107"/>
      <c r="EA118" s="107"/>
      <c r="EB118" s="107"/>
      <c r="EC118" s="107"/>
    </row>
    <row r="119" spans="17:133" x14ac:dyDescent="0.2">
      <c r="BD119" s="50"/>
      <c r="BE119" s="50"/>
      <c r="BF119" s="50"/>
      <c r="BG119" s="50"/>
      <c r="BH119" s="50"/>
      <c r="BI119" s="129"/>
      <c r="BJ119" s="129"/>
      <c r="BK119" s="129"/>
      <c r="BL119" s="129"/>
      <c r="BM119" s="129"/>
      <c r="BN119" s="130"/>
      <c r="BO119" s="130"/>
      <c r="BP119" s="130"/>
      <c r="BQ119" s="130"/>
      <c r="BR119" s="130"/>
      <c r="BS119" s="68"/>
      <c r="BT119" s="68"/>
      <c r="BU119" s="68"/>
      <c r="BV119" s="68"/>
      <c r="BW119" s="68"/>
      <c r="CC119" s="103"/>
      <c r="CD119" s="103"/>
      <c r="CE119" s="103"/>
      <c r="CF119" s="103"/>
      <c r="CG119" s="103"/>
      <c r="CH119" s="68"/>
      <c r="CI119" s="68"/>
      <c r="CJ119" s="68"/>
      <c r="CL119" s="68"/>
      <c r="CM119" s="68"/>
      <c r="CN119" s="68"/>
      <c r="CO119" s="68"/>
      <c r="CP119" s="68"/>
      <c r="CQ119" s="68"/>
      <c r="CR119" s="68"/>
      <c r="CS119" s="68"/>
      <c r="CT119" s="129"/>
      <c r="CU119" s="129"/>
      <c r="CV119" s="129"/>
      <c r="CW119" s="129"/>
      <c r="CX119" s="129"/>
      <c r="CY119" s="129"/>
      <c r="CZ119" s="73"/>
      <c r="DA119" s="73"/>
      <c r="DB119" s="73"/>
      <c r="DC119" s="73"/>
      <c r="DD119" s="73"/>
      <c r="DE119" s="73"/>
      <c r="DF119" s="68"/>
      <c r="DG119" s="68"/>
      <c r="DH119" s="68"/>
      <c r="DI119" s="68"/>
      <c r="DJ119" s="68"/>
      <c r="DK119" s="68"/>
      <c r="DL119" s="107"/>
      <c r="DM119" s="107"/>
      <c r="DN119" s="107"/>
      <c r="DO119" s="107"/>
      <c r="DP119" s="107"/>
      <c r="DQ119" s="107"/>
      <c r="DX119" s="107"/>
      <c r="DY119" s="107"/>
      <c r="DZ119" s="107"/>
      <c r="EA119" s="107"/>
      <c r="EB119" s="107"/>
      <c r="EC119" s="107"/>
    </row>
    <row r="120" spans="17:133" x14ac:dyDescent="0.2">
      <c r="BD120" s="50"/>
      <c r="BE120" s="50"/>
      <c r="BF120" s="50"/>
      <c r="BG120" s="50"/>
      <c r="BH120" s="50"/>
      <c r="BI120" s="129"/>
      <c r="BJ120" s="129"/>
      <c r="BK120" s="129"/>
      <c r="BL120" s="129"/>
      <c r="BM120" s="129"/>
      <c r="BN120" s="130"/>
      <c r="BO120" s="130"/>
      <c r="BP120" s="130"/>
      <c r="BQ120" s="130"/>
      <c r="BR120" s="130"/>
      <c r="BS120" s="68"/>
      <c r="BT120" s="68"/>
      <c r="BU120" s="68"/>
      <c r="BV120" s="68"/>
      <c r="BW120" s="68"/>
      <c r="CC120" s="103"/>
      <c r="CD120" s="103"/>
      <c r="CE120" s="103"/>
      <c r="CF120" s="103"/>
      <c r="CG120" s="103"/>
      <c r="CH120" s="68"/>
      <c r="CI120" s="68"/>
      <c r="CJ120" s="68"/>
      <c r="CL120" s="68"/>
      <c r="CM120" s="68"/>
      <c r="CN120" s="68"/>
      <c r="CO120" s="68"/>
      <c r="CP120" s="68"/>
      <c r="CQ120" s="68"/>
      <c r="CR120" s="68"/>
      <c r="CS120" s="68"/>
      <c r="CT120" s="129"/>
      <c r="CU120" s="129"/>
      <c r="CV120" s="129"/>
      <c r="CW120" s="129"/>
      <c r="CX120" s="129"/>
      <c r="CY120" s="129"/>
      <c r="CZ120" s="73"/>
      <c r="DA120" s="73"/>
      <c r="DB120" s="73"/>
      <c r="DC120" s="73"/>
      <c r="DD120" s="73"/>
      <c r="DE120" s="73"/>
      <c r="DF120" s="68"/>
      <c r="DG120" s="68"/>
      <c r="DH120" s="68"/>
      <c r="DI120" s="68"/>
      <c r="DJ120" s="68"/>
      <c r="DK120" s="68"/>
      <c r="DL120" s="107"/>
      <c r="DM120" s="107"/>
      <c r="DN120" s="107"/>
      <c r="DO120" s="107"/>
      <c r="DP120" s="107"/>
      <c r="DQ120" s="107"/>
      <c r="DX120" s="107"/>
      <c r="DY120" s="107"/>
      <c r="DZ120" s="107"/>
      <c r="EA120" s="107"/>
      <c r="EB120" s="107"/>
      <c r="EC120" s="107"/>
    </row>
    <row r="121" spans="17:133" x14ac:dyDescent="0.2">
      <c r="BD121" s="50"/>
      <c r="BE121" s="50"/>
      <c r="BF121" s="50"/>
      <c r="BG121" s="50"/>
      <c r="BH121" s="50"/>
      <c r="BI121" s="129"/>
      <c r="BJ121" s="129"/>
      <c r="BK121" s="129"/>
      <c r="BL121" s="129"/>
      <c r="BM121" s="129"/>
      <c r="BN121" s="130"/>
      <c r="BO121" s="130"/>
      <c r="BP121" s="130"/>
      <c r="BQ121" s="130"/>
      <c r="BR121" s="130"/>
      <c r="BS121" s="68"/>
      <c r="BT121" s="68"/>
      <c r="BU121" s="68"/>
      <c r="BV121" s="68"/>
      <c r="BW121" s="68"/>
      <c r="CC121" s="103"/>
      <c r="CD121" s="103"/>
      <c r="CE121" s="103"/>
      <c r="CF121" s="103"/>
      <c r="CG121" s="103"/>
      <c r="CH121" s="68"/>
      <c r="CI121" s="68"/>
      <c r="CJ121" s="68"/>
      <c r="CL121" s="68"/>
      <c r="CM121" s="68"/>
      <c r="CN121" s="68"/>
      <c r="CO121" s="68"/>
      <c r="CP121" s="68"/>
      <c r="CQ121" s="68"/>
      <c r="CR121" s="68"/>
      <c r="CS121" s="68"/>
      <c r="CT121" s="129"/>
      <c r="CU121" s="129"/>
      <c r="CV121" s="129"/>
      <c r="CW121" s="129"/>
      <c r="CX121" s="129"/>
      <c r="CY121" s="129"/>
      <c r="CZ121" s="73"/>
      <c r="DA121" s="73"/>
      <c r="DB121" s="73"/>
      <c r="DC121" s="73"/>
      <c r="DD121" s="73"/>
      <c r="DE121" s="73"/>
      <c r="DF121" s="68"/>
      <c r="DG121" s="68"/>
      <c r="DH121" s="68"/>
      <c r="DI121" s="68"/>
      <c r="DJ121" s="68"/>
      <c r="DK121" s="68"/>
      <c r="DL121" s="107"/>
      <c r="DM121" s="107"/>
      <c r="DN121" s="107"/>
      <c r="DO121" s="107"/>
      <c r="DP121" s="107"/>
      <c r="DQ121" s="107"/>
      <c r="DX121" s="107"/>
      <c r="DY121" s="107"/>
      <c r="DZ121" s="107"/>
      <c r="EA121" s="107"/>
      <c r="EB121" s="107"/>
      <c r="EC121" s="107"/>
    </row>
    <row r="122" spans="17:133" x14ac:dyDescent="0.2">
      <c r="BD122" s="50"/>
      <c r="BE122" s="50"/>
      <c r="BF122" s="50"/>
      <c r="BG122" s="50"/>
      <c r="BH122" s="50"/>
      <c r="BI122" s="129"/>
      <c r="BJ122" s="129"/>
      <c r="BK122" s="129"/>
      <c r="BL122" s="129"/>
      <c r="BM122" s="129"/>
      <c r="BN122" s="130"/>
      <c r="BO122" s="130"/>
      <c r="BP122" s="130"/>
      <c r="BQ122" s="130"/>
      <c r="BR122" s="130"/>
      <c r="BS122" s="68"/>
      <c r="BT122" s="68"/>
      <c r="BU122" s="68"/>
      <c r="BV122" s="68"/>
      <c r="BW122" s="68"/>
      <c r="CC122" s="103"/>
      <c r="CD122" s="103"/>
      <c r="CE122" s="103"/>
      <c r="CF122" s="103"/>
      <c r="CG122" s="103"/>
      <c r="CH122" s="68"/>
      <c r="CI122" s="68"/>
      <c r="CJ122" s="68"/>
      <c r="CL122" s="68"/>
      <c r="CM122" s="68"/>
      <c r="CN122" s="68"/>
      <c r="CO122" s="68"/>
      <c r="CP122" s="68"/>
      <c r="CQ122" s="68"/>
      <c r="CR122" s="68"/>
      <c r="CS122" s="68"/>
      <c r="CT122" s="129"/>
      <c r="CU122" s="129"/>
      <c r="CV122" s="129"/>
      <c r="CW122" s="129"/>
      <c r="CX122" s="129"/>
      <c r="CY122" s="129"/>
      <c r="CZ122" s="73"/>
      <c r="DA122" s="73"/>
      <c r="DB122" s="73"/>
      <c r="DC122" s="73"/>
      <c r="DD122" s="73"/>
      <c r="DE122" s="73"/>
      <c r="DF122" s="68"/>
      <c r="DG122" s="68"/>
      <c r="DH122" s="68"/>
      <c r="DI122" s="68"/>
      <c r="DJ122" s="68"/>
      <c r="DK122" s="68"/>
      <c r="DL122" s="107"/>
      <c r="DM122" s="107"/>
      <c r="DN122" s="107"/>
      <c r="DO122" s="107"/>
      <c r="DP122" s="107"/>
      <c r="DQ122" s="107"/>
      <c r="DX122" s="107"/>
      <c r="DY122" s="107"/>
      <c r="DZ122" s="107"/>
      <c r="EA122" s="107"/>
      <c r="EB122" s="107"/>
      <c r="EC122" s="107"/>
    </row>
    <row r="123" spans="17:133" x14ac:dyDescent="0.2">
      <c r="BD123" s="50"/>
      <c r="BE123" s="50"/>
      <c r="BF123" s="50"/>
      <c r="BG123" s="50"/>
      <c r="BH123" s="50"/>
      <c r="BI123" s="129"/>
      <c r="BJ123" s="129"/>
      <c r="BK123" s="129"/>
      <c r="BL123" s="129"/>
      <c r="BM123" s="129"/>
      <c r="BN123" s="130"/>
      <c r="BO123" s="130"/>
      <c r="BP123" s="130"/>
      <c r="BQ123" s="130"/>
      <c r="BR123" s="130"/>
      <c r="BS123" s="68"/>
      <c r="BT123" s="68"/>
      <c r="BU123" s="68"/>
      <c r="BV123" s="68"/>
      <c r="BW123" s="68"/>
      <c r="CC123" s="103"/>
      <c r="CD123" s="103"/>
      <c r="CE123" s="103"/>
      <c r="CF123" s="103"/>
      <c r="CG123" s="103"/>
      <c r="CH123" s="68"/>
      <c r="CI123" s="68"/>
      <c r="CJ123" s="68"/>
      <c r="CL123" s="68"/>
      <c r="CM123" s="68"/>
      <c r="CN123" s="68"/>
      <c r="CO123" s="68"/>
      <c r="CP123" s="68"/>
      <c r="CQ123" s="68"/>
      <c r="CR123" s="68"/>
      <c r="CS123" s="68"/>
      <c r="CT123" s="129"/>
      <c r="CU123" s="129"/>
      <c r="CV123" s="129"/>
      <c r="CW123" s="129"/>
      <c r="CX123" s="129"/>
      <c r="CY123" s="129"/>
      <c r="CZ123" s="73"/>
      <c r="DA123" s="73"/>
      <c r="DB123" s="73"/>
      <c r="DC123" s="73"/>
      <c r="DD123" s="73"/>
      <c r="DE123" s="73"/>
      <c r="DF123" s="68"/>
      <c r="DG123" s="68"/>
      <c r="DH123" s="68"/>
      <c r="DI123" s="68"/>
      <c r="DJ123" s="68"/>
      <c r="DK123" s="68"/>
      <c r="DL123" s="107"/>
      <c r="DM123" s="107"/>
      <c r="DN123" s="107"/>
      <c r="DO123" s="107"/>
      <c r="DP123" s="107"/>
      <c r="DQ123" s="107"/>
      <c r="DX123" s="107"/>
      <c r="DY123" s="107"/>
      <c r="DZ123" s="107"/>
      <c r="EA123" s="107"/>
      <c r="EB123" s="107"/>
      <c r="EC123" s="107"/>
    </row>
    <row r="124" spans="17:133" x14ac:dyDescent="0.2">
      <c r="BD124" s="50"/>
      <c r="BE124" s="50"/>
      <c r="BF124" s="50"/>
      <c r="BG124" s="50"/>
      <c r="BH124" s="50"/>
      <c r="BI124" s="129"/>
      <c r="BJ124" s="129"/>
      <c r="BK124" s="129"/>
      <c r="BL124" s="129"/>
      <c r="BM124" s="129"/>
      <c r="BN124" s="130"/>
      <c r="BO124" s="130"/>
      <c r="BP124" s="130"/>
      <c r="BQ124" s="130"/>
      <c r="BR124" s="130"/>
      <c r="BS124" s="68"/>
      <c r="BT124" s="68"/>
      <c r="BU124" s="68"/>
      <c r="BV124" s="68"/>
      <c r="BW124" s="68"/>
      <c r="CC124" s="103"/>
      <c r="CD124" s="103"/>
      <c r="CE124" s="103"/>
      <c r="CF124" s="103"/>
      <c r="CG124" s="103"/>
      <c r="CH124" s="68"/>
      <c r="CI124" s="68"/>
      <c r="CJ124" s="68"/>
      <c r="CL124" s="68"/>
      <c r="CM124" s="68"/>
      <c r="CN124" s="68"/>
      <c r="CO124" s="68"/>
      <c r="CP124" s="68"/>
      <c r="CQ124" s="68"/>
      <c r="CR124" s="68"/>
      <c r="CS124" s="68"/>
      <c r="CT124" s="129"/>
      <c r="CU124" s="129"/>
      <c r="CV124" s="129"/>
      <c r="CW124" s="129"/>
      <c r="CX124" s="129"/>
      <c r="CY124" s="129"/>
      <c r="CZ124" s="73"/>
      <c r="DA124" s="73"/>
      <c r="DB124" s="73"/>
      <c r="DC124" s="73"/>
      <c r="DD124" s="73"/>
      <c r="DE124" s="73"/>
      <c r="DF124" s="68"/>
      <c r="DG124" s="68"/>
      <c r="DH124" s="68"/>
      <c r="DI124" s="68"/>
      <c r="DJ124" s="68"/>
      <c r="DK124" s="68"/>
      <c r="DL124" s="107"/>
      <c r="DM124" s="107"/>
      <c r="DN124" s="107"/>
      <c r="DO124" s="107"/>
      <c r="DP124" s="107"/>
      <c r="DQ124" s="107"/>
      <c r="DX124" s="107"/>
      <c r="DY124" s="107"/>
      <c r="DZ124" s="107"/>
      <c r="EA124" s="107"/>
      <c r="EB124" s="107"/>
      <c r="EC124" s="107"/>
    </row>
    <row r="125" spans="17:133" x14ac:dyDescent="0.2">
      <c r="BD125" s="50"/>
      <c r="BE125" s="50"/>
      <c r="BF125" s="50"/>
      <c r="BG125" s="50"/>
      <c r="BH125" s="50"/>
      <c r="BI125" s="129"/>
      <c r="BJ125" s="129"/>
      <c r="BK125" s="129"/>
      <c r="BL125" s="129"/>
      <c r="BM125" s="129"/>
      <c r="BN125" s="130"/>
      <c r="BO125" s="130"/>
      <c r="BP125" s="130"/>
      <c r="BQ125" s="130"/>
      <c r="BR125" s="130"/>
      <c r="BS125" s="68"/>
      <c r="BT125" s="68"/>
      <c r="BU125" s="68"/>
      <c r="BV125" s="68"/>
      <c r="BW125" s="68"/>
      <c r="CC125" s="103"/>
      <c r="CD125" s="103"/>
      <c r="CE125" s="103"/>
      <c r="CF125" s="103"/>
      <c r="CG125" s="103"/>
      <c r="CH125" s="68"/>
      <c r="CI125" s="68"/>
      <c r="CJ125" s="68"/>
      <c r="CL125" s="68"/>
      <c r="CM125" s="68"/>
      <c r="CN125" s="68"/>
      <c r="CO125" s="68"/>
      <c r="CP125" s="68"/>
      <c r="CQ125" s="68"/>
      <c r="CR125" s="68"/>
      <c r="CS125" s="68"/>
      <c r="CT125" s="129"/>
      <c r="CU125" s="129"/>
      <c r="CV125" s="129"/>
      <c r="CW125" s="129"/>
      <c r="CX125" s="129"/>
      <c r="CY125" s="129"/>
      <c r="CZ125" s="73"/>
      <c r="DA125" s="73"/>
      <c r="DB125" s="73"/>
      <c r="DC125" s="73"/>
      <c r="DD125" s="73"/>
      <c r="DE125" s="73"/>
      <c r="DF125" s="68"/>
      <c r="DG125" s="68"/>
      <c r="DH125" s="68"/>
      <c r="DI125" s="68"/>
      <c r="DJ125" s="68"/>
      <c r="DK125" s="68"/>
      <c r="DL125" s="107"/>
      <c r="DM125" s="107"/>
      <c r="DN125" s="107"/>
      <c r="DO125" s="107"/>
      <c r="DP125" s="107"/>
      <c r="DQ125" s="107"/>
      <c r="DX125" s="107"/>
      <c r="DY125" s="107"/>
      <c r="DZ125" s="107"/>
      <c r="EA125" s="107"/>
      <c r="EB125" s="107"/>
      <c r="EC125" s="107"/>
    </row>
    <row r="126" spans="17:133" x14ac:dyDescent="0.2">
      <c r="BD126" s="50"/>
      <c r="BE126" s="50"/>
      <c r="BF126" s="50"/>
      <c r="BG126" s="50"/>
      <c r="BH126" s="50"/>
      <c r="BI126" s="129"/>
      <c r="BJ126" s="129"/>
      <c r="BK126" s="129"/>
      <c r="BL126" s="129"/>
      <c r="BM126" s="129"/>
      <c r="BN126" s="130"/>
      <c r="BO126" s="130"/>
      <c r="BP126" s="130"/>
      <c r="BQ126" s="130"/>
      <c r="BR126" s="130"/>
      <c r="BS126" s="68"/>
      <c r="BT126" s="68"/>
      <c r="BU126" s="68"/>
      <c r="BV126" s="68"/>
      <c r="BW126" s="68"/>
      <c r="CC126" s="103"/>
      <c r="CD126" s="103"/>
      <c r="CE126" s="103"/>
      <c r="CF126" s="103"/>
      <c r="CG126" s="103"/>
      <c r="CH126" s="68"/>
      <c r="CI126" s="68"/>
      <c r="CJ126" s="68"/>
      <c r="CL126" s="68"/>
      <c r="CM126" s="68"/>
      <c r="CN126" s="68"/>
      <c r="CO126" s="68"/>
      <c r="CP126" s="68"/>
      <c r="CQ126" s="68"/>
      <c r="CR126" s="68"/>
      <c r="CS126" s="68"/>
      <c r="CT126" s="129"/>
      <c r="CU126" s="129"/>
      <c r="CV126" s="129"/>
      <c r="CW126" s="129"/>
      <c r="CX126" s="129"/>
      <c r="CY126" s="129"/>
      <c r="CZ126" s="73"/>
      <c r="DA126" s="73"/>
      <c r="DB126" s="73"/>
      <c r="DC126" s="73"/>
      <c r="DD126" s="73"/>
      <c r="DE126" s="73"/>
      <c r="DF126" s="68"/>
      <c r="DG126" s="68"/>
      <c r="DH126" s="68"/>
      <c r="DI126" s="68"/>
      <c r="DJ126" s="68"/>
      <c r="DK126" s="68"/>
      <c r="DL126" s="107"/>
      <c r="DM126" s="107"/>
      <c r="DN126" s="107"/>
      <c r="DO126" s="107"/>
      <c r="DP126" s="107"/>
      <c r="DQ126" s="107"/>
      <c r="DX126" s="107"/>
      <c r="DY126" s="107"/>
      <c r="DZ126" s="107"/>
      <c r="EA126" s="107"/>
      <c r="EB126" s="107"/>
      <c r="EC126" s="107"/>
    </row>
    <row r="127" spans="17:133" x14ac:dyDescent="0.2">
      <c r="BD127" s="50"/>
      <c r="BE127" s="50"/>
      <c r="BF127" s="50"/>
      <c r="BG127" s="50"/>
      <c r="BH127" s="50"/>
      <c r="BI127" s="129"/>
      <c r="BJ127" s="129"/>
      <c r="BK127" s="129"/>
      <c r="BL127" s="129"/>
      <c r="BM127" s="129"/>
      <c r="BN127" s="130"/>
      <c r="BO127" s="130"/>
      <c r="BP127" s="130"/>
      <c r="BQ127" s="130"/>
      <c r="BR127" s="130"/>
      <c r="BS127" s="68"/>
      <c r="BT127" s="68"/>
      <c r="BU127" s="68"/>
      <c r="BV127" s="68"/>
      <c r="BW127" s="68"/>
      <c r="CC127" s="103"/>
      <c r="CD127" s="103"/>
      <c r="CE127" s="103"/>
      <c r="CF127" s="103"/>
      <c r="CG127" s="103"/>
      <c r="CH127" s="68"/>
      <c r="CI127" s="68"/>
      <c r="CJ127" s="68"/>
      <c r="CL127" s="68"/>
      <c r="CM127" s="68"/>
      <c r="CN127" s="68"/>
      <c r="CO127" s="68"/>
      <c r="CP127" s="68"/>
      <c r="CQ127" s="68"/>
      <c r="CR127" s="68"/>
      <c r="CS127" s="68"/>
      <c r="CT127" s="129"/>
      <c r="CU127" s="129"/>
      <c r="CV127" s="129"/>
      <c r="CW127" s="129"/>
      <c r="CX127" s="129"/>
      <c r="CY127" s="129"/>
      <c r="CZ127" s="73"/>
      <c r="DA127" s="73"/>
      <c r="DB127" s="73"/>
      <c r="DC127" s="73"/>
      <c r="DD127" s="73"/>
      <c r="DE127" s="73"/>
      <c r="DF127" s="68"/>
      <c r="DG127" s="68"/>
      <c r="DH127" s="68"/>
      <c r="DI127" s="68"/>
      <c r="DJ127" s="68"/>
      <c r="DK127" s="68"/>
      <c r="DL127" s="107"/>
      <c r="DM127" s="107"/>
      <c r="DN127" s="107"/>
      <c r="DO127" s="107"/>
      <c r="DP127" s="107"/>
      <c r="DQ127" s="107"/>
      <c r="DX127" s="107"/>
      <c r="DY127" s="107"/>
      <c r="DZ127" s="107"/>
      <c r="EA127" s="107"/>
      <c r="EB127" s="107"/>
      <c r="EC127" s="107"/>
    </row>
    <row r="128" spans="17:133" x14ac:dyDescent="0.2">
      <c r="BD128" s="50"/>
      <c r="BE128" s="50"/>
      <c r="BF128" s="50"/>
      <c r="BG128" s="50"/>
      <c r="BH128" s="50"/>
      <c r="BI128" s="129"/>
      <c r="BJ128" s="129"/>
      <c r="BK128" s="129"/>
      <c r="BL128" s="129"/>
      <c r="BM128" s="129"/>
      <c r="BN128" s="130"/>
      <c r="BO128" s="130"/>
      <c r="BP128" s="130"/>
      <c r="BQ128" s="130"/>
      <c r="BR128" s="130"/>
      <c r="BS128" s="68"/>
      <c r="BT128" s="68"/>
      <c r="BU128" s="68"/>
      <c r="BV128" s="68"/>
      <c r="BW128" s="68"/>
      <c r="CC128" s="103"/>
      <c r="CD128" s="103"/>
      <c r="CE128" s="103"/>
      <c r="CF128" s="103"/>
      <c r="CG128" s="103"/>
      <c r="CH128" s="68"/>
      <c r="CI128" s="68"/>
      <c r="CJ128" s="68"/>
      <c r="CL128" s="68"/>
      <c r="CM128" s="68"/>
      <c r="CN128" s="68"/>
      <c r="CO128" s="68"/>
      <c r="CP128" s="68"/>
      <c r="CQ128" s="68"/>
      <c r="CR128" s="68"/>
      <c r="CS128" s="68"/>
      <c r="CT128" s="129"/>
      <c r="CU128" s="129"/>
      <c r="CV128" s="129"/>
      <c r="CW128" s="129"/>
      <c r="CX128" s="129"/>
      <c r="CY128" s="129"/>
      <c r="CZ128" s="73"/>
      <c r="DA128" s="73"/>
      <c r="DB128" s="73"/>
      <c r="DC128" s="73"/>
      <c r="DD128" s="73"/>
      <c r="DE128" s="73"/>
      <c r="DF128" s="68"/>
      <c r="DG128" s="68"/>
      <c r="DH128" s="68"/>
      <c r="DI128" s="68"/>
      <c r="DJ128" s="68"/>
      <c r="DK128" s="68"/>
      <c r="DL128" s="107"/>
      <c r="DM128" s="107"/>
      <c r="DN128" s="107"/>
      <c r="DO128" s="107"/>
      <c r="DP128" s="107"/>
      <c r="DQ128" s="107"/>
      <c r="DX128" s="107"/>
      <c r="DY128" s="107"/>
      <c r="DZ128" s="107"/>
      <c r="EA128" s="107"/>
      <c r="EB128" s="107"/>
      <c r="EC128" s="107"/>
    </row>
    <row r="129" spans="56:133" x14ac:dyDescent="0.2">
      <c r="BD129" s="50"/>
      <c r="BE129" s="50"/>
      <c r="BF129" s="50"/>
      <c r="BG129" s="50"/>
      <c r="BH129" s="50"/>
      <c r="BI129" s="129"/>
      <c r="BJ129" s="129"/>
      <c r="BK129" s="129"/>
      <c r="BL129" s="129"/>
      <c r="BM129" s="129"/>
      <c r="BN129" s="130"/>
      <c r="BO129" s="130"/>
      <c r="BP129" s="130"/>
      <c r="BQ129" s="130"/>
      <c r="BR129" s="130"/>
      <c r="BS129" s="68"/>
      <c r="BT129" s="68"/>
      <c r="BU129" s="68"/>
      <c r="BV129" s="68"/>
      <c r="BW129" s="68"/>
      <c r="CC129" s="103"/>
      <c r="CD129" s="103"/>
      <c r="CE129" s="103"/>
      <c r="CF129" s="103"/>
      <c r="CG129" s="103"/>
      <c r="CH129" s="68"/>
      <c r="CI129" s="68"/>
      <c r="CJ129" s="68"/>
      <c r="CL129" s="68"/>
      <c r="CM129" s="68"/>
      <c r="CN129" s="68"/>
      <c r="CO129" s="68"/>
      <c r="CP129" s="68"/>
      <c r="CQ129" s="68"/>
      <c r="CR129" s="68"/>
      <c r="CS129" s="68"/>
      <c r="CT129" s="129"/>
      <c r="CU129" s="129"/>
      <c r="CV129" s="129"/>
      <c r="CW129" s="129"/>
      <c r="CX129" s="129"/>
      <c r="CY129" s="129"/>
      <c r="CZ129" s="73"/>
      <c r="DA129" s="73"/>
      <c r="DB129" s="73"/>
      <c r="DC129" s="73"/>
      <c r="DD129" s="73"/>
      <c r="DE129" s="73"/>
      <c r="DF129" s="68"/>
      <c r="DG129" s="68"/>
      <c r="DH129" s="68"/>
      <c r="DI129" s="68"/>
      <c r="DJ129" s="68"/>
      <c r="DK129" s="68"/>
      <c r="DL129" s="107"/>
      <c r="DM129" s="107"/>
      <c r="DN129" s="107"/>
      <c r="DO129" s="107"/>
      <c r="DP129" s="107"/>
      <c r="DQ129" s="107"/>
      <c r="DX129" s="107"/>
      <c r="DY129" s="107"/>
      <c r="DZ129" s="107"/>
      <c r="EA129" s="107"/>
      <c r="EB129" s="107"/>
      <c r="EC129" s="107"/>
    </row>
    <row r="130" spans="56:133" x14ac:dyDescent="0.2">
      <c r="BD130" s="50"/>
      <c r="BE130" s="50"/>
      <c r="BF130" s="50"/>
      <c r="BG130" s="50"/>
      <c r="BH130" s="50"/>
      <c r="BI130" s="129"/>
      <c r="BJ130" s="129"/>
      <c r="BK130" s="129"/>
      <c r="BL130" s="129"/>
      <c r="BM130" s="129"/>
      <c r="BN130" s="130"/>
      <c r="BO130" s="130"/>
      <c r="BP130" s="130"/>
      <c r="BQ130" s="130"/>
      <c r="BR130" s="130"/>
      <c r="BS130" s="68"/>
      <c r="BT130" s="68"/>
      <c r="BU130" s="68"/>
      <c r="BV130" s="68"/>
      <c r="BW130" s="68"/>
      <c r="CC130" s="103"/>
      <c r="CD130" s="103"/>
      <c r="CE130" s="103"/>
      <c r="CF130" s="103"/>
      <c r="CG130" s="103"/>
      <c r="CH130" s="68"/>
      <c r="CI130" s="68"/>
      <c r="CJ130" s="68"/>
      <c r="CL130" s="68"/>
      <c r="CM130" s="68"/>
      <c r="CN130" s="68"/>
      <c r="CO130" s="68"/>
      <c r="CP130" s="68"/>
      <c r="CQ130" s="68"/>
      <c r="CR130" s="68"/>
      <c r="CS130" s="68"/>
      <c r="CT130" s="129"/>
      <c r="CU130" s="129"/>
      <c r="CV130" s="129"/>
      <c r="CW130" s="129"/>
      <c r="CX130" s="129"/>
      <c r="CY130" s="129"/>
      <c r="CZ130" s="73"/>
      <c r="DA130" s="73"/>
      <c r="DB130" s="73"/>
      <c r="DC130" s="73"/>
      <c r="DD130" s="73"/>
      <c r="DE130" s="73"/>
      <c r="DF130" s="68"/>
      <c r="DG130" s="68"/>
      <c r="DH130" s="68"/>
      <c r="DI130" s="68"/>
      <c r="DJ130" s="68"/>
      <c r="DK130" s="68"/>
      <c r="DL130" s="107"/>
      <c r="DM130" s="107"/>
      <c r="DN130" s="107"/>
      <c r="DO130" s="107"/>
      <c r="DP130" s="107"/>
      <c r="DQ130" s="107"/>
      <c r="DX130" s="107"/>
      <c r="DY130" s="107"/>
      <c r="DZ130" s="107"/>
      <c r="EA130" s="107"/>
      <c r="EB130" s="107"/>
      <c r="EC130" s="107"/>
    </row>
    <row r="131" spans="56:133" x14ac:dyDescent="0.2">
      <c r="BD131" s="50"/>
      <c r="BE131" s="50"/>
      <c r="BF131" s="50"/>
      <c r="BG131" s="50"/>
      <c r="BH131" s="50"/>
      <c r="BI131" s="129"/>
      <c r="BJ131" s="129"/>
      <c r="BK131" s="129"/>
      <c r="BL131" s="129"/>
      <c r="BM131" s="129"/>
      <c r="BN131" s="130"/>
      <c r="BO131" s="130"/>
      <c r="BP131" s="130"/>
      <c r="BQ131" s="130"/>
      <c r="BR131" s="130"/>
      <c r="BS131" s="68"/>
      <c r="BT131" s="68"/>
      <c r="BU131" s="68"/>
      <c r="BV131" s="68"/>
      <c r="BW131" s="68"/>
      <c r="CC131" s="103"/>
      <c r="CD131" s="103"/>
      <c r="CE131" s="103"/>
      <c r="CF131" s="103"/>
      <c r="CG131" s="103"/>
      <c r="CH131" s="68"/>
      <c r="CI131" s="68"/>
      <c r="CJ131" s="68"/>
      <c r="CL131" s="68"/>
      <c r="CM131" s="68"/>
      <c r="CN131" s="68"/>
      <c r="CO131" s="68"/>
      <c r="CP131" s="68"/>
      <c r="CQ131" s="68"/>
      <c r="CR131" s="68"/>
      <c r="CS131" s="68"/>
      <c r="CT131" s="129"/>
      <c r="CU131" s="129"/>
      <c r="CV131" s="129"/>
      <c r="CW131" s="129"/>
      <c r="CX131" s="129"/>
      <c r="CY131" s="129"/>
      <c r="CZ131" s="73"/>
      <c r="DA131" s="73"/>
      <c r="DB131" s="73"/>
      <c r="DC131" s="73"/>
      <c r="DD131" s="73"/>
      <c r="DE131" s="73"/>
      <c r="DF131" s="68"/>
      <c r="DG131" s="68"/>
      <c r="DH131" s="68"/>
      <c r="DI131" s="68"/>
      <c r="DJ131" s="68"/>
      <c r="DK131" s="68"/>
      <c r="DL131" s="107"/>
      <c r="DM131" s="107"/>
      <c r="DN131" s="107"/>
      <c r="DO131" s="107"/>
      <c r="DP131" s="107"/>
      <c r="DQ131" s="107"/>
      <c r="DX131" s="107"/>
      <c r="DY131" s="107"/>
      <c r="DZ131" s="107"/>
      <c r="EA131" s="107"/>
      <c r="EB131" s="107"/>
      <c r="EC131" s="107"/>
    </row>
    <row r="132" spans="56:133" x14ac:dyDescent="0.2">
      <c r="BD132" s="50"/>
      <c r="BE132" s="50"/>
      <c r="BF132" s="50"/>
      <c r="BG132" s="50"/>
      <c r="BH132" s="50"/>
      <c r="BI132" s="129"/>
      <c r="BJ132" s="129"/>
      <c r="BK132" s="129"/>
      <c r="BL132" s="129"/>
      <c r="BM132" s="129"/>
      <c r="BN132" s="130"/>
      <c r="BO132" s="130"/>
      <c r="BP132" s="130"/>
      <c r="BQ132" s="130"/>
      <c r="BR132" s="130"/>
      <c r="BS132" s="68"/>
      <c r="BT132" s="68"/>
      <c r="BU132" s="68"/>
      <c r="BV132" s="68"/>
      <c r="BW132" s="68"/>
      <c r="CC132" s="103"/>
      <c r="CD132" s="103"/>
      <c r="CE132" s="103"/>
      <c r="CF132" s="103"/>
      <c r="CG132" s="103"/>
      <c r="CH132" s="68"/>
      <c r="CI132" s="68"/>
      <c r="CJ132" s="68"/>
      <c r="CL132" s="68"/>
      <c r="CM132" s="68"/>
      <c r="CN132" s="68"/>
      <c r="CO132" s="68"/>
      <c r="CP132" s="68"/>
      <c r="CQ132" s="68"/>
      <c r="CR132" s="68"/>
      <c r="CS132" s="68"/>
      <c r="CT132" s="129"/>
      <c r="CU132" s="129"/>
      <c r="CV132" s="129"/>
      <c r="CW132" s="129"/>
      <c r="CX132" s="129"/>
      <c r="CY132" s="129"/>
      <c r="CZ132" s="73"/>
      <c r="DA132" s="73"/>
      <c r="DB132" s="73"/>
      <c r="DC132" s="73"/>
      <c r="DD132" s="73"/>
      <c r="DE132" s="73"/>
      <c r="DF132" s="68"/>
      <c r="DG132" s="68"/>
      <c r="DH132" s="68"/>
      <c r="DI132" s="68"/>
      <c r="DJ132" s="68"/>
      <c r="DK132" s="68"/>
      <c r="DL132" s="107"/>
      <c r="DM132" s="107"/>
      <c r="DN132" s="107"/>
      <c r="DO132" s="107"/>
      <c r="DP132" s="107"/>
      <c r="DQ132" s="107"/>
      <c r="DX132" s="107"/>
      <c r="DY132" s="107"/>
      <c r="DZ132" s="107"/>
      <c r="EA132" s="107"/>
      <c r="EB132" s="107"/>
      <c r="EC132" s="107"/>
    </row>
    <row r="133" spans="56:133" x14ac:dyDescent="0.2">
      <c r="BD133" s="50"/>
      <c r="BE133" s="50"/>
      <c r="BF133" s="50"/>
      <c r="BG133" s="50"/>
      <c r="BH133" s="50"/>
      <c r="BI133" s="129"/>
      <c r="BJ133" s="129"/>
      <c r="BK133" s="129"/>
      <c r="BL133" s="129"/>
      <c r="BM133" s="129"/>
      <c r="BN133" s="130"/>
      <c r="BO133" s="130"/>
      <c r="BP133" s="130"/>
      <c r="BQ133" s="130"/>
      <c r="BR133" s="130"/>
      <c r="BS133" s="68"/>
      <c r="BT133" s="68"/>
      <c r="BU133" s="68"/>
      <c r="BV133" s="68"/>
      <c r="BW133" s="68"/>
      <c r="CC133" s="103"/>
      <c r="CD133" s="103"/>
      <c r="CE133" s="103"/>
      <c r="CF133" s="103"/>
      <c r="CG133" s="103"/>
      <c r="CH133" s="68"/>
      <c r="CI133" s="68"/>
      <c r="CJ133" s="68"/>
      <c r="CL133" s="68"/>
      <c r="CM133" s="68"/>
      <c r="CN133" s="68"/>
      <c r="CO133" s="68"/>
      <c r="CP133" s="68"/>
      <c r="CQ133" s="68"/>
      <c r="CR133" s="68"/>
      <c r="CS133" s="68"/>
      <c r="CT133" s="129"/>
      <c r="CU133" s="129"/>
      <c r="CV133" s="129"/>
      <c r="CW133" s="129"/>
      <c r="CX133" s="129"/>
      <c r="CY133" s="129"/>
      <c r="CZ133" s="73"/>
      <c r="DA133" s="73"/>
      <c r="DB133" s="73"/>
      <c r="DC133" s="73"/>
      <c r="DD133" s="73"/>
      <c r="DE133" s="73"/>
      <c r="DF133" s="68"/>
      <c r="DG133" s="68"/>
      <c r="DH133" s="68"/>
      <c r="DI133" s="68"/>
      <c r="DJ133" s="68"/>
      <c r="DK133" s="68"/>
      <c r="DL133" s="107"/>
      <c r="DM133" s="107"/>
      <c r="DN133" s="107"/>
      <c r="DO133" s="107"/>
      <c r="DP133" s="107"/>
      <c r="DQ133" s="107"/>
      <c r="DX133" s="107"/>
      <c r="DY133" s="107"/>
      <c r="DZ133" s="107"/>
      <c r="EA133" s="107"/>
      <c r="EB133" s="107"/>
      <c r="EC133" s="107"/>
    </row>
    <row r="134" spans="56:133" x14ac:dyDescent="0.2">
      <c r="BD134" s="50"/>
      <c r="BE134" s="50"/>
      <c r="BF134" s="50"/>
      <c r="BG134" s="50"/>
      <c r="BH134" s="50"/>
      <c r="BI134" s="129"/>
      <c r="BJ134" s="129"/>
      <c r="BK134" s="129"/>
      <c r="BL134" s="129"/>
      <c r="BM134" s="129"/>
      <c r="BN134" s="130"/>
      <c r="BO134" s="130"/>
      <c r="BP134" s="130"/>
      <c r="BQ134" s="130"/>
      <c r="BR134" s="130"/>
      <c r="BS134" s="68"/>
      <c r="BT134" s="68"/>
      <c r="BU134" s="68"/>
      <c r="BV134" s="68"/>
      <c r="BW134" s="68"/>
      <c r="CC134" s="103"/>
      <c r="CD134" s="103"/>
      <c r="CE134" s="103"/>
      <c r="CF134" s="103"/>
      <c r="CG134" s="103"/>
      <c r="CH134" s="68"/>
      <c r="CI134" s="68"/>
      <c r="CJ134" s="68"/>
      <c r="CL134" s="68"/>
      <c r="CM134" s="68"/>
      <c r="CN134" s="68"/>
      <c r="CO134" s="68"/>
      <c r="CP134" s="68"/>
      <c r="CQ134" s="68"/>
      <c r="CR134" s="68"/>
      <c r="CS134" s="68"/>
      <c r="CT134" s="129"/>
      <c r="CU134" s="129"/>
      <c r="CV134" s="129"/>
      <c r="CW134" s="129"/>
      <c r="CX134" s="129"/>
      <c r="CY134" s="129"/>
      <c r="CZ134" s="73"/>
      <c r="DA134" s="73"/>
      <c r="DB134" s="73"/>
      <c r="DC134" s="73"/>
      <c r="DD134" s="73"/>
      <c r="DE134" s="73"/>
      <c r="DF134" s="68"/>
      <c r="DG134" s="68"/>
      <c r="DH134" s="68"/>
      <c r="DI134" s="68"/>
      <c r="DJ134" s="68"/>
      <c r="DK134" s="68"/>
      <c r="DL134" s="107"/>
      <c r="DM134" s="107"/>
      <c r="DN134" s="107"/>
      <c r="DO134" s="107"/>
      <c r="DP134" s="107"/>
      <c r="DQ134" s="107"/>
      <c r="DX134" s="107"/>
      <c r="DY134" s="107"/>
      <c r="DZ134" s="107"/>
      <c r="EA134" s="107"/>
      <c r="EB134" s="107"/>
      <c r="EC134" s="107"/>
    </row>
    <row r="135" spans="56:133" x14ac:dyDescent="0.2">
      <c r="BD135" s="50"/>
      <c r="BE135" s="50"/>
      <c r="BF135" s="50"/>
      <c r="BG135" s="50"/>
      <c r="BH135" s="50"/>
      <c r="BI135" s="129"/>
      <c r="BJ135" s="129"/>
      <c r="BK135" s="129"/>
      <c r="BL135" s="129"/>
      <c r="BM135" s="129"/>
      <c r="BN135" s="130"/>
      <c r="BO135" s="130"/>
      <c r="BP135" s="130"/>
      <c r="BQ135" s="130"/>
      <c r="BR135" s="130"/>
      <c r="BS135" s="68"/>
      <c r="BT135" s="68"/>
      <c r="BU135" s="68"/>
      <c r="BV135" s="68"/>
      <c r="BW135" s="68"/>
      <c r="CC135" s="103"/>
      <c r="CD135" s="103"/>
      <c r="CE135" s="103"/>
      <c r="CF135" s="103"/>
      <c r="CG135" s="103"/>
      <c r="CH135" s="68"/>
      <c r="CI135" s="68"/>
      <c r="CJ135" s="68"/>
      <c r="CL135" s="68"/>
      <c r="CM135" s="68"/>
      <c r="CN135" s="68"/>
      <c r="CO135" s="68"/>
      <c r="CP135" s="68"/>
      <c r="CQ135" s="68"/>
      <c r="CR135" s="68"/>
      <c r="CS135" s="68"/>
      <c r="CT135" s="129"/>
      <c r="CU135" s="129"/>
      <c r="CV135" s="129"/>
      <c r="CW135" s="129"/>
      <c r="CX135" s="129"/>
      <c r="CY135" s="129"/>
      <c r="CZ135" s="73"/>
      <c r="DA135" s="73"/>
      <c r="DB135" s="73"/>
      <c r="DC135" s="73"/>
      <c r="DD135" s="73"/>
      <c r="DE135" s="73"/>
      <c r="DF135" s="68"/>
      <c r="DG135" s="68"/>
      <c r="DH135" s="68"/>
      <c r="DI135" s="68"/>
      <c r="DJ135" s="68"/>
      <c r="DK135" s="68"/>
      <c r="DL135" s="107"/>
      <c r="DM135" s="107"/>
      <c r="DN135" s="107"/>
      <c r="DO135" s="107"/>
      <c r="DP135" s="107"/>
      <c r="DQ135" s="107"/>
      <c r="DX135" s="107"/>
      <c r="DY135" s="107"/>
      <c r="DZ135" s="107"/>
      <c r="EA135" s="107"/>
      <c r="EB135" s="107"/>
      <c r="EC135" s="107"/>
    </row>
    <row r="136" spans="56:133" x14ac:dyDescent="0.2">
      <c r="BD136" s="50"/>
      <c r="BE136" s="50"/>
      <c r="BF136" s="50"/>
      <c r="BG136" s="50"/>
      <c r="BH136" s="50"/>
      <c r="BI136" s="129"/>
      <c r="BJ136" s="129"/>
      <c r="BK136" s="129"/>
      <c r="BL136" s="129"/>
      <c r="BM136" s="129"/>
      <c r="BN136" s="130"/>
      <c r="BO136" s="130"/>
      <c r="BP136" s="130"/>
      <c r="BQ136" s="130"/>
      <c r="BR136" s="130"/>
      <c r="BS136" s="68"/>
      <c r="BT136" s="68"/>
      <c r="BU136" s="68"/>
      <c r="BV136" s="68"/>
      <c r="BW136" s="68"/>
      <c r="CC136" s="103"/>
      <c r="CD136" s="103"/>
      <c r="CE136" s="103"/>
      <c r="CF136" s="103"/>
      <c r="CG136" s="103"/>
      <c r="CH136" s="68"/>
      <c r="CI136" s="68"/>
      <c r="CJ136" s="68"/>
      <c r="CL136" s="68"/>
      <c r="CM136" s="68"/>
      <c r="CN136" s="68"/>
      <c r="CO136" s="68"/>
      <c r="CP136" s="68"/>
      <c r="CQ136" s="68"/>
      <c r="CR136" s="68"/>
      <c r="CS136" s="68"/>
      <c r="CT136" s="129"/>
      <c r="CU136" s="129"/>
      <c r="CV136" s="129"/>
      <c r="CW136" s="129"/>
      <c r="CX136" s="129"/>
      <c r="CY136" s="129"/>
      <c r="CZ136" s="73"/>
      <c r="DA136" s="73"/>
      <c r="DB136" s="73"/>
      <c r="DC136" s="73"/>
      <c r="DD136" s="73"/>
      <c r="DE136" s="73"/>
      <c r="DF136" s="68"/>
      <c r="DG136" s="68"/>
      <c r="DH136" s="68"/>
      <c r="DI136" s="68"/>
      <c r="DJ136" s="68"/>
      <c r="DK136" s="68"/>
      <c r="DL136" s="107"/>
      <c r="DM136" s="107"/>
      <c r="DN136" s="107"/>
      <c r="DO136" s="107"/>
      <c r="DP136" s="107"/>
      <c r="DQ136" s="107"/>
      <c r="DX136" s="107"/>
      <c r="DY136" s="107"/>
      <c r="DZ136" s="107"/>
      <c r="EA136" s="107"/>
      <c r="EB136" s="107"/>
      <c r="EC136" s="107"/>
    </row>
    <row r="137" spans="56:133" x14ac:dyDescent="0.2">
      <c r="BD137" s="50"/>
      <c r="BE137" s="50"/>
      <c r="BF137" s="50"/>
      <c r="BG137" s="50"/>
      <c r="BH137" s="50"/>
      <c r="BI137" s="129"/>
      <c r="BJ137" s="129"/>
      <c r="BK137" s="129"/>
      <c r="BL137" s="129"/>
      <c r="BM137" s="129"/>
      <c r="BN137" s="130"/>
      <c r="BO137" s="130"/>
      <c r="BP137" s="130"/>
      <c r="BQ137" s="130"/>
      <c r="BR137" s="130"/>
      <c r="BS137" s="68"/>
      <c r="BT137" s="68"/>
      <c r="BU137" s="68"/>
      <c r="BV137" s="68"/>
      <c r="BW137" s="68"/>
      <c r="CC137" s="103"/>
      <c r="CD137" s="103"/>
      <c r="CE137" s="103"/>
      <c r="CF137" s="103"/>
      <c r="CG137" s="103"/>
      <c r="CH137" s="68"/>
      <c r="CI137" s="68"/>
      <c r="CJ137" s="68"/>
      <c r="CL137" s="68"/>
      <c r="CM137" s="68"/>
      <c r="CN137" s="68"/>
      <c r="CO137" s="68"/>
      <c r="CP137" s="68"/>
      <c r="CQ137" s="68"/>
      <c r="CR137" s="68"/>
      <c r="CS137" s="68"/>
      <c r="CT137" s="129"/>
      <c r="CU137" s="129"/>
      <c r="CV137" s="129"/>
      <c r="CW137" s="129"/>
      <c r="CX137" s="129"/>
      <c r="CY137" s="129"/>
      <c r="CZ137" s="73"/>
      <c r="DA137" s="73"/>
      <c r="DB137" s="73"/>
      <c r="DC137" s="73"/>
      <c r="DD137" s="73"/>
      <c r="DE137" s="73"/>
      <c r="DF137" s="68"/>
      <c r="DG137" s="68"/>
      <c r="DH137" s="68"/>
      <c r="DI137" s="68"/>
      <c r="DJ137" s="68"/>
      <c r="DK137" s="68"/>
      <c r="DL137" s="107"/>
      <c r="DM137" s="107"/>
      <c r="DN137" s="107"/>
      <c r="DO137" s="107"/>
      <c r="DP137" s="107"/>
      <c r="DQ137" s="107"/>
      <c r="DX137" s="107"/>
      <c r="DY137" s="107"/>
      <c r="DZ137" s="107"/>
      <c r="EA137" s="107"/>
      <c r="EB137" s="107"/>
      <c r="EC137" s="107"/>
    </row>
    <row r="138" spans="56:133" x14ac:dyDescent="0.2">
      <c r="BD138" s="50"/>
      <c r="BE138" s="50"/>
      <c r="BF138" s="50"/>
      <c r="BG138" s="50"/>
      <c r="BH138" s="50"/>
      <c r="BI138" s="129"/>
      <c r="BJ138" s="129"/>
      <c r="BK138" s="129"/>
      <c r="BL138" s="129"/>
      <c r="BM138" s="129"/>
      <c r="BN138" s="130"/>
      <c r="BO138" s="130"/>
      <c r="BP138" s="130"/>
      <c r="BQ138" s="130"/>
      <c r="BR138" s="130"/>
      <c r="BS138" s="68"/>
      <c r="BT138" s="68"/>
      <c r="BU138" s="68"/>
      <c r="BV138" s="68"/>
      <c r="BW138" s="68"/>
      <c r="CC138" s="103"/>
      <c r="CD138" s="103"/>
      <c r="CE138" s="103"/>
      <c r="CF138" s="103"/>
      <c r="CG138" s="103"/>
      <c r="CH138" s="68"/>
      <c r="CI138" s="68"/>
      <c r="CJ138" s="68"/>
      <c r="CL138" s="68"/>
      <c r="CM138" s="68"/>
      <c r="CN138" s="68"/>
      <c r="CO138" s="68"/>
      <c r="CP138" s="68"/>
      <c r="CQ138" s="68"/>
      <c r="CR138" s="68"/>
      <c r="CS138" s="68"/>
      <c r="CT138" s="129"/>
      <c r="CU138" s="129"/>
      <c r="CV138" s="129"/>
      <c r="CW138" s="129"/>
      <c r="CX138" s="129"/>
      <c r="CY138" s="129"/>
      <c r="CZ138" s="73"/>
      <c r="DA138" s="73"/>
      <c r="DB138" s="73"/>
      <c r="DC138" s="73"/>
      <c r="DD138" s="73"/>
      <c r="DE138" s="73"/>
      <c r="DF138" s="68"/>
      <c r="DG138" s="68"/>
      <c r="DH138" s="68"/>
      <c r="DI138" s="68"/>
      <c r="DJ138" s="68"/>
      <c r="DK138" s="68"/>
      <c r="DL138" s="107"/>
      <c r="DM138" s="107"/>
      <c r="DN138" s="107"/>
      <c r="DO138" s="107"/>
      <c r="DP138" s="107"/>
      <c r="DQ138" s="107"/>
      <c r="DX138" s="107"/>
      <c r="DY138" s="107"/>
      <c r="DZ138" s="107"/>
      <c r="EA138" s="107"/>
      <c r="EB138" s="107"/>
      <c r="EC138" s="107"/>
    </row>
    <row r="139" spans="56:133" x14ac:dyDescent="0.2">
      <c r="BD139" s="50"/>
      <c r="BE139" s="50"/>
      <c r="BF139" s="50"/>
      <c r="BG139" s="50"/>
      <c r="BH139" s="50"/>
      <c r="BI139" s="129"/>
      <c r="BJ139" s="129"/>
      <c r="BK139" s="129"/>
      <c r="BL139" s="129"/>
      <c r="BM139" s="129"/>
      <c r="BN139" s="130"/>
      <c r="BO139" s="130"/>
      <c r="BP139" s="130"/>
      <c r="BQ139" s="130"/>
      <c r="BR139" s="130"/>
      <c r="BS139" s="68"/>
      <c r="BT139" s="68"/>
      <c r="BU139" s="68"/>
      <c r="BV139" s="68"/>
      <c r="BW139" s="68"/>
      <c r="CC139" s="103"/>
      <c r="CD139" s="103"/>
      <c r="CE139" s="103"/>
      <c r="CF139" s="103"/>
      <c r="CG139" s="103"/>
      <c r="CH139" s="68"/>
      <c r="CI139" s="68"/>
      <c r="CJ139" s="68"/>
      <c r="CL139" s="68"/>
      <c r="CM139" s="68"/>
      <c r="CN139" s="68"/>
      <c r="CO139" s="68"/>
      <c r="CP139" s="68"/>
      <c r="CQ139" s="68"/>
      <c r="CR139" s="68"/>
      <c r="CS139" s="68"/>
      <c r="CT139" s="129"/>
      <c r="CU139" s="129"/>
      <c r="CV139" s="129"/>
      <c r="CW139" s="129"/>
      <c r="CX139" s="129"/>
      <c r="CY139" s="129"/>
      <c r="CZ139" s="73"/>
      <c r="DA139" s="73"/>
      <c r="DB139" s="73"/>
      <c r="DC139" s="73"/>
      <c r="DD139" s="73"/>
      <c r="DE139" s="73"/>
      <c r="DF139" s="68"/>
      <c r="DG139" s="68"/>
      <c r="DH139" s="68"/>
      <c r="DI139" s="68"/>
      <c r="DJ139" s="68"/>
      <c r="DK139" s="68"/>
      <c r="DL139" s="107"/>
      <c r="DM139" s="107"/>
      <c r="DN139" s="107"/>
      <c r="DO139" s="107"/>
      <c r="DP139" s="107"/>
      <c r="DQ139" s="107"/>
      <c r="DX139" s="107"/>
      <c r="DY139" s="107"/>
      <c r="DZ139" s="107"/>
      <c r="EA139" s="107"/>
      <c r="EB139" s="107"/>
      <c r="EC139" s="107"/>
    </row>
    <row r="140" spans="56:133" x14ac:dyDescent="0.2">
      <c r="BD140" s="50"/>
      <c r="BE140" s="50"/>
      <c r="BF140" s="50"/>
      <c r="BG140" s="50"/>
      <c r="BH140" s="50"/>
      <c r="BI140" s="129"/>
      <c r="BJ140" s="129"/>
      <c r="BK140" s="129"/>
      <c r="BL140" s="129"/>
      <c r="BM140" s="129"/>
      <c r="BN140" s="130"/>
      <c r="BO140" s="130"/>
      <c r="BP140" s="130"/>
      <c r="BQ140" s="130"/>
      <c r="BR140" s="130"/>
      <c r="BS140" s="68"/>
      <c r="BT140" s="68"/>
      <c r="BU140" s="68"/>
      <c r="BV140" s="68"/>
      <c r="BW140" s="68"/>
      <c r="CC140" s="103"/>
      <c r="CD140" s="103"/>
      <c r="CE140" s="103"/>
      <c r="CF140" s="103"/>
      <c r="CG140" s="103"/>
      <c r="CH140" s="68"/>
      <c r="CI140" s="68"/>
      <c r="CJ140" s="68"/>
      <c r="CL140" s="68"/>
      <c r="CM140" s="68"/>
      <c r="CN140" s="68"/>
      <c r="CO140" s="68"/>
      <c r="CP140" s="68"/>
      <c r="CQ140" s="68"/>
      <c r="CR140" s="68"/>
      <c r="CS140" s="68"/>
      <c r="CT140" s="129"/>
      <c r="CU140" s="129"/>
      <c r="CV140" s="129"/>
      <c r="CW140" s="129"/>
      <c r="CX140" s="129"/>
      <c r="CY140" s="129"/>
      <c r="CZ140" s="73"/>
      <c r="DA140" s="73"/>
      <c r="DB140" s="73"/>
      <c r="DC140" s="73"/>
      <c r="DD140" s="73"/>
      <c r="DE140" s="73"/>
      <c r="DF140" s="68"/>
      <c r="DG140" s="68"/>
      <c r="DH140" s="68"/>
      <c r="DI140" s="68"/>
      <c r="DJ140" s="68"/>
      <c r="DK140" s="68"/>
      <c r="DL140" s="107"/>
      <c r="DM140" s="107"/>
      <c r="DN140" s="107"/>
      <c r="DO140" s="107"/>
      <c r="DP140" s="107"/>
      <c r="DQ140" s="107"/>
      <c r="DX140" s="107"/>
      <c r="DY140" s="107"/>
      <c r="DZ140" s="107"/>
      <c r="EA140" s="107"/>
      <c r="EB140" s="107"/>
      <c r="EC140" s="107"/>
    </row>
    <row r="141" spans="56:133" x14ac:dyDescent="0.2">
      <c r="BD141" s="50"/>
      <c r="BE141" s="50"/>
      <c r="BF141" s="50"/>
      <c r="BG141" s="50"/>
      <c r="BH141" s="50"/>
      <c r="BI141" s="129"/>
      <c r="BJ141" s="129"/>
      <c r="BK141" s="129"/>
      <c r="BL141" s="129"/>
      <c r="BM141" s="129"/>
      <c r="BN141" s="130"/>
      <c r="BO141" s="130"/>
      <c r="BP141" s="130"/>
      <c r="BQ141" s="130"/>
      <c r="BR141" s="130"/>
      <c r="BS141" s="68"/>
      <c r="BT141" s="68"/>
      <c r="BU141" s="68"/>
      <c r="BV141" s="68"/>
      <c r="BW141" s="68"/>
      <c r="CC141" s="103"/>
      <c r="CD141" s="103"/>
      <c r="CE141" s="103"/>
      <c r="CF141" s="103"/>
      <c r="CG141" s="103"/>
      <c r="CH141" s="68"/>
      <c r="CI141" s="68"/>
      <c r="CJ141" s="68"/>
      <c r="CL141" s="68"/>
      <c r="CM141" s="68"/>
      <c r="CN141" s="68"/>
      <c r="CO141" s="68"/>
      <c r="CP141" s="68"/>
      <c r="CQ141" s="68"/>
      <c r="CR141" s="68"/>
      <c r="CS141" s="68"/>
      <c r="CT141" s="129"/>
      <c r="CU141" s="129"/>
      <c r="CV141" s="129"/>
      <c r="CW141" s="129"/>
      <c r="CX141" s="129"/>
      <c r="CY141" s="129"/>
      <c r="CZ141" s="73"/>
      <c r="DA141" s="73"/>
      <c r="DB141" s="73"/>
      <c r="DC141" s="73"/>
      <c r="DD141" s="73"/>
      <c r="DE141" s="73"/>
      <c r="DF141" s="68"/>
      <c r="DG141" s="68"/>
      <c r="DH141" s="68"/>
      <c r="DI141" s="68"/>
      <c r="DJ141" s="68"/>
      <c r="DK141" s="68"/>
      <c r="DL141" s="107"/>
      <c r="DM141" s="107"/>
      <c r="DN141" s="107"/>
      <c r="DO141" s="107"/>
      <c r="DP141" s="107"/>
      <c r="DQ141" s="107"/>
      <c r="DX141" s="107"/>
      <c r="DY141" s="107"/>
      <c r="DZ141" s="107"/>
      <c r="EA141" s="107"/>
      <c r="EB141" s="107"/>
      <c r="EC141" s="107"/>
    </row>
    <row r="142" spans="56:133" x14ac:dyDescent="0.2">
      <c r="BD142" s="50"/>
      <c r="BE142" s="50"/>
      <c r="BF142" s="50"/>
      <c r="BG142" s="50"/>
      <c r="BH142" s="50"/>
      <c r="BI142" s="129"/>
      <c r="BJ142" s="129"/>
      <c r="BK142" s="129"/>
      <c r="BL142" s="129"/>
      <c r="BM142" s="129"/>
      <c r="BN142" s="130"/>
      <c r="BO142" s="130"/>
      <c r="BP142" s="130"/>
      <c r="BQ142" s="130"/>
      <c r="BR142" s="130"/>
      <c r="BS142" s="68"/>
      <c r="BT142" s="68"/>
      <c r="BU142" s="68"/>
      <c r="BV142" s="68"/>
      <c r="BW142" s="68"/>
      <c r="CC142" s="103"/>
      <c r="CD142" s="103"/>
      <c r="CE142" s="103"/>
      <c r="CF142" s="103"/>
      <c r="CG142" s="103"/>
      <c r="CH142" s="68"/>
      <c r="CI142" s="68"/>
      <c r="CJ142" s="68"/>
      <c r="CL142" s="68"/>
      <c r="CM142" s="68"/>
      <c r="CN142" s="68"/>
      <c r="CO142" s="68"/>
      <c r="CP142" s="68"/>
      <c r="CQ142" s="68"/>
      <c r="CR142" s="68"/>
      <c r="CS142" s="68"/>
      <c r="CT142" s="129"/>
      <c r="CU142" s="129"/>
      <c r="CV142" s="129"/>
      <c r="CW142" s="129"/>
      <c r="CX142" s="129"/>
      <c r="CY142" s="129"/>
      <c r="CZ142" s="73"/>
      <c r="DA142" s="73"/>
      <c r="DB142" s="73"/>
      <c r="DC142" s="73"/>
      <c r="DD142" s="73"/>
      <c r="DE142" s="73"/>
      <c r="DF142" s="68"/>
      <c r="DG142" s="68"/>
      <c r="DH142" s="68"/>
      <c r="DI142" s="68"/>
      <c r="DJ142" s="68"/>
      <c r="DK142" s="68"/>
      <c r="DL142" s="107"/>
      <c r="DM142" s="107"/>
      <c r="DN142" s="107"/>
      <c r="DO142" s="107"/>
      <c r="DP142" s="107"/>
      <c r="DQ142" s="107"/>
      <c r="DX142" s="107"/>
      <c r="DY142" s="107"/>
      <c r="DZ142" s="107"/>
      <c r="EA142" s="107"/>
      <c r="EB142" s="107"/>
      <c r="EC142" s="107"/>
    </row>
    <row r="143" spans="56:133" x14ac:dyDescent="0.2">
      <c r="BD143" s="50"/>
      <c r="BE143" s="50"/>
      <c r="BF143" s="50"/>
      <c r="BG143" s="50"/>
      <c r="BH143" s="50"/>
      <c r="BI143" s="129"/>
      <c r="BJ143" s="129"/>
      <c r="BK143" s="129"/>
      <c r="BL143" s="129"/>
      <c r="BM143" s="129"/>
      <c r="BN143" s="130"/>
      <c r="BO143" s="130"/>
      <c r="BP143" s="130"/>
      <c r="BQ143" s="130"/>
      <c r="BR143" s="130"/>
      <c r="BS143" s="68"/>
      <c r="BT143" s="68"/>
      <c r="BU143" s="68"/>
      <c r="BV143" s="68"/>
      <c r="BW143" s="68"/>
      <c r="CC143" s="103"/>
      <c r="CD143" s="103"/>
      <c r="CE143" s="103"/>
      <c r="CF143" s="103"/>
      <c r="CG143" s="103"/>
      <c r="CH143" s="68"/>
      <c r="CI143" s="68"/>
      <c r="CJ143" s="68"/>
      <c r="CL143" s="68"/>
      <c r="CM143" s="68"/>
      <c r="CN143" s="68"/>
      <c r="CO143" s="68"/>
      <c r="CP143" s="68"/>
      <c r="CQ143" s="68"/>
      <c r="CR143" s="68"/>
      <c r="CS143" s="68"/>
      <c r="CT143" s="129"/>
      <c r="CU143" s="129"/>
      <c r="CV143" s="129"/>
      <c r="CW143" s="129"/>
      <c r="CX143" s="129"/>
      <c r="CY143" s="129"/>
      <c r="CZ143" s="73"/>
      <c r="DA143" s="73"/>
      <c r="DB143" s="73"/>
      <c r="DC143" s="73"/>
      <c r="DD143" s="73"/>
      <c r="DE143" s="73"/>
      <c r="DF143" s="68"/>
      <c r="DG143" s="68"/>
      <c r="DH143" s="68"/>
      <c r="DI143" s="68"/>
      <c r="DJ143" s="68"/>
      <c r="DK143" s="68"/>
      <c r="DL143" s="107"/>
      <c r="DM143" s="107"/>
      <c r="DN143" s="107"/>
      <c r="DO143" s="107"/>
      <c r="DP143" s="107"/>
      <c r="DQ143" s="107"/>
      <c r="DX143" s="107"/>
      <c r="DY143" s="107"/>
      <c r="DZ143" s="107"/>
      <c r="EA143" s="107"/>
      <c r="EB143" s="107"/>
      <c r="EC143" s="107"/>
    </row>
    <row r="144" spans="56:133" x14ac:dyDescent="0.2">
      <c r="BD144" s="50"/>
      <c r="BE144" s="50"/>
      <c r="BF144" s="50"/>
      <c r="BG144" s="50"/>
      <c r="BH144" s="50"/>
      <c r="BI144" s="129"/>
      <c r="BJ144" s="129"/>
      <c r="BK144" s="129"/>
      <c r="BL144" s="129"/>
      <c r="BM144" s="129"/>
      <c r="BN144" s="130"/>
      <c r="BO144" s="130"/>
      <c r="BP144" s="130"/>
      <c r="BQ144" s="130"/>
      <c r="BR144" s="130"/>
      <c r="BS144" s="68"/>
      <c r="BT144" s="68"/>
      <c r="BU144" s="68"/>
      <c r="BV144" s="68"/>
      <c r="BW144" s="68"/>
      <c r="CC144" s="103"/>
      <c r="CD144" s="103"/>
      <c r="CE144" s="103"/>
      <c r="CF144" s="103"/>
      <c r="CG144" s="103"/>
      <c r="CH144" s="68"/>
      <c r="CI144" s="68"/>
      <c r="CJ144" s="68"/>
      <c r="CL144" s="68"/>
      <c r="CM144" s="68"/>
      <c r="CN144" s="68"/>
      <c r="CO144" s="68"/>
      <c r="CP144" s="68"/>
      <c r="CQ144" s="68"/>
      <c r="CR144" s="68"/>
      <c r="CS144" s="68"/>
      <c r="CT144" s="129"/>
      <c r="CU144" s="129"/>
      <c r="CV144" s="129"/>
      <c r="CW144" s="129"/>
      <c r="CX144" s="129"/>
      <c r="CY144" s="129"/>
      <c r="CZ144" s="73"/>
      <c r="DA144" s="73"/>
      <c r="DB144" s="73"/>
      <c r="DC144" s="73"/>
      <c r="DD144" s="73"/>
      <c r="DE144" s="73"/>
      <c r="DF144" s="68"/>
      <c r="DG144" s="68"/>
      <c r="DH144" s="68"/>
      <c r="DI144" s="68"/>
      <c r="DJ144" s="68"/>
      <c r="DK144" s="68"/>
      <c r="DL144" s="107"/>
      <c r="DM144" s="107"/>
      <c r="DN144" s="107"/>
      <c r="DO144" s="107"/>
      <c r="DP144" s="107"/>
      <c r="DQ144" s="107"/>
      <c r="DX144" s="107"/>
      <c r="DY144" s="107"/>
      <c r="DZ144" s="107"/>
      <c r="EA144" s="107"/>
      <c r="EB144" s="107"/>
      <c r="EC144" s="107"/>
    </row>
    <row r="145" spans="56:133" x14ac:dyDescent="0.2">
      <c r="BD145" s="50"/>
      <c r="BE145" s="50"/>
      <c r="BF145" s="50"/>
      <c r="BG145" s="50"/>
      <c r="BH145" s="50"/>
      <c r="BI145" s="129"/>
      <c r="BJ145" s="129"/>
      <c r="BK145" s="129"/>
      <c r="BL145" s="129"/>
      <c r="BM145" s="129"/>
      <c r="BN145" s="130"/>
      <c r="BO145" s="130"/>
      <c r="BP145" s="130"/>
      <c r="BQ145" s="130"/>
      <c r="BR145" s="130"/>
      <c r="BS145" s="68"/>
      <c r="BT145" s="68"/>
      <c r="BU145" s="68"/>
      <c r="BV145" s="68"/>
      <c r="BW145" s="68"/>
      <c r="CC145" s="103"/>
      <c r="CD145" s="103"/>
      <c r="CE145" s="103"/>
      <c r="CF145" s="103"/>
      <c r="CG145" s="103"/>
      <c r="CH145" s="68"/>
      <c r="CI145" s="68"/>
      <c r="CJ145" s="68"/>
      <c r="CL145" s="68"/>
      <c r="CM145" s="68"/>
      <c r="CN145" s="68"/>
      <c r="CO145" s="68"/>
      <c r="CP145" s="68"/>
      <c r="CQ145" s="68"/>
      <c r="CR145" s="68"/>
      <c r="CS145" s="68"/>
      <c r="CT145" s="129"/>
      <c r="CU145" s="129"/>
      <c r="CV145" s="129"/>
      <c r="CW145" s="129"/>
      <c r="CX145" s="129"/>
      <c r="CY145" s="129"/>
      <c r="CZ145" s="73"/>
      <c r="DA145" s="73"/>
      <c r="DB145" s="73"/>
      <c r="DC145" s="73"/>
      <c r="DD145" s="73"/>
      <c r="DE145" s="73"/>
      <c r="DF145" s="68"/>
      <c r="DG145" s="68"/>
      <c r="DH145" s="68"/>
      <c r="DI145" s="68"/>
      <c r="DJ145" s="68"/>
      <c r="DK145" s="68"/>
      <c r="DL145" s="107"/>
      <c r="DM145" s="107"/>
      <c r="DN145" s="107"/>
      <c r="DO145" s="107"/>
      <c r="DP145" s="107"/>
      <c r="DQ145" s="107"/>
      <c r="DX145" s="107"/>
      <c r="DY145" s="107"/>
      <c r="DZ145" s="107"/>
      <c r="EA145" s="107"/>
      <c r="EB145" s="107"/>
      <c r="EC145" s="107"/>
    </row>
    <row r="146" spans="56:133" x14ac:dyDescent="0.2">
      <c r="BD146" s="50"/>
      <c r="BE146" s="50"/>
      <c r="BF146" s="50"/>
      <c r="BG146" s="50"/>
      <c r="BH146" s="50"/>
      <c r="BI146" s="129"/>
      <c r="BJ146" s="129"/>
      <c r="BK146" s="129"/>
      <c r="BL146" s="129"/>
      <c r="BM146" s="129"/>
      <c r="BN146" s="130"/>
      <c r="BO146" s="130"/>
      <c r="BP146" s="130"/>
      <c r="BQ146" s="130"/>
      <c r="BR146" s="130"/>
      <c r="BS146" s="68"/>
      <c r="BT146" s="68"/>
      <c r="BU146" s="68"/>
      <c r="BV146" s="68"/>
      <c r="BW146" s="68"/>
      <c r="CC146" s="103"/>
      <c r="CD146" s="103"/>
      <c r="CE146" s="103"/>
      <c r="CF146" s="103"/>
      <c r="CG146" s="103"/>
      <c r="CH146" s="68"/>
      <c r="CI146" s="68"/>
      <c r="CJ146" s="68"/>
      <c r="CL146" s="68"/>
      <c r="CM146" s="68"/>
      <c r="CN146" s="68"/>
      <c r="CO146" s="68"/>
      <c r="CP146" s="68"/>
      <c r="CQ146" s="68"/>
      <c r="CR146" s="68"/>
      <c r="CS146" s="68"/>
      <c r="CT146" s="129"/>
      <c r="CU146" s="129"/>
      <c r="CV146" s="129"/>
      <c r="CW146" s="129"/>
      <c r="CX146" s="129"/>
      <c r="CY146" s="129"/>
      <c r="CZ146" s="73"/>
      <c r="DA146" s="73"/>
      <c r="DB146" s="73"/>
      <c r="DC146" s="73"/>
      <c r="DD146" s="73"/>
      <c r="DE146" s="73"/>
      <c r="DF146" s="68"/>
      <c r="DG146" s="68"/>
      <c r="DH146" s="68"/>
      <c r="DI146" s="68"/>
      <c r="DJ146" s="68"/>
      <c r="DK146" s="68"/>
      <c r="DL146" s="107"/>
      <c r="DM146" s="107"/>
      <c r="DN146" s="107"/>
      <c r="DO146" s="107"/>
      <c r="DP146" s="107"/>
      <c r="DQ146" s="107"/>
      <c r="DX146" s="107"/>
      <c r="DY146" s="107"/>
      <c r="DZ146" s="107"/>
      <c r="EA146" s="107"/>
      <c r="EB146" s="107"/>
      <c r="EC146" s="107"/>
    </row>
    <row r="147" spans="56:133" x14ac:dyDescent="0.2">
      <c r="BD147" s="50"/>
      <c r="BE147" s="50"/>
      <c r="BF147" s="50"/>
      <c r="BG147" s="50"/>
      <c r="BH147" s="50"/>
      <c r="BI147" s="129"/>
      <c r="BJ147" s="129"/>
      <c r="BK147" s="129"/>
      <c r="BL147" s="129"/>
      <c r="BM147" s="129"/>
      <c r="BN147" s="130"/>
      <c r="BO147" s="130"/>
      <c r="BP147" s="130"/>
      <c r="BQ147" s="130"/>
      <c r="BR147" s="130"/>
      <c r="BS147" s="68"/>
      <c r="BT147" s="68"/>
      <c r="BU147" s="68"/>
      <c r="BV147" s="68"/>
      <c r="BW147" s="68"/>
      <c r="CC147" s="103"/>
      <c r="CD147" s="103"/>
      <c r="CE147" s="103"/>
      <c r="CF147" s="103"/>
      <c r="CG147" s="103"/>
      <c r="CH147" s="68"/>
      <c r="CI147" s="68"/>
      <c r="CJ147" s="68"/>
      <c r="CL147" s="68"/>
      <c r="CM147" s="68"/>
      <c r="CN147" s="68"/>
      <c r="CO147" s="68"/>
      <c r="CP147" s="68"/>
      <c r="CQ147" s="68"/>
      <c r="CR147" s="68"/>
      <c r="CS147" s="68"/>
      <c r="CT147" s="129"/>
      <c r="CU147" s="129"/>
      <c r="CV147" s="129"/>
      <c r="CW147" s="129"/>
      <c r="CX147" s="129"/>
      <c r="CY147" s="129"/>
      <c r="CZ147" s="73"/>
      <c r="DA147" s="73"/>
      <c r="DB147" s="73"/>
      <c r="DC147" s="73"/>
      <c r="DD147" s="73"/>
      <c r="DE147" s="73"/>
      <c r="DF147" s="68"/>
      <c r="DG147" s="68"/>
      <c r="DH147" s="68"/>
      <c r="DI147" s="68"/>
      <c r="DJ147" s="68"/>
      <c r="DK147" s="68"/>
      <c r="DL147" s="107"/>
      <c r="DM147" s="107"/>
      <c r="DN147" s="107"/>
      <c r="DO147" s="107"/>
      <c r="DP147" s="107"/>
      <c r="DQ147" s="107"/>
      <c r="DX147" s="107"/>
      <c r="DY147" s="107"/>
      <c r="DZ147" s="107"/>
      <c r="EA147" s="107"/>
      <c r="EB147" s="107"/>
      <c r="EC147" s="107"/>
    </row>
    <row r="148" spans="56:133" x14ac:dyDescent="0.2">
      <c r="BD148" s="50"/>
      <c r="BE148" s="50"/>
      <c r="BF148" s="50"/>
      <c r="BG148" s="50"/>
      <c r="BH148" s="50"/>
      <c r="BI148" s="129"/>
      <c r="BJ148" s="129"/>
      <c r="BK148" s="129"/>
      <c r="BL148" s="129"/>
      <c r="BM148" s="129"/>
      <c r="BN148" s="130"/>
      <c r="BO148" s="130"/>
      <c r="BP148" s="130"/>
      <c r="BQ148" s="130"/>
      <c r="BR148" s="130"/>
      <c r="BS148" s="68"/>
      <c r="BT148" s="68"/>
      <c r="BU148" s="68"/>
      <c r="BV148" s="68"/>
      <c r="BW148" s="68"/>
      <c r="CC148" s="103"/>
      <c r="CD148" s="103"/>
      <c r="CE148" s="103"/>
      <c r="CF148" s="103"/>
      <c r="CG148" s="103"/>
      <c r="CH148" s="68"/>
      <c r="CI148" s="68"/>
      <c r="CJ148" s="68"/>
      <c r="CL148" s="68"/>
      <c r="CM148" s="68"/>
      <c r="CN148" s="68"/>
      <c r="CO148" s="68"/>
      <c r="CP148" s="68"/>
      <c r="CQ148" s="68"/>
      <c r="CR148" s="68"/>
      <c r="CS148" s="68"/>
      <c r="CT148" s="129"/>
      <c r="CU148" s="129"/>
      <c r="CV148" s="129"/>
      <c r="CW148" s="129"/>
      <c r="CX148" s="129"/>
      <c r="CY148" s="129"/>
      <c r="CZ148" s="73"/>
      <c r="DA148" s="73"/>
      <c r="DB148" s="73"/>
      <c r="DC148" s="73"/>
      <c r="DD148" s="73"/>
      <c r="DE148" s="73"/>
      <c r="DF148" s="68"/>
      <c r="DG148" s="68"/>
      <c r="DH148" s="68"/>
      <c r="DI148" s="68"/>
      <c r="DJ148" s="68"/>
      <c r="DK148" s="68"/>
      <c r="DL148" s="107"/>
      <c r="DM148" s="107"/>
      <c r="DN148" s="107"/>
      <c r="DO148" s="107"/>
      <c r="DP148" s="107"/>
      <c r="DQ148" s="107"/>
      <c r="DX148" s="107"/>
      <c r="DY148" s="107"/>
      <c r="DZ148" s="107"/>
      <c r="EA148" s="107"/>
      <c r="EB148" s="107"/>
      <c r="EC148" s="107"/>
    </row>
    <row r="149" spans="56:133" x14ac:dyDescent="0.2">
      <c r="BD149" s="50"/>
      <c r="BE149" s="50"/>
      <c r="BF149" s="50"/>
      <c r="BG149" s="50"/>
      <c r="BH149" s="50"/>
      <c r="BI149" s="129"/>
      <c r="BJ149" s="129"/>
      <c r="BK149" s="129"/>
      <c r="BL149" s="129"/>
      <c r="BM149" s="129"/>
      <c r="BN149" s="130"/>
      <c r="BO149" s="130"/>
      <c r="BP149" s="130"/>
      <c r="BQ149" s="130"/>
      <c r="BR149" s="130"/>
      <c r="BS149" s="68"/>
      <c r="BT149" s="68"/>
      <c r="BU149" s="68"/>
      <c r="BV149" s="68"/>
      <c r="BW149" s="68"/>
      <c r="CC149" s="103"/>
      <c r="CD149" s="103"/>
      <c r="CE149" s="103"/>
      <c r="CF149" s="103"/>
      <c r="CG149" s="103"/>
      <c r="CH149" s="68"/>
      <c r="CI149" s="68"/>
      <c r="CJ149" s="68"/>
      <c r="CL149" s="68"/>
      <c r="CM149" s="68"/>
      <c r="CN149" s="68"/>
      <c r="CO149" s="68"/>
      <c r="CP149" s="68"/>
      <c r="CQ149" s="68"/>
      <c r="CR149" s="68"/>
      <c r="CS149" s="68"/>
      <c r="CT149" s="129"/>
      <c r="CU149" s="129"/>
      <c r="CV149" s="129"/>
      <c r="CW149" s="129"/>
      <c r="CX149" s="129"/>
      <c r="CY149" s="129"/>
      <c r="CZ149" s="73"/>
      <c r="DA149" s="73"/>
      <c r="DB149" s="73"/>
      <c r="DC149" s="73"/>
      <c r="DD149" s="73"/>
      <c r="DE149" s="73"/>
      <c r="DF149" s="68"/>
      <c r="DG149" s="68"/>
      <c r="DH149" s="68"/>
      <c r="DI149" s="68"/>
      <c r="DJ149" s="68"/>
      <c r="DK149" s="68"/>
      <c r="DL149" s="107"/>
      <c r="DM149" s="107"/>
      <c r="DN149" s="107"/>
      <c r="DO149" s="107"/>
      <c r="DP149" s="107"/>
      <c r="DQ149" s="107"/>
      <c r="DX149" s="107"/>
      <c r="DY149" s="107"/>
      <c r="DZ149" s="107"/>
      <c r="EA149" s="107"/>
      <c r="EB149" s="107"/>
      <c r="EC149" s="107"/>
    </row>
    <row r="150" spans="56:133" x14ac:dyDescent="0.2">
      <c r="BD150" s="50"/>
      <c r="BE150" s="50"/>
      <c r="BF150" s="50"/>
      <c r="BG150" s="50"/>
      <c r="BH150" s="50"/>
      <c r="BI150" s="129"/>
      <c r="BJ150" s="129"/>
      <c r="BK150" s="129"/>
      <c r="BL150" s="129"/>
      <c r="BM150" s="129"/>
      <c r="BN150" s="130"/>
      <c r="BO150" s="130"/>
      <c r="BP150" s="130"/>
      <c r="BQ150" s="130"/>
      <c r="BR150" s="130"/>
      <c r="BS150" s="68"/>
      <c r="BT150" s="68"/>
      <c r="BU150" s="68"/>
      <c r="BV150" s="68"/>
      <c r="BW150" s="68"/>
      <c r="CC150" s="103"/>
      <c r="CD150" s="103"/>
      <c r="CE150" s="103"/>
      <c r="CF150" s="103"/>
      <c r="CG150" s="103"/>
      <c r="CH150" s="68"/>
      <c r="CI150" s="68"/>
      <c r="CJ150" s="68"/>
      <c r="CL150" s="68"/>
      <c r="CM150" s="68"/>
      <c r="CN150" s="68"/>
      <c r="CO150" s="68"/>
      <c r="CP150" s="68"/>
      <c r="CQ150" s="68"/>
      <c r="CR150" s="68"/>
      <c r="CS150" s="68"/>
      <c r="CT150" s="129"/>
      <c r="CU150" s="129"/>
      <c r="CV150" s="129"/>
      <c r="CW150" s="129"/>
      <c r="CX150" s="129"/>
      <c r="CY150" s="129"/>
      <c r="CZ150" s="73"/>
      <c r="DA150" s="73"/>
      <c r="DB150" s="73"/>
      <c r="DC150" s="73"/>
      <c r="DD150" s="73"/>
      <c r="DE150" s="73"/>
      <c r="DF150" s="68"/>
      <c r="DG150" s="68"/>
      <c r="DH150" s="68"/>
      <c r="DI150" s="68"/>
      <c r="DJ150" s="68"/>
      <c r="DK150" s="68"/>
      <c r="DL150" s="107"/>
      <c r="DM150" s="107"/>
      <c r="DN150" s="107"/>
      <c r="DO150" s="107"/>
      <c r="DP150" s="107"/>
      <c r="DQ150" s="107"/>
      <c r="DX150" s="107"/>
      <c r="DY150" s="107"/>
      <c r="DZ150" s="107"/>
      <c r="EA150" s="107"/>
      <c r="EB150" s="107"/>
      <c r="EC150" s="107"/>
    </row>
    <row r="151" spans="56:133" x14ac:dyDescent="0.2">
      <c r="BD151" s="50"/>
      <c r="BE151" s="50"/>
      <c r="BF151" s="50"/>
      <c r="BG151" s="50"/>
      <c r="BH151" s="50"/>
      <c r="BI151" s="129"/>
      <c r="BJ151" s="129"/>
      <c r="BK151" s="129"/>
      <c r="BL151" s="129"/>
      <c r="BM151" s="129"/>
      <c r="BN151" s="130"/>
      <c r="BO151" s="130"/>
      <c r="BP151" s="130"/>
      <c r="BQ151" s="130"/>
      <c r="BR151" s="130"/>
      <c r="BS151" s="68"/>
      <c r="BT151" s="68"/>
      <c r="BU151" s="68"/>
      <c r="BV151" s="68"/>
      <c r="BW151" s="68"/>
      <c r="CC151" s="103"/>
      <c r="CD151" s="103"/>
      <c r="CE151" s="103"/>
      <c r="CF151" s="103"/>
      <c r="CG151" s="103"/>
      <c r="CH151" s="68"/>
      <c r="CI151" s="68"/>
      <c r="CJ151" s="68"/>
      <c r="CL151" s="68"/>
      <c r="CM151" s="68"/>
      <c r="CN151" s="68"/>
      <c r="CO151" s="68"/>
      <c r="CP151" s="68"/>
      <c r="CQ151" s="68"/>
      <c r="CR151" s="68"/>
      <c r="CS151" s="68"/>
      <c r="CT151" s="129"/>
      <c r="CU151" s="129"/>
      <c r="CV151" s="129"/>
      <c r="CW151" s="129"/>
      <c r="CX151" s="129"/>
      <c r="CY151" s="129"/>
      <c r="CZ151" s="73"/>
      <c r="DA151" s="73"/>
      <c r="DB151" s="73"/>
      <c r="DC151" s="73"/>
      <c r="DD151" s="73"/>
      <c r="DE151" s="73"/>
      <c r="DF151" s="68"/>
      <c r="DG151" s="68"/>
      <c r="DH151" s="68"/>
      <c r="DI151" s="68"/>
      <c r="DJ151" s="68"/>
      <c r="DK151" s="68"/>
      <c r="DL151" s="107"/>
      <c r="DM151" s="107"/>
      <c r="DN151" s="107"/>
      <c r="DO151" s="107"/>
      <c r="DP151" s="107"/>
      <c r="DQ151" s="107"/>
      <c r="DX151" s="107"/>
      <c r="DY151" s="107"/>
      <c r="DZ151" s="107"/>
      <c r="EA151" s="107"/>
      <c r="EB151" s="107"/>
      <c r="EC151" s="107"/>
    </row>
    <row r="152" spans="56:133" x14ac:dyDescent="0.2">
      <c r="BD152" s="50"/>
      <c r="BE152" s="50"/>
      <c r="BF152" s="50"/>
      <c r="BG152" s="50"/>
      <c r="BH152" s="50"/>
      <c r="BI152" s="129"/>
      <c r="BJ152" s="129"/>
      <c r="BK152" s="129"/>
      <c r="BL152" s="129"/>
      <c r="BM152" s="129"/>
      <c r="BN152" s="130"/>
      <c r="BO152" s="130"/>
      <c r="BP152" s="130"/>
      <c r="BQ152" s="130"/>
      <c r="BR152" s="130"/>
      <c r="BS152" s="68"/>
      <c r="BT152" s="68"/>
      <c r="BU152" s="68"/>
      <c r="BV152" s="68"/>
      <c r="BW152" s="68"/>
      <c r="CC152" s="103"/>
      <c r="CD152" s="103"/>
      <c r="CE152" s="103"/>
      <c r="CF152" s="103"/>
      <c r="CG152" s="103"/>
      <c r="CH152" s="68"/>
      <c r="CI152" s="68"/>
      <c r="CJ152" s="68"/>
      <c r="CL152" s="68"/>
      <c r="CM152" s="68"/>
      <c r="CN152" s="68"/>
      <c r="CO152" s="68"/>
      <c r="CP152" s="68"/>
      <c r="CQ152" s="68"/>
      <c r="CR152" s="68"/>
      <c r="CS152" s="68"/>
      <c r="CT152" s="129"/>
      <c r="CU152" s="129"/>
      <c r="CV152" s="129"/>
      <c r="CW152" s="129"/>
      <c r="CX152" s="129"/>
      <c r="CY152" s="129"/>
      <c r="CZ152" s="73"/>
      <c r="DA152" s="73"/>
      <c r="DB152" s="73"/>
      <c r="DC152" s="73"/>
      <c r="DD152" s="73"/>
      <c r="DE152" s="73"/>
      <c r="DF152" s="68"/>
      <c r="DG152" s="68"/>
      <c r="DH152" s="68"/>
      <c r="DI152" s="68"/>
      <c r="DJ152" s="68"/>
      <c r="DK152" s="68"/>
      <c r="DL152" s="107"/>
      <c r="DM152" s="107"/>
      <c r="DN152" s="107"/>
      <c r="DO152" s="107"/>
      <c r="DP152" s="107"/>
      <c r="DQ152" s="107"/>
      <c r="DX152" s="107"/>
      <c r="DY152" s="107"/>
      <c r="DZ152" s="107"/>
      <c r="EA152" s="107"/>
      <c r="EB152" s="107"/>
      <c r="EC152" s="107"/>
    </row>
    <row r="153" spans="56:133" x14ac:dyDescent="0.2">
      <c r="BD153" s="50"/>
      <c r="BE153" s="50"/>
      <c r="BF153" s="50"/>
      <c r="BG153" s="50"/>
      <c r="BH153" s="50"/>
      <c r="BI153" s="129"/>
      <c r="BJ153" s="129"/>
      <c r="BK153" s="129"/>
      <c r="BL153" s="129"/>
      <c r="BM153" s="129"/>
      <c r="BN153" s="130"/>
      <c r="BO153" s="130"/>
      <c r="BP153" s="130"/>
      <c r="BQ153" s="130"/>
      <c r="BR153" s="130"/>
      <c r="BS153" s="68"/>
      <c r="BT153" s="68"/>
      <c r="BU153" s="68"/>
      <c r="BV153" s="68"/>
      <c r="BW153" s="68"/>
      <c r="CC153" s="103"/>
      <c r="CD153" s="103"/>
      <c r="CE153" s="103"/>
      <c r="CF153" s="103"/>
      <c r="CG153" s="103"/>
      <c r="CH153" s="68"/>
      <c r="CI153" s="68"/>
      <c r="CJ153" s="68"/>
      <c r="CL153" s="68"/>
      <c r="CM153" s="68"/>
      <c r="CN153" s="68"/>
      <c r="CO153" s="68"/>
      <c r="CP153" s="68"/>
      <c r="CQ153" s="68"/>
      <c r="CR153" s="68"/>
      <c r="CS153" s="68"/>
      <c r="CT153" s="129"/>
      <c r="CU153" s="129"/>
      <c r="CV153" s="129"/>
      <c r="CW153" s="129"/>
      <c r="CX153" s="129"/>
      <c r="CY153" s="129"/>
      <c r="CZ153" s="73"/>
      <c r="DA153" s="73"/>
      <c r="DB153" s="73"/>
      <c r="DC153" s="73"/>
      <c r="DD153" s="73"/>
      <c r="DE153" s="73"/>
      <c r="DF153" s="68"/>
      <c r="DG153" s="68"/>
      <c r="DH153" s="68"/>
      <c r="DI153" s="68"/>
      <c r="DJ153" s="68"/>
      <c r="DK153" s="68"/>
      <c r="DL153" s="107"/>
      <c r="DM153" s="107"/>
      <c r="DN153" s="107"/>
      <c r="DO153" s="107"/>
      <c r="DP153" s="107"/>
      <c r="DQ153" s="107"/>
      <c r="DX153" s="107"/>
      <c r="DY153" s="107"/>
      <c r="DZ153" s="107"/>
      <c r="EA153" s="107"/>
      <c r="EB153" s="107"/>
      <c r="EC153" s="107"/>
    </row>
    <row r="154" spans="56:133" x14ac:dyDescent="0.2">
      <c r="BD154" s="50"/>
      <c r="BE154" s="50"/>
      <c r="BF154" s="50"/>
      <c r="BG154" s="50"/>
      <c r="BH154" s="50"/>
      <c r="BI154" s="129"/>
      <c r="BJ154" s="129"/>
      <c r="BK154" s="129"/>
      <c r="BL154" s="129"/>
      <c r="BM154" s="129"/>
      <c r="BN154" s="130"/>
      <c r="BO154" s="130"/>
      <c r="BP154" s="130"/>
      <c r="BQ154" s="130"/>
      <c r="BR154" s="130"/>
      <c r="BS154" s="68"/>
      <c r="BT154" s="68"/>
      <c r="BU154" s="68"/>
      <c r="BV154" s="68"/>
      <c r="BW154" s="68"/>
      <c r="CC154" s="103"/>
      <c r="CD154" s="103"/>
      <c r="CE154" s="103"/>
      <c r="CF154" s="103"/>
      <c r="CG154" s="103"/>
      <c r="CH154" s="68"/>
      <c r="CI154" s="68"/>
      <c r="CJ154" s="68"/>
      <c r="CL154" s="68"/>
      <c r="CM154" s="68"/>
      <c r="CN154" s="68"/>
      <c r="CO154" s="68"/>
      <c r="CP154" s="68"/>
      <c r="CQ154" s="68"/>
      <c r="CR154" s="68"/>
      <c r="CS154" s="68"/>
      <c r="CT154" s="129"/>
      <c r="CU154" s="129"/>
      <c r="CV154" s="129"/>
      <c r="CW154" s="129"/>
      <c r="CX154" s="129"/>
      <c r="CY154" s="129"/>
      <c r="CZ154" s="73"/>
      <c r="DA154" s="73"/>
      <c r="DB154" s="73"/>
      <c r="DC154" s="73"/>
      <c r="DD154" s="73"/>
      <c r="DE154" s="73"/>
      <c r="DF154" s="68"/>
      <c r="DG154" s="68"/>
      <c r="DH154" s="68"/>
      <c r="DI154" s="68"/>
      <c r="DJ154" s="68"/>
      <c r="DK154" s="68"/>
      <c r="DL154" s="107"/>
      <c r="DM154" s="107"/>
      <c r="DN154" s="107"/>
      <c r="DO154" s="107"/>
      <c r="DP154" s="107"/>
      <c r="DQ154" s="107"/>
      <c r="DX154" s="107"/>
      <c r="DY154" s="107"/>
      <c r="DZ154" s="107"/>
      <c r="EA154" s="107"/>
      <c r="EB154" s="107"/>
      <c r="EC154" s="107"/>
    </row>
    <row r="155" spans="56:133" x14ac:dyDescent="0.2">
      <c r="BD155" s="50"/>
      <c r="BE155" s="50"/>
      <c r="BF155" s="50"/>
      <c r="BG155" s="50"/>
      <c r="BH155" s="50"/>
      <c r="BI155" s="129"/>
      <c r="BJ155" s="129"/>
      <c r="BK155" s="129"/>
      <c r="BL155" s="129"/>
      <c r="BM155" s="129"/>
      <c r="BN155" s="130"/>
      <c r="BO155" s="130"/>
      <c r="BP155" s="130"/>
      <c r="BQ155" s="130"/>
      <c r="BR155" s="130"/>
      <c r="BS155" s="68"/>
      <c r="BT155" s="68"/>
      <c r="BU155" s="68"/>
      <c r="BV155" s="68"/>
      <c r="BW155" s="68"/>
      <c r="CC155" s="103"/>
      <c r="CD155" s="103"/>
      <c r="CE155" s="103"/>
      <c r="CF155" s="103"/>
      <c r="CG155" s="103"/>
      <c r="CH155" s="68"/>
      <c r="CI155" s="68"/>
      <c r="CJ155" s="68"/>
      <c r="CL155" s="68"/>
      <c r="CM155" s="68"/>
      <c r="CN155" s="68"/>
      <c r="CO155" s="68"/>
      <c r="CP155" s="68"/>
      <c r="CQ155" s="68"/>
      <c r="CR155" s="68"/>
      <c r="CS155" s="68"/>
      <c r="CT155" s="129"/>
      <c r="CU155" s="129"/>
      <c r="CV155" s="129"/>
      <c r="CW155" s="129"/>
      <c r="CX155" s="129"/>
      <c r="CY155" s="129"/>
      <c r="CZ155" s="73"/>
      <c r="DA155" s="73"/>
      <c r="DB155" s="73"/>
      <c r="DC155" s="73"/>
      <c r="DD155" s="73"/>
      <c r="DE155" s="73"/>
      <c r="DF155" s="68"/>
      <c r="DG155" s="68"/>
      <c r="DH155" s="68"/>
      <c r="DI155" s="68"/>
      <c r="DJ155" s="68"/>
      <c r="DK155" s="68"/>
      <c r="DL155" s="107"/>
      <c r="DM155" s="107"/>
      <c r="DN155" s="107"/>
      <c r="DO155" s="107"/>
      <c r="DP155" s="107"/>
      <c r="DQ155" s="107"/>
      <c r="DX155" s="107"/>
      <c r="DY155" s="107"/>
      <c r="DZ155" s="107"/>
      <c r="EA155" s="107"/>
      <c r="EB155" s="107"/>
      <c r="EC155" s="107"/>
    </row>
    <row r="156" spans="56:133" x14ac:dyDescent="0.2">
      <c r="BD156" s="50"/>
      <c r="BE156" s="50"/>
      <c r="BF156" s="50"/>
      <c r="BG156" s="50"/>
      <c r="BH156" s="50"/>
      <c r="BI156" s="129"/>
      <c r="BJ156" s="129"/>
      <c r="BK156" s="129"/>
      <c r="BL156" s="129"/>
      <c r="BM156" s="129"/>
      <c r="BN156" s="130"/>
      <c r="BO156" s="130"/>
      <c r="BP156" s="130"/>
      <c r="BQ156" s="130"/>
      <c r="BR156" s="130"/>
      <c r="BS156" s="68"/>
      <c r="BT156" s="68"/>
      <c r="BU156" s="68"/>
      <c r="BV156" s="68"/>
      <c r="BW156" s="68"/>
      <c r="CC156" s="103"/>
      <c r="CD156" s="103"/>
      <c r="CE156" s="103"/>
      <c r="CF156" s="103"/>
      <c r="CG156" s="103"/>
      <c r="CH156" s="68"/>
      <c r="CI156" s="68"/>
      <c r="CJ156" s="68"/>
      <c r="CL156" s="68"/>
      <c r="CM156" s="68"/>
      <c r="CN156" s="68"/>
      <c r="CO156" s="68"/>
      <c r="CP156" s="68"/>
      <c r="CQ156" s="68"/>
      <c r="CR156" s="68"/>
      <c r="CS156" s="68"/>
      <c r="CT156" s="129"/>
      <c r="CU156" s="129"/>
      <c r="CV156" s="129"/>
      <c r="CW156" s="129"/>
      <c r="CX156" s="129"/>
      <c r="CY156" s="129"/>
      <c r="CZ156" s="73"/>
      <c r="DA156" s="73"/>
      <c r="DB156" s="73"/>
      <c r="DC156" s="73"/>
      <c r="DD156" s="73"/>
      <c r="DE156" s="73"/>
      <c r="DF156" s="68"/>
      <c r="DG156" s="68"/>
      <c r="DH156" s="68"/>
      <c r="DI156" s="68"/>
      <c r="DJ156" s="68"/>
      <c r="DK156" s="68"/>
      <c r="DL156" s="107"/>
      <c r="DM156" s="107"/>
      <c r="DN156" s="107"/>
      <c r="DO156" s="107"/>
      <c r="DP156" s="107"/>
      <c r="DQ156" s="107"/>
      <c r="DX156" s="107"/>
      <c r="DY156" s="107"/>
      <c r="DZ156" s="107"/>
      <c r="EA156" s="107"/>
      <c r="EB156" s="107"/>
      <c r="EC156" s="107"/>
    </row>
    <row r="157" spans="56:133" x14ac:dyDescent="0.2">
      <c r="BD157" s="50"/>
      <c r="BE157" s="50"/>
      <c r="BF157" s="50"/>
      <c r="BG157" s="50"/>
      <c r="BH157" s="50"/>
      <c r="BI157" s="129"/>
      <c r="BJ157" s="129"/>
      <c r="BK157" s="129"/>
      <c r="BL157" s="129"/>
      <c r="BM157" s="129"/>
      <c r="BN157" s="130"/>
      <c r="BO157" s="130"/>
      <c r="BP157" s="130"/>
      <c r="BQ157" s="130"/>
      <c r="BR157" s="130"/>
      <c r="BS157" s="68"/>
      <c r="BT157" s="68"/>
      <c r="BU157" s="68"/>
      <c r="BV157" s="68"/>
      <c r="BW157" s="68"/>
      <c r="CC157" s="103"/>
      <c r="CD157" s="103"/>
      <c r="CE157" s="103"/>
      <c r="CF157" s="103"/>
      <c r="CG157" s="103"/>
      <c r="CH157" s="68"/>
      <c r="CI157" s="68"/>
      <c r="CJ157" s="68"/>
      <c r="CL157" s="68"/>
      <c r="CM157" s="68"/>
      <c r="CN157" s="68"/>
      <c r="CO157" s="68"/>
      <c r="CP157" s="68"/>
      <c r="CQ157" s="68"/>
      <c r="CR157" s="68"/>
      <c r="CS157" s="68"/>
      <c r="CT157" s="129"/>
      <c r="CU157" s="129"/>
      <c r="CV157" s="129"/>
      <c r="CW157" s="129"/>
      <c r="CX157" s="129"/>
      <c r="CY157" s="129"/>
      <c r="CZ157" s="73"/>
      <c r="DA157" s="73"/>
      <c r="DB157" s="73"/>
      <c r="DC157" s="73"/>
      <c r="DD157" s="73"/>
      <c r="DE157" s="73"/>
      <c r="DF157" s="68"/>
      <c r="DG157" s="68"/>
      <c r="DH157" s="68"/>
      <c r="DI157" s="68"/>
      <c r="DJ157" s="68"/>
      <c r="DK157" s="68"/>
      <c r="DL157" s="107"/>
      <c r="DM157" s="107"/>
      <c r="DN157" s="107"/>
      <c r="DO157" s="107"/>
      <c r="DP157" s="107"/>
      <c r="DQ157" s="107"/>
      <c r="DX157" s="107"/>
      <c r="DY157" s="107"/>
      <c r="DZ157" s="107"/>
      <c r="EA157" s="107"/>
      <c r="EB157" s="107"/>
      <c r="EC157" s="107"/>
    </row>
    <row r="158" spans="56:133" x14ac:dyDescent="0.2">
      <c r="BD158" s="50"/>
      <c r="BE158" s="50"/>
      <c r="BF158" s="50"/>
      <c r="BG158" s="50"/>
      <c r="BH158" s="50"/>
      <c r="BI158" s="129"/>
      <c r="BJ158" s="129"/>
      <c r="BK158" s="129"/>
      <c r="BL158" s="129"/>
      <c r="BM158" s="129"/>
      <c r="BN158" s="130"/>
      <c r="BO158" s="130"/>
      <c r="BP158" s="130"/>
      <c r="BQ158" s="130"/>
      <c r="BR158" s="130"/>
      <c r="BS158" s="68"/>
      <c r="BT158" s="68"/>
      <c r="BU158" s="68"/>
      <c r="BV158" s="68"/>
      <c r="BW158" s="68"/>
      <c r="CC158" s="103"/>
      <c r="CD158" s="103"/>
      <c r="CE158" s="103"/>
      <c r="CF158" s="103"/>
      <c r="CG158" s="103"/>
      <c r="CH158" s="68"/>
      <c r="CI158" s="68"/>
      <c r="CJ158" s="68"/>
      <c r="CL158" s="68"/>
      <c r="CM158" s="68"/>
      <c r="CN158" s="68"/>
      <c r="CO158" s="68"/>
      <c r="CP158" s="68"/>
      <c r="CQ158" s="68"/>
      <c r="CR158" s="68"/>
      <c r="CS158" s="68"/>
      <c r="CT158" s="129"/>
      <c r="CU158" s="129"/>
      <c r="CV158" s="129"/>
      <c r="CW158" s="129"/>
      <c r="CX158" s="129"/>
      <c r="CY158" s="129"/>
      <c r="CZ158" s="73"/>
      <c r="DA158" s="73"/>
      <c r="DB158" s="73"/>
      <c r="DC158" s="73"/>
      <c r="DD158" s="73"/>
      <c r="DE158" s="73"/>
      <c r="DF158" s="68"/>
      <c r="DG158" s="68"/>
      <c r="DH158" s="68"/>
      <c r="DI158" s="68"/>
      <c r="DJ158" s="68"/>
      <c r="DK158" s="68"/>
      <c r="DL158" s="107"/>
      <c r="DM158" s="107"/>
      <c r="DN158" s="107"/>
      <c r="DO158" s="107"/>
      <c r="DP158" s="107"/>
      <c r="DQ158" s="107"/>
      <c r="DX158" s="107"/>
      <c r="DY158" s="107"/>
      <c r="DZ158" s="107"/>
      <c r="EA158" s="107"/>
      <c r="EB158" s="107"/>
      <c r="EC158" s="107"/>
    </row>
    <row r="159" spans="56:133" x14ac:dyDescent="0.2">
      <c r="BD159" s="50"/>
      <c r="BE159" s="50"/>
      <c r="BF159" s="50"/>
      <c r="BG159" s="50"/>
      <c r="BH159" s="50"/>
      <c r="BI159" s="129"/>
      <c r="BJ159" s="129"/>
      <c r="BK159" s="129"/>
      <c r="BL159" s="129"/>
      <c r="BM159" s="129"/>
      <c r="BN159" s="130"/>
      <c r="BO159" s="130"/>
      <c r="BP159" s="130"/>
      <c r="BQ159" s="130"/>
      <c r="BR159" s="130"/>
      <c r="BS159" s="68"/>
      <c r="BT159" s="68"/>
      <c r="BU159" s="68"/>
      <c r="BV159" s="68"/>
      <c r="BW159" s="68"/>
      <c r="CC159" s="103"/>
      <c r="CD159" s="103"/>
      <c r="CE159" s="103"/>
      <c r="CF159" s="103"/>
      <c r="CG159" s="103"/>
      <c r="CH159" s="68"/>
      <c r="CI159" s="68"/>
      <c r="CJ159" s="68"/>
      <c r="CL159" s="68"/>
      <c r="CM159" s="68"/>
      <c r="CN159" s="68"/>
      <c r="CO159" s="68"/>
      <c r="CP159" s="68"/>
      <c r="CQ159" s="68"/>
      <c r="CR159" s="68"/>
      <c r="CS159" s="68"/>
      <c r="CT159" s="129"/>
      <c r="CU159" s="129"/>
      <c r="CV159" s="129"/>
      <c r="CW159" s="129"/>
      <c r="CX159" s="129"/>
      <c r="CY159" s="129"/>
      <c r="CZ159" s="73"/>
      <c r="DA159" s="73"/>
      <c r="DB159" s="73"/>
      <c r="DC159" s="73"/>
      <c r="DD159" s="73"/>
      <c r="DE159" s="73"/>
      <c r="DF159" s="68"/>
      <c r="DG159" s="68"/>
      <c r="DH159" s="68"/>
      <c r="DI159" s="68"/>
      <c r="DJ159" s="68"/>
      <c r="DK159" s="68"/>
      <c r="DL159" s="107"/>
      <c r="DM159" s="107"/>
      <c r="DN159" s="107"/>
      <c r="DO159" s="107"/>
      <c r="DP159" s="107"/>
      <c r="DQ159" s="107"/>
      <c r="DX159" s="107"/>
      <c r="DY159" s="107"/>
      <c r="DZ159" s="107"/>
      <c r="EA159" s="107"/>
      <c r="EB159" s="107"/>
      <c r="EC159" s="107"/>
    </row>
    <row r="160" spans="56:133" x14ac:dyDescent="0.2">
      <c r="BD160" s="50"/>
      <c r="BE160" s="50"/>
      <c r="BF160" s="50"/>
      <c r="BG160" s="50"/>
      <c r="BH160" s="50"/>
      <c r="BI160" s="129"/>
      <c r="BJ160" s="129"/>
      <c r="BK160" s="129"/>
      <c r="BL160" s="129"/>
      <c r="BM160" s="129"/>
      <c r="BN160" s="130"/>
      <c r="BO160" s="130"/>
      <c r="BP160" s="130"/>
      <c r="BQ160" s="130"/>
      <c r="BR160" s="130"/>
      <c r="BS160" s="68"/>
      <c r="BT160" s="68"/>
      <c r="BU160" s="68"/>
      <c r="BV160" s="68"/>
      <c r="BW160" s="68"/>
      <c r="CC160" s="103"/>
      <c r="CD160" s="103"/>
      <c r="CE160" s="103"/>
      <c r="CF160" s="103"/>
      <c r="CG160" s="103"/>
      <c r="CH160" s="68"/>
      <c r="CI160" s="68"/>
      <c r="CJ160" s="68"/>
      <c r="CL160" s="68"/>
      <c r="CM160" s="68"/>
      <c r="CN160" s="68"/>
      <c r="CO160" s="68"/>
      <c r="CP160" s="68"/>
      <c r="CQ160" s="68"/>
      <c r="CR160" s="68"/>
      <c r="CS160" s="68"/>
      <c r="CT160" s="129"/>
      <c r="CU160" s="129"/>
      <c r="CV160" s="129"/>
      <c r="CW160" s="129"/>
      <c r="CX160" s="129"/>
      <c r="CY160" s="129"/>
      <c r="CZ160" s="73"/>
      <c r="DA160" s="73"/>
      <c r="DB160" s="73"/>
      <c r="DC160" s="73"/>
      <c r="DD160" s="73"/>
      <c r="DE160" s="73"/>
      <c r="DF160" s="68"/>
      <c r="DG160" s="68"/>
      <c r="DH160" s="68"/>
      <c r="DI160" s="68"/>
      <c r="DJ160" s="68"/>
      <c r="DK160" s="68"/>
      <c r="DL160" s="107"/>
      <c r="DM160" s="107"/>
      <c r="DN160" s="107"/>
      <c r="DO160" s="107"/>
      <c r="DP160" s="107"/>
      <c r="DQ160" s="107"/>
      <c r="DX160" s="107"/>
      <c r="DY160" s="107"/>
      <c r="DZ160" s="107"/>
      <c r="EA160" s="107"/>
      <c r="EB160" s="107"/>
      <c r="EC160" s="107"/>
    </row>
    <row r="161" spans="47:133" x14ac:dyDescent="0.2">
      <c r="BD161" s="50"/>
      <c r="BE161" s="50"/>
      <c r="BF161" s="50"/>
      <c r="BG161" s="50"/>
      <c r="BH161" s="50"/>
      <c r="BI161" s="129"/>
      <c r="BJ161" s="129"/>
      <c r="BK161" s="129"/>
      <c r="BL161" s="129"/>
      <c r="BM161" s="129"/>
      <c r="BN161" s="130"/>
      <c r="BO161" s="130"/>
      <c r="BP161" s="130"/>
      <c r="BQ161" s="130"/>
      <c r="BR161" s="130"/>
      <c r="BS161" s="68"/>
      <c r="BT161" s="68"/>
      <c r="BU161" s="68"/>
      <c r="BV161" s="68"/>
      <c r="BW161" s="68"/>
      <c r="CC161" s="103"/>
      <c r="CD161" s="103"/>
      <c r="CE161" s="103"/>
      <c r="CF161" s="103"/>
      <c r="CG161" s="103"/>
      <c r="CH161" s="68"/>
      <c r="CI161" s="68"/>
      <c r="CJ161" s="68"/>
      <c r="CL161" s="68"/>
      <c r="CM161" s="68"/>
      <c r="CN161" s="68"/>
      <c r="CO161" s="68"/>
      <c r="CP161" s="68"/>
      <c r="CQ161" s="68"/>
      <c r="CR161" s="68"/>
      <c r="CS161" s="68"/>
      <c r="CT161" s="129"/>
      <c r="CU161" s="129"/>
      <c r="CV161" s="129"/>
      <c r="CW161" s="129"/>
      <c r="CX161" s="129"/>
      <c r="CY161" s="129"/>
      <c r="CZ161" s="73"/>
      <c r="DA161" s="73"/>
      <c r="DB161" s="73"/>
      <c r="DC161" s="73"/>
      <c r="DD161" s="73"/>
      <c r="DE161" s="73"/>
      <c r="DF161" s="68"/>
      <c r="DG161" s="68"/>
      <c r="DH161" s="68"/>
      <c r="DI161" s="68"/>
      <c r="DJ161" s="68"/>
      <c r="DK161" s="68"/>
      <c r="DL161" s="107"/>
      <c r="DM161" s="107"/>
      <c r="DN161" s="107"/>
      <c r="DO161" s="107"/>
      <c r="DP161" s="107"/>
      <c r="DQ161" s="107"/>
      <c r="DX161" s="107"/>
      <c r="DY161" s="107"/>
      <c r="DZ161" s="107"/>
      <c r="EA161" s="107"/>
      <c r="EB161" s="107"/>
      <c r="EC161" s="107"/>
    </row>
    <row r="162" spans="47:133" x14ac:dyDescent="0.2">
      <c r="BD162" s="50"/>
      <c r="BE162" s="50"/>
      <c r="BF162" s="50"/>
      <c r="BG162" s="50"/>
      <c r="BH162" s="50"/>
      <c r="BI162" s="129"/>
      <c r="BJ162" s="129"/>
      <c r="BK162" s="129"/>
      <c r="BL162" s="129"/>
      <c r="BM162" s="129"/>
      <c r="BN162" s="130"/>
      <c r="BO162" s="130"/>
      <c r="BP162" s="130"/>
      <c r="BQ162" s="130"/>
      <c r="BR162" s="130"/>
      <c r="BS162" s="68"/>
      <c r="BT162" s="68"/>
      <c r="BU162" s="68"/>
      <c r="BV162" s="68"/>
      <c r="BW162" s="68"/>
      <c r="CC162" s="103"/>
      <c r="CD162" s="103"/>
      <c r="CE162" s="103"/>
      <c r="CF162" s="103"/>
      <c r="CG162" s="103"/>
      <c r="CH162" s="68"/>
      <c r="CI162" s="68"/>
      <c r="CJ162" s="68"/>
      <c r="CL162" s="68"/>
      <c r="CM162" s="68"/>
      <c r="CN162" s="68"/>
      <c r="CO162" s="68"/>
      <c r="CP162" s="68"/>
      <c r="CQ162" s="68"/>
      <c r="CR162" s="68"/>
      <c r="CS162" s="68"/>
      <c r="CT162" s="129"/>
      <c r="CU162" s="129"/>
      <c r="CV162" s="129"/>
      <c r="CW162" s="129"/>
      <c r="CX162" s="129"/>
      <c r="CY162" s="129"/>
      <c r="CZ162" s="73"/>
      <c r="DA162" s="73"/>
      <c r="DB162" s="73"/>
      <c r="DC162" s="73"/>
      <c r="DD162" s="73"/>
      <c r="DE162" s="73"/>
      <c r="DF162" s="68"/>
      <c r="DG162" s="68"/>
      <c r="DH162" s="68"/>
      <c r="DI162" s="68"/>
      <c r="DJ162" s="68"/>
      <c r="DK162" s="68"/>
      <c r="DL162" s="107"/>
      <c r="DM162" s="107"/>
      <c r="DN162" s="107"/>
      <c r="DO162" s="107"/>
      <c r="DP162" s="107"/>
      <c r="DQ162" s="107"/>
      <c r="DX162" s="107"/>
      <c r="DY162" s="107"/>
      <c r="DZ162" s="107"/>
      <c r="EA162" s="107"/>
      <c r="EB162" s="107"/>
      <c r="EC162" s="107"/>
    </row>
    <row r="163" spans="47:133" x14ac:dyDescent="0.2">
      <c r="BD163" s="50"/>
      <c r="BE163" s="50"/>
      <c r="BF163" s="50"/>
      <c r="BG163" s="50"/>
      <c r="BH163" s="50"/>
      <c r="BI163" s="129"/>
      <c r="BJ163" s="129"/>
      <c r="BK163" s="129"/>
      <c r="BL163" s="129"/>
      <c r="BM163" s="129"/>
      <c r="BN163" s="130"/>
      <c r="BO163" s="130"/>
      <c r="BP163" s="130"/>
      <c r="BQ163" s="130"/>
      <c r="BR163" s="130"/>
      <c r="BS163" s="68"/>
      <c r="BT163" s="68"/>
      <c r="BU163" s="68"/>
      <c r="BV163" s="68"/>
      <c r="BW163" s="68"/>
      <c r="CC163" s="103"/>
      <c r="CD163" s="103"/>
      <c r="CE163" s="103"/>
      <c r="CF163" s="103"/>
      <c r="CG163" s="103"/>
      <c r="CH163" s="68"/>
      <c r="CI163" s="68"/>
      <c r="CJ163" s="68"/>
      <c r="CL163" s="68"/>
      <c r="CM163" s="68"/>
      <c r="CN163" s="68"/>
      <c r="CO163" s="68"/>
      <c r="CP163" s="68"/>
      <c r="CQ163" s="68"/>
      <c r="CR163" s="68"/>
      <c r="CS163" s="68"/>
      <c r="CT163" s="129"/>
      <c r="CU163" s="129"/>
      <c r="CV163" s="129"/>
      <c r="CW163" s="129"/>
      <c r="CX163" s="129"/>
      <c r="CY163" s="129"/>
      <c r="CZ163" s="73"/>
      <c r="DA163" s="73"/>
      <c r="DB163" s="73"/>
      <c r="DC163" s="73"/>
      <c r="DD163" s="73"/>
      <c r="DE163" s="73"/>
      <c r="DF163" s="68"/>
      <c r="DG163" s="68"/>
      <c r="DH163" s="68"/>
      <c r="DI163" s="68"/>
      <c r="DJ163" s="68"/>
      <c r="DK163" s="68"/>
      <c r="DL163" s="107"/>
      <c r="DM163" s="107"/>
      <c r="DN163" s="107"/>
      <c r="DO163" s="107"/>
      <c r="DP163" s="107"/>
      <c r="DQ163" s="107"/>
      <c r="DX163" s="107"/>
      <c r="DY163" s="107"/>
      <c r="DZ163" s="107"/>
      <c r="EA163" s="107"/>
      <c r="EB163" s="107"/>
      <c r="EC163" s="107"/>
    </row>
    <row r="164" spans="47:133" x14ac:dyDescent="0.2">
      <c r="BF164" s="38"/>
      <c r="BG164" s="38"/>
      <c r="BH164" s="50"/>
      <c r="BI164" s="129"/>
      <c r="BJ164" s="129"/>
      <c r="BK164" s="129"/>
      <c r="BL164" s="129"/>
      <c r="BM164" s="129"/>
      <c r="BN164" s="130"/>
      <c r="BO164" s="130"/>
      <c r="BP164" s="130"/>
      <c r="BQ164" s="130"/>
      <c r="BR164" s="130"/>
      <c r="BS164" s="68"/>
      <c r="BT164" s="68"/>
      <c r="BU164" s="68"/>
      <c r="BV164" s="68"/>
      <c r="BW164" s="68"/>
      <c r="CH164" s="68"/>
      <c r="CI164" s="68"/>
      <c r="CJ164" s="68"/>
      <c r="CL164" s="68"/>
      <c r="CM164" s="68"/>
      <c r="CN164" s="68"/>
      <c r="CO164" s="68"/>
      <c r="CP164" s="68"/>
      <c r="CQ164" s="68"/>
      <c r="CR164" s="68"/>
      <c r="CS164" s="68"/>
      <c r="CT164" s="129"/>
      <c r="CU164" s="129"/>
      <c r="CV164" s="129"/>
      <c r="CW164" s="129"/>
      <c r="CX164" s="129"/>
      <c r="CY164" s="129"/>
      <c r="CZ164" s="73"/>
      <c r="DA164" s="73"/>
      <c r="DB164" s="73"/>
      <c r="DC164" s="73"/>
      <c r="DD164" s="73"/>
      <c r="DE164" s="73"/>
      <c r="DF164" s="68"/>
      <c r="DG164" s="68"/>
      <c r="DH164" s="68"/>
      <c r="DI164" s="68"/>
      <c r="DJ164" s="68"/>
      <c r="DK164" s="68"/>
      <c r="DL164" s="107"/>
      <c r="DM164" s="107"/>
      <c r="DN164" s="107"/>
      <c r="DO164" s="107"/>
      <c r="DP164" s="107"/>
      <c r="DQ164" s="107"/>
      <c r="DX164" s="107"/>
      <c r="DY164" s="107"/>
      <c r="DZ164" s="107"/>
      <c r="EA164" s="107"/>
      <c r="EB164" s="107"/>
      <c r="EC164" s="107"/>
    </row>
    <row r="165" spans="47:133" x14ac:dyDescent="0.2">
      <c r="CH165" s="50"/>
      <c r="CI165" s="50"/>
      <c r="CJ165" s="50"/>
      <c r="CK165" s="135"/>
      <c r="CL165" s="50"/>
      <c r="CM165" s="50"/>
      <c r="CN165" s="50"/>
      <c r="CO165" s="50"/>
      <c r="CP165" s="50"/>
      <c r="CQ165" s="50"/>
      <c r="CR165" s="50"/>
      <c r="CS165" s="50"/>
      <c r="CT165" s="50"/>
      <c r="CU165" s="50"/>
      <c r="CV165" s="50"/>
      <c r="CW165" s="50"/>
      <c r="CX165" s="50"/>
      <c r="CY165" s="50"/>
      <c r="CZ165" s="72"/>
      <c r="DA165" s="72"/>
      <c r="DB165" s="72"/>
      <c r="DC165" s="72"/>
      <c r="DD165" s="72"/>
      <c r="DE165" s="72"/>
      <c r="DF165" s="50"/>
      <c r="DG165" s="50"/>
      <c r="DH165" s="50"/>
      <c r="DI165" s="50"/>
      <c r="DJ165" s="50"/>
      <c r="DK165" s="50"/>
      <c r="DL165" s="107"/>
      <c r="DM165" s="107"/>
      <c r="DN165" s="107"/>
      <c r="DO165" s="107"/>
      <c r="DP165" s="107"/>
      <c r="DQ165" s="107"/>
      <c r="DX165" s="107"/>
      <c r="DY165" s="107"/>
      <c r="DZ165" s="107"/>
      <c r="EA165" s="107"/>
      <c r="EB165" s="107"/>
      <c r="EC165" s="107"/>
    </row>
    <row r="166" spans="47:133" x14ac:dyDescent="0.2">
      <c r="CB166" s="13"/>
      <c r="CC166" s="142"/>
      <c r="CD166" s="142"/>
      <c r="CE166" s="142"/>
      <c r="CF166" s="141"/>
      <c r="CG166" s="142"/>
      <c r="CH166" s="50"/>
      <c r="CI166" s="50"/>
      <c r="CJ166" s="50"/>
      <c r="CK166" s="135"/>
      <c r="CL166" s="50"/>
      <c r="CM166" s="50"/>
      <c r="CN166" s="50"/>
      <c r="CO166" s="50"/>
      <c r="CP166" s="50"/>
      <c r="CQ166" s="50"/>
      <c r="CR166" s="50"/>
      <c r="CS166" s="50"/>
      <c r="CT166" s="50"/>
      <c r="CU166" s="50"/>
      <c r="CV166" s="50"/>
      <c r="CW166" s="50"/>
      <c r="CX166" s="50"/>
      <c r="CY166" s="50"/>
      <c r="CZ166" s="72"/>
      <c r="DA166" s="72"/>
      <c r="DB166" s="72"/>
      <c r="DC166" s="72"/>
      <c r="DD166" s="72"/>
      <c r="DE166" s="72"/>
      <c r="DF166" s="50"/>
      <c r="DG166" s="50"/>
      <c r="DH166" s="50"/>
      <c r="DI166" s="50"/>
      <c r="DJ166" s="50"/>
      <c r="DK166" s="50"/>
      <c r="DL166" s="107"/>
      <c r="DM166" s="107"/>
      <c r="DN166" s="107"/>
      <c r="DO166" s="107"/>
      <c r="DP166" s="107"/>
      <c r="DQ166" s="13"/>
      <c r="DR166" s="142"/>
      <c r="DS166" s="142"/>
      <c r="DT166" s="142"/>
      <c r="DU166" s="141"/>
      <c r="DV166" s="141"/>
      <c r="DW166" s="141"/>
      <c r="DX166" s="107"/>
      <c r="DY166" s="107"/>
      <c r="DZ166" s="107"/>
      <c r="EA166" s="107"/>
      <c r="EB166" s="107"/>
      <c r="EC166" s="107"/>
    </row>
    <row r="167" spans="47:133" x14ac:dyDescent="0.2">
      <c r="CH167" s="50"/>
      <c r="CI167" s="50"/>
      <c r="CJ167" s="50"/>
      <c r="CK167" s="135"/>
      <c r="CL167" s="50"/>
      <c r="CM167" s="50"/>
      <c r="CN167" s="50"/>
      <c r="CO167" s="50"/>
      <c r="CP167" s="50"/>
      <c r="CQ167" s="50"/>
      <c r="CR167" s="50"/>
      <c r="CS167" s="50"/>
      <c r="CT167" s="50"/>
      <c r="CU167" s="50"/>
      <c r="CV167" s="50"/>
      <c r="CW167" s="50"/>
      <c r="CX167" s="50"/>
      <c r="CY167" s="50"/>
      <c r="CZ167" s="72"/>
      <c r="DA167" s="72"/>
      <c r="DB167" s="72"/>
      <c r="DC167" s="72"/>
      <c r="DD167" s="72"/>
      <c r="DE167" s="72"/>
      <c r="DF167" s="50"/>
      <c r="DG167" s="50"/>
      <c r="DH167" s="50"/>
      <c r="DI167" s="50"/>
      <c r="DJ167" s="50"/>
      <c r="DK167" s="50"/>
      <c r="DL167" s="107"/>
      <c r="DM167" s="107"/>
      <c r="DN167" s="107"/>
      <c r="DO167" s="107"/>
      <c r="DP167" s="107"/>
      <c r="DQ167" s="107"/>
      <c r="DX167" s="107"/>
      <c r="DY167" s="107"/>
      <c r="DZ167" s="107"/>
      <c r="EA167" s="107"/>
      <c r="EB167" s="107"/>
      <c r="EC167" s="107"/>
    </row>
    <row r="168" spans="47:133" x14ac:dyDescent="0.2">
      <c r="CH168" s="50"/>
      <c r="CI168" s="50"/>
      <c r="CJ168" s="50"/>
      <c r="CK168" s="135"/>
      <c r="CL168" s="50"/>
      <c r="CM168" s="50"/>
      <c r="CN168" s="50"/>
      <c r="CO168" s="50"/>
      <c r="CP168" s="50"/>
      <c r="CQ168" s="50"/>
      <c r="CR168" s="50"/>
      <c r="CS168" s="50"/>
      <c r="CT168" s="50"/>
      <c r="CU168" s="50"/>
      <c r="CV168" s="50"/>
      <c r="CW168" s="50"/>
      <c r="CX168" s="50"/>
      <c r="CY168" s="50"/>
      <c r="CZ168" s="72"/>
      <c r="DA168" s="72"/>
      <c r="DB168" s="72"/>
      <c r="DC168" s="72"/>
      <c r="DD168" s="72"/>
      <c r="DE168" s="72"/>
      <c r="DF168" s="50"/>
      <c r="DG168" s="50"/>
      <c r="DH168" s="50"/>
      <c r="DI168" s="50"/>
      <c r="DJ168" s="50"/>
      <c r="DK168" s="50"/>
      <c r="DL168" s="107"/>
      <c r="DM168" s="107"/>
      <c r="DN168" s="107"/>
      <c r="DO168" s="107"/>
      <c r="DP168" s="107"/>
      <c r="DQ168" s="107"/>
      <c r="DX168" s="107"/>
      <c r="DY168" s="107"/>
      <c r="DZ168" s="107"/>
      <c r="EA168" s="107"/>
      <c r="EB168" s="107"/>
      <c r="EC168" s="107"/>
    </row>
    <row r="169" spans="47:133" x14ac:dyDescent="0.2">
      <c r="CH169" s="50"/>
      <c r="CI169" s="50"/>
      <c r="CJ169" s="50"/>
      <c r="CK169" s="135"/>
      <c r="CL169" s="50"/>
      <c r="CM169" s="50"/>
      <c r="CN169" s="50"/>
      <c r="CO169" s="50"/>
      <c r="CP169" s="50"/>
      <c r="CQ169" s="50"/>
      <c r="CR169" s="50"/>
      <c r="CS169" s="50"/>
      <c r="CT169" s="50"/>
      <c r="CU169" s="50"/>
      <c r="CV169" s="50"/>
      <c r="CW169" s="50"/>
      <c r="CX169" s="50"/>
      <c r="CY169" s="50"/>
      <c r="CZ169" s="72"/>
      <c r="DA169" s="72"/>
      <c r="DB169" s="72"/>
      <c r="DC169" s="72"/>
      <c r="DD169" s="72"/>
      <c r="DE169" s="72"/>
      <c r="DF169" s="50"/>
      <c r="DG169" s="50"/>
      <c r="DH169" s="50"/>
      <c r="DI169" s="50"/>
      <c r="DJ169" s="50"/>
      <c r="DK169" s="50"/>
      <c r="DL169" s="107"/>
      <c r="DM169" s="107"/>
      <c r="DN169" s="107"/>
      <c r="DO169" s="107"/>
      <c r="DP169" s="107"/>
      <c r="DQ169" s="107"/>
      <c r="DX169" s="107"/>
      <c r="DY169" s="107"/>
      <c r="DZ169" s="107"/>
      <c r="EA169" s="107"/>
      <c r="EB169" s="107"/>
      <c r="EC169" s="107"/>
    </row>
    <row r="170" spans="47:133" x14ac:dyDescent="0.2">
      <c r="CH170" s="50"/>
      <c r="CI170" s="50"/>
      <c r="CJ170" s="50"/>
      <c r="CK170" s="135"/>
      <c r="CL170" s="50"/>
      <c r="CM170" s="50"/>
      <c r="CN170" s="50"/>
      <c r="CO170" s="50"/>
      <c r="CP170" s="50"/>
      <c r="CQ170" s="50"/>
      <c r="CR170" s="50"/>
      <c r="CS170" s="50"/>
      <c r="CT170" s="50"/>
      <c r="CU170" s="50"/>
      <c r="CV170" s="50"/>
      <c r="CW170" s="50"/>
      <c r="CX170" s="50"/>
      <c r="CY170" s="50"/>
      <c r="CZ170" s="72"/>
      <c r="DA170" s="72"/>
      <c r="DB170" s="72"/>
      <c r="DC170" s="72"/>
      <c r="DD170" s="72"/>
      <c r="DE170" s="72"/>
      <c r="DF170" s="50"/>
      <c r="DG170" s="50"/>
      <c r="DH170" s="50"/>
      <c r="DI170" s="50"/>
      <c r="DJ170" s="50"/>
      <c r="DK170" s="50"/>
      <c r="DL170" s="107"/>
      <c r="DM170" s="107"/>
      <c r="DN170" s="107"/>
      <c r="DO170" s="107"/>
      <c r="DP170" s="107"/>
      <c r="DQ170" s="107"/>
      <c r="DX170" s="107"/>
      <c r="DY170" s="107"/>
      <c r="DZ170" s="107"/>
      <c r="EA170" s="107"/>
      <c r="EB170" s="107"/>
      <c r="EC170" s="107"/>
    </row>
    <row r="171" spans="47:133" x14ac:dyDescent="0.2">
      <c r="CH171" s="50"/>
      <c r="CI171" s="50"/>
      <c r="CJ171" s="50"/>
      <c r="CK171" s="135"/>
      <c r="CL171" s="50"/>
      <c r="CM171" s="50"/>
      <c r="CN171" s="50"/>
      <c r="CO171" s="50"/>
      <c r="CP171" s="50"/>
      <c r="CQ171" s="50"/>
      <c r="CR171" s="50"/>
      <c r="CS171" s="50"/>
      <c r="CT171" s="50"/>
      <c r="CU171" s="50"/>
      <c r="CV171" s="50"/>
      <c r="CW171" s="50"/>
      <c r="CX171" s="50"/>
      <c r="CY171" s="50"/>
      <c r="CZ171" s="72"/>
      <c r="DA171" s="72"/>
      <c r="DB171" s="72"/>
      <c r="DC171" s="72"/>
      <c r="DD171" s="72"/>
      <c r="DE171" s="72"/>
      <c r="DF171" s="50"/>
      <c r="DG171" s="50"/>
      <c r="DH171" s="50"/>
      <c r="DI171" s="50"/>
      <c r="DJ171" s="50"/>
      <c r="DK171" s="50"/>
      <c r="DL171" s="107"/>
      <c r="DM171" s="107"/>
      <c r="DN171" s="107"/>
      <c r="DO171" s="107"/>
      <c r="DP171" s="107"/>
      <c r="DQ171" s="107"/>
      <c r="DX171" s="107"/>
      <c r="DY171" s="107"/>
      <c r="DZ171" s="107"/>
      <c r="EA171" s="107"/>
      <c r="EB171" s="107"/>
      <c r="EC171" s="107"/>
    </row>
    <row r="172" spans="47:133" x14ac:dyDescent="0.2">
      <c r="BD172" s="100"/>
      <c r="BE172" s="148"/>
      <c r="BF172" s="148"/>
      <c r="BG172" s="148"/>
      <c r="BH172" s="148"/>
      <c r="BI172" s="115"/>
      <c r="BJ172" s="115"/>
      <c r="BK172" s="115"/>
      <c r="BL172" s="115"/>
      <c r="BM172" s="115"/>
      <c r="BN172" s="149"/>
      <c r="BO172" s="149"/>
      <c r="BP172" s="149"/>
      <c r="BQ172" s="149"/>
      <c r="BR172" s="149"/>
      <c r="BS172" s="148"/>
      <c r="BT172" s="148"/>
      <c r="BU172" s="148"/>
      <c r="BV172" s="148"/>
      <c r="BW172" s="148"/>
      <c r="BX172" s="116"/>
      <c r="BY172" s="116"/>
      <c r="BZ172" s="116"/>
      <c r="CA172" s="116"/>
      <c r="CB172" s="116"/>
      <c r="CH172" s="50"/>
      <c r="CI172" s="50"/>
      <c r="CJ172" s="50"/>
      <c r="CK172" s="135"/>
      <c r="CL172" s="50"/>
      <c r="CM172" s="50"/>
      <c r="CN172" s="50"/>
      <c r="CO172" s="50"/>
      <c r="CP172" s="50"/>
      <c r="CQ172" s="50"/>
      <c r="CR172" s="50"/>
      <c r="CS172" s="50"/>
      <c r="CT172" s="50"/>
      <c r="CU172" s="50"/>
      <c r="CV172" s="50"/>
      <c r="CW172" s="50"/>
      <c r="CX172" s="50"/>
      <c r="CY172" s="50"/>
      <c r="CZ172" s="72"/>
      <c r="DA172" s="72"/>
      <c r="DB172" s="72"/>
      <c r="DC172" s="72"/>
      <c r="DD172" s="72"/>
      <c r="DE172" s="72"/>
      <c r="DF172" s="50"/>
      <c r="DG172" s="50"/>
      <c r="DH172" s="50"/>
      <c r="DI172" s="50"/>
      <c r="DJ172" s="50"/>
      <c r="DK172" s="50"/>
      <c r="DL172" s="107"/>
      <c r="DM172" s="107"/>
      <c r="DN172" s="107"/>
      <c r="DO172" s="107"/>
      <c r="DP172" s="107"/>
      <c r="DQ172" s="107"/>
      <c r="DX172" s="107"/>
      <c r="DY172" s="107"/>
      <c r="DZ172" s="107"/>
      <c r="EA172" s="107"/>
      <c r="EB172" s="107"/>
      <c r="EC172" s="107"/>
    </row>
    <row r="173" spans="47:133" x14ac:dyDescent="0.2">
      <c r="BC173" s="104"/>
      <c r="BD173" s="48"/>
      <c r="BE173" s="48"/>
      <c r="BF173" s="48"/>
      <c r="BG173" s="48"/>
      <c r="BH173" s="48"/>
      <c r="BI173" s="48"/>
      <c r="BJ173" s="48"/>
      <c r="BK173" s="48"/>
      <c r="BL173" s="48"/>
      <c r="BM173" s="48"/>
      <c r="BN173" s="123"/>
      <c r="BO173" s="123"/>
      <c r="BP173" s="123"/>
      <c r="BQ173" s="123"/>
      <c r="BR173" s="123"/>
      <c r="BS173" s="99"/>
      <c r="BT173" s="99"/>
      <c r="BU173" s="99"/>
      <c r="BV173" s="99"/>
      <c r="BW173" s="99"/>
      <c r="BX173" s="124"/>
      <c r="BY173" s="124"/>
      <c r="BZ173" s="124"/>
      <c r="CA173" s="124"/>
      <c r="CB173" s="124"/>
      <c r="CC173" s="38"/>
      <c r="CD173" s="38"/>
      <c r="CE173" s="38"/>
      <c r="CF173" s="38"/>
      <c r="CG173" s="38"/>
      <c r="CH173" s="52"/>
      <c r="CI173" s="52"/>
      <c r="CJ173" s="52"/>
      <c r="CK173" s="52"/>
      <c r="CL173" s="52"/>
      <c r="CM173" s="50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136"/>
      <c r="DM173" s="136"/>
      <c r="DN173" s="136"/>
      <c r="DO173" s="136"/>
      <c r="DP173" s="136"/>
      <c r="DQ173" s="136"/>
      <c r="DR173" s="16"/>
      <c r="DS173" s="16"/>
      <c r="DT173" s="16"/>
      <c r="DU173" s="16"/>
      <c r="DV173" s="16"/>
      <c r="DW173" s="16"/>
      <c r="DX173" s="136"/>
      <c r="DY173" s="136"/>
      <c r="DZ173" s="136"/>
      <c r="EA173" s="136"/>
      <c r="EB173" s="136"/>
      <c r="EC173" s="136"/>
    </row>
    <row r="174" spans="47:133" x14ac:dyDescent="0.2">
      <c r="BD174" s="50"/>
      <c r="BE174" s="50"/>
      <c r="BF174" s="50"/>
      <c r="BG174" s="50"/>
      <c r="BH174" s="50"/>
      <c r="BI174" s="129"/>
      <c r="BJ174" s="129"/>
      <c r="BK174" s="129"/>
      <c r="BL174" s="129"/>
      <c r="BM174" s="129"/>
      <c r="BN174" s="130"/>
      <c r="BO174" s="130"/>
      <c r="BP174" s="130"/>
      <c r="BQ174" s="130"/>
      <c r="BR174" s="130"/>
      <c r="BS174" s="68"/>
      <c r="BT174" s="68"/>
      <c r="BU174" s="68"/>
      <c r="BV174" s="68"/>
      <c r="BW174" s="68"/>
      <c r="CC174" s="103"/>
      <c r="CD174" s="103"/>
      <c r="CE174" s="103"/>
      <c r="CF174" s="103"/>
      <c r="CG174" s="103"/>
      <c r="CH174" s="68"/>
      <c r="CI174" s="68"/>
      <c r="CJ174" s="68"/>
      <c r="CL174" s="68"/>
      <c r="CM174" s="68"/>
      <c r="CN174" s="68"/>
      <c r="CO174" s="68"/>
      <c r="CP174" s="68"/>
      <c r="CQ174" s="68"/>
      <c r="CR174" s="68"/>
      <c r="CS174" s="68"/>
      <c r="CT174" s="129"/>
      <c r="CU174" s="129"/>
      <c r="CV174" s="129"/>
      <c r="CW174" s="129"/>
      <c r="CX174" s="129"/>
      <c r="CY174" s="129"/>
      <c r="CZ174" s="73"/>
      <c r="DA174" s="73"/>
      <c r="DB174" s="73"/>
      <c r="DC174" s="73"/>
      <c r="DD174" s="73"/>
      <c r="DE174" s="73"/>
      <c r="DF174" s="68"/>
      <c r="DG174" s="68"/>
      <c r="DH174" s="68"/>
      <c r="DI174" s="68"/>
      <c r="DJ174" s="68"/>
      <c r="DK174" s="68"/>
      <c r="DL174" s="107"/>
      <c r="DM174" s="107"/>
      <c r="DN174" s="107"/>
      <c r="DO174" s="107"/>
      <c r="DP174" s="107"/>
      <c r="DQ174" s="107"/>
      <c r="DX174" s="107"/>
      <c r="DY174" s="107"/>
      <c r="DZ174" s="107"/>
      <c r="EA174" s="107"/>
      <c r="EB174" s="107"/>
      <c r="EC174" s="107"/>
    </row>
    <row r="175" spans="47:133" x14ac:dyDescent="0.2">
      <c r="AU175" s="131"/>
      <c r="AV175" s="131"/>
      <c r="AW175" s="131"/>
      <c r="AX175" s="131"/>
      <c r="AY175" s="131"/>
      <c r="AZ175" s="131"/>
      <c r="BA175" s="131"/>
      <c r="BB175" s="131"/>
      <c r="BD175" s="50"/>
      <c r="BE175" s="50"/>
      <c r="BF175" s="50"/>
      <c r="BG175" s="50"/>
      <c r="BH175" s="50"/>
      <c r="BI175" s="129"/>
      <c r="BJ175" s="129"/>
      <c r="BK175" s="129"/>
      <c r="BL175" s="129"/>
      <c r="BM175" s="129"/>
      <c r="BN175" s="130"/>
      <c r="BO175" s="130"/>
      <c r="BP175" s="130"/>
      <c r="BQ175" s="130"/>
      <c r="BR175" s="130"/>
      <c r="BS175" s="68"/>
      <c r="BT175" s="68"/>
      <c r="BU175" s="68"/>
      <c r="BV175" s="68"/>
      <c r="BW175" s="68"/>
      <c r="CC175" s="103"/>
      <c r="CD175" s="103"/>
      <c r="CE175" s="103"/>
      <c r="CF175" s="103"/>
      <c r="CG175" s="103"/>
      <c r="CH175" s="68"/>
      <c r="CI175" s="68"/>
      <c r="CJ175" s="68"/>
      <c r="CL175" s="68"/>
      <c r="CM175" s="68"/>
      <c r="CN175" s="68"/>
      <c r="CO175" s="68"/>
      <c r="CP175" s="68"/>
      <c r="CQ175" s="68"/>
      <c r="CR175" s="68"/>
      <c r="CS175" s="68"/>
      <c r="CT175" s="129"/>
      <c r="CU175" s="129"/>
      <c r="CV175" s="129"/>
      <c r="CW175" s="129"/>
      <c r="CX175" s="129"/>
      <c r="CY175" s="129"/>
      <c r="CZ175" s="73"/>
      <c r="DA175" s="73"/>
      <c r="DB175" s="73"/>
      <c r="DC175" s="73"/>
      <c r="DD175" s="73"/>
      <c r="DE175" s="73"/>
      <c r="DF175" s="68"/>
      <c r="DG175" s="68"/>
      <c r="DH175" s="68"/>
      <c r="DI175" s="68"/>
      <c r="DJ175" s="68"/>
      <c r="DK175" s="68"/>
      <c r="DL175" s="107"/>
      <c r="DM175" s="107"/>
      <c r="DN175" s="107"/>
      <c r="DO175" s="107"/>
      <c r="DP175" s="107"/>
      <c r="DQ175" s="107"/>
      <c r="DX175" s="107"/>
      <c r="DY175" s="107"/>
      <c r="DZ175" s="107"/>
      <c r="EA175" s="107"/>
      <c r="EB175" s="107"/>
      <c r="EC175" s="107"/>
    </row>
    <row r="176" spans="47:133" x14ac:dyDescent="0.2">
      <c r="AU176" s="131"/>
      <c r="AV176" s="131"/>
      <c r="AW176" s="131"/>
      <c r="AX176" s="131"/>
      <c r="AY176" s="131"/>
      <c r="AZ176" s="131"/>
      <c r="BA176" s="131"/>
      <c r="BB176" s="131"/>
      <c r="BD176" s="50"/>
      <c r="BE176" s="50"/>
      <c r="BF176" s="50"/>
      <c r="BG176" s="50"/>
      <c r="BH176" s="50"/>
      <c r="BI176" s="129"/>
      <c r="BJ176" s="129"/>
      <c r="BK176" s="129"/>
      <c r="BL176" s="129"/>
      <c r="BM176" s="129"/>
      <c r="BN176" s="130"/>
      <c r="BO176" s="130"/>
      <c r="BP176" s="130"/>
      <c r="BQ176" s="130"/>
      <c r="BR176" s="130"/>
      <c r="BS176" s="68"/>
      <c r="BT176" s="68"/>
      <c r="BU176" s="68"/>
      <c r="BV176" s="68"/>
      <c r="BW176" s="68"/>
      <c r="CC176" s="103"/>
      <c r="CD176" s="103"/>
      <c r="CE176" s="103"/>
      <c r="CF176" s="103"/>
      <c r="CG176" s="103"/>
      <c r="CH176" s="68"/>
      <c r="CI176" s="68"/>
      <c r="CJ176" s="68"/>
      <c r="CL176" s="68"/>
      <c r="CM176" s="68"/>
      <c r="CN176" s="68"/>
      <c r="CO176" s="68"/>
      <c r="CP176" s="68"/>
      <c r="CQ176" s="68"/>
      <c r="CR176" s="68"/>
      <c r="CS176" s="68"/>
      <c r="CT176" s="129"/>
      <c r="CU176" s="129"/>
      <c r="CV176" s="129"/>
      <c r="CW176" s="129"/>
      <c r="CX176" s="129"/>
      <c r="CY176" s="129"/>
      <c r="CZ176" s="73"/>
      <c r="DA176" s="73"/>
      <c r="DB176" s="73"/>
      <c r="DC176" s="73"/>
      <c r="DD176" s="73"/>
      <c r="DE176" s="73"/>
      <c r="DF176" s="68"/>
      <c r="DG176" s="68"/>
      <c r="DH176" s="68"/>
      <c r="DI176" s="68"/>
      <c r="DJ176" s="68"/>
      <c r="DK176" s="68"/>
      <c r="DL176" s="107"/>
      <c r="DM176" s="107"/>
      <c r="DN176" s="107"/>
      <c r="DO176" s="107"/>
      <c r="DP176" s="107"/>
      <c r="DQ176" s="107"/>
      <c r="DX176" s="107"/>
      <c r="DY176" s="107"/>
      <c r="DZ176" s="107"/>
      <c r="EA176" s="107"/>
      <c r="EB176" s="107"/>
      <c r="EC176" s="107"/>
    </row>
    <row r="177" spans="1:133" x14ac:dyDescent="0.2">
      <c r="AU177" s="131"/>
      <c r="AV177" s="131"/>
      <c r="AW177" s="131"/>
      <c r="AX177" s="131"/>
      <c r="AY177" s="131"/>
      <c r="AZ177" s="131"/>
      <c r="BA177" s="131"/>
      <c r="BB177" s="131"/>
      <c r="BD177" s="50"/>
      <c r="BE177" s="50"/>
      <c r="BF177" s="50"/>
      <c r="BG177" s="50"/>
      <c r="BH177" s="50"/>
      <c r="BI177" s="129"/>
      <c r="BJ177" s="129"/>
      <c r="BK177" s="129"/>
      <c r="BL177" s="129"/>
      <c r="BM177" s="129"/>
      <c r="BN177" s="130"/>
      <c r="BO177" s="130"/>
      <c r="BP177" s="130"/>
      <c r="BQ177" s="130"/>
      <c r="BR177" s="130"/>
      <c r="BS177" s="68"/>
      <c r="BT177" s="68"/>
      <c r="BU177" s="68"/>
      <c r="BV177" s="68"/>
      <c r="BW177" s="68"/>
      <c r="CC177" s="103"/>
      <c r="CD177" s="103"/>
      <c r="CE177" s="103"/>
      <c r="CF177" s="103"/>
      <c r="CG177" s="103"/>
      <c r="CH177" s="68"/>
      <c r="CI177" s="68"/>
      <c r="CJ177" s="68"/>
      <c r="CL177" s="68"/>
      <c r="CM177" s="68"/>
      <c r="CN177" s="68"/>
      <c r="CO177" s="68"/>
      <c r="CP177" s="68"/>
      <c r="CQ177" s="68"/>
      <c r="CR177" s="68"/>
      <c r="CS177" s="68"/>
      <c r="CT177" s="129"/>
      <c r="CU177" s="129"/>
      <c r="CV177" s="129"/>
      <c r="CW177" s="129"/>
      <c r="CX177" s="129"/>
      <c r="CY177" s="129"/>
      <c r="CZ177" s="73"/>
      <c r="DA177" s="73"/>
      <c r="DB177" s="73"/>
      <c r="DC177" s="73"/>
      <c r="DD177" s="73"/>
      <c r="DE177" s="73"/>
      <c r="DF177" s="68"/>
      <c r="DG177" s="68"/>
      <c r="DH177" s="68"/>
      <c r="DI177" s="68"/>
      <c r="DJ177" s="68"/>
      <c r="DK177" s="68"/>
      <c r="DL177" s="107"/>
      <c r="DM177" s="107"/>
      <c r="DN177" s="107"/>
      <c r="DO177" s="107"/>
      <c r="DP177" s="107"/>
      <c r="DQ177" s="107"/>
      <c r="DX177" s="107"/>
      <c r="DY177" s="107"/>
      <c r="DZ177" s="107"/>
      <c r="EA177" s="107"/>
      <c r="EB177" s="107"/>
      <c r="EC177" s="107"/>
    </row>
    <row r="178" spans="1:133" x14ac:dyDescent="0.2">
      <c r="AU178" s="131"/>
      <c r="AV178" s="131"/>
      <c r="AW178" s="131"/>
      <c r="AX178" s="131"/>
      <c r="AY178" s="131"/>
      <c r="AZ178" s="131"/>
      <c r="BA178" s="131"/>
      <c r="BB178" s="131"/>
      <c r="BD178" s="50"/>
      <c r="BE178" s="50"/>
      <c r="BF178" s="50"/>
      <c r="BG178" s="50"/>
      <c r="BH178" s="50"/>
      <c r="BI178" s="129"/>
      <c r="BJ178" s="129"/>
      <c r="BK178" s="129"/>
      <c r="BL178" s="129"/>
      <c r="BM178" s="129"/>
      <c r="BN178" s="130"/>
      <c r="BO178" s="130"/>
      <c r="BP178" s="130"/>
      <c r="BQ178" s="130"/>
      <c r="BR178" s="130"/>
      <c r="BS178" s="68"/>
      <c r="BT178" s="68"/>
      <c r="BU178" s="68"/>
      <c r="BV178" s="68"/>
      <c r="BW178" s="68"/>
      <c r="CC178" s="103"/>
      <c r="CD178" s="103"/>
      <c r="CE178" s="103"/>
      <c r="CF178" s="103"/>
      <c r="CG178" s="103"/>
      <c r="CH178" s="68"/>
      <c r="CI178" s="68"/>
      <c r="CJ178" s="68"/>
      <c r="CL178" s="68"/>
      <c r="CM178" s="68"/>
      <c r="CN178" s="68"/>
      <c r="CO178" s="68"/>
      <c r="CP178" s="68"/>
      <c r="CQ178" s="68"/>
      <c r="CR178" s="68"/>
      <c r="CS178" s="68"/>
      <c r="CT178" s="129"/>
      <c r="CU178" s="129"/>
      <c r="CV178" s="129"/>
      <c r="CW178" s="129"/>
      <c r="CX178" s="129"/>
      <c r="CY178" s="129"/>
      <c r="CZ178" s="73"/>
      <c r="DA178" s="73"/>
      <c r="DB178" s="73"/>
      <c r="DC178" s="73"/>
      <c r="DD178" s="73"/>
      <c r="DE178" s="73"/>
      <c r="DF178" s="68"/>
      <c r="DG178" s="68"/>
      <c r="DH178" s="68"/>
      <c r="DI178" s="68"/>
      <c r="DJ178" s="68"/>
      <c r="DK178" s="68"/>
      <c r="DL178" s="107"/>
      <c r="DM178" s="107"/>
      <c r="DN178" s="107"/>
      <c r="DO178" s="107"/>
      <c r="DP178" s="107"/>
      <c r="DQ178" s="107"/>
      <c r="DX178" s="107"/>
      <c r="DY178" s="107"/>
      <c r="DZ178" s="107"/>
      <c r="EA178" s="107"/>
      <c r="EB178" s="107"/>
      <c r="EC178" s="107"/>
    </row>
    <row r="179" spans="1:133" x14ac:dyDescent="0.2">
      <c r="AU179" s="131"/>
      <c r="AV179" s="131"/>
      <c r="AW179" s="131"/>
      <c r="AX179" s="131"/>
      <c r="AY179" s="131"/>
      <c r="AZ179" s="131"/>
      <c r="BA179" s="131"/>
      <c r="BB179" s="131"/>
      <c r="BD179" s="50"/>
      <c r="BE179" s="50"/>
      <c r="BF179" s="50"/>
      <c r="BG179" s="50"/>
      <c r="BH179" s="50"/>
      <c r="BI179" s="129"/>
      <c r="BJ179" s="129"/>
      <c r="BK179" s="129"/>
      <c r="BL179" s="129"/>
      <c r="BM179" s="129"/>
      <c r="BN179" s="130"/>
      <c r="BO179" s="130"/>
      <c r="BP179" s="130"/>
      <c r="BQ179" s="130"/>
      <c r="BR179" s="130"/>
      <c r="BS179" s="68"/>
      <c r="BT179" s="68"/>
      <c r="BU179" s="68"/>
      <c r="BV179" s="68"/>
      <c r="BW179" s="68"/>
      <c r="CC179" s="103"/>
      <c r="CD179" s="103"/>
      <c r="CE179" s="103"/>
      <c r="CF179" s="103"/>
      <c r="CG179" s="103"/>
      <c r="CH179" s="68"/>
      <c r="CI179" s="68"/>
      <c r="CJ179" s="68"/>
      <c r="CL179" s="68"/>
      <c r="CM179" s="68"/>
      <c r="CN179" s="68"/>
      <c r="CO179" s="68"/>
      <c r="CP179" s="68"/>
      <c r="CQ179" s="68"/>
      <c r="CR179" s="68"/>
      <c r="CS179" s="68"/>
      <c r="CT179" s="129"/>
      <c r="CU179" s="129"/>
      <c r="CV179" s="129"/>
      <c r="CW179" s="129"/>
      <c r="CX179" s="129"/>
      <c r="CY179" s="129"/>
      <c r="CZ179" s="73"/>
      <c r="DA179" s="73"/>
      <c r="DB179" s="73"/>
      <c r="DC179" s="73"/>
      <c r="DD179" s="73"/>
      <c r="DE179" s="73"/>
      <c r="DF179" s="68"/>
      <c r="DG179" s="68"/>
      <c r="DH179" s="68"/>
      <c r="DI179" s="68"/>
      <c r="DJ179" s="68"/>
      <c r="DK179" s="68"/>
      <c r="DL179" s="107"/>
      <c r="DM179" s="107"/>
      <c r="DN179" s="107"/>
      <c r="DO179" s="107"/>
      <c r="DP179" s="107"/>
      <c r="DQ179" s="107"/>
      <c r="DX179" s="107"/>
      <c r="DY179" s="107"/>
      <c r="DZ179" s="107"/>
      <c r="EA179" s="107"/>
      <c r="EB179" s="107"/>
      <c r="EC179" s="107"/>
    </row>
    <row r="180" spans="1:133" x14ac:dyDescent="0.2">
      <c r="AU180" s="131"/>
      <c r="AV180" s="131"/>
      <c r="AW180" s="131"/>
      <c r="AX180" s="131"/>
      <c r="AY180" s="131"/>
      <c r="AZ180" s="131"/>
      <c r="BA180" s="131"/>
      <c r="BB180" s="131"/>
      <c r="BD180" s="50"/>
      <c r="BE180" s="50"/>
      <c r="BF180" s="50"/>
      <c r="BG180" s="50"/>
      <c r="BH180" s="50"/>
      <c r="BI180" s="129"/>
      <c r="BJ180" s="129"/>
      <c r="BK180" s="129"/>
      <c r="BL180" s="129"/>
      <c r="BM180" s="129"/>
      <c r="BN180" s="130"/>
      <c r="BO180" s="130"/>
      <c r="BP180" s="130"/>
      <c r="BQ180" s="130"/>
      <c r="BR180" s="130"/>
      <c r="BS180" s="68"/>
      <c r="BT180" s="68"/>
      <c r="BU180" s="68"/>
      <c r="BV180" s="68"/>
      <c r="BW180" s="68"/>
      <c r="CC180" s="103"/>
      <c r="CD180" s="103"/>
      <c r="CE180" s="103"/>
      <c r="CF180" s="103"/>
      <c r="CG180" s="103"/>
      <c r="CH180" s="68"/>
      <c r="CI180" s="68"/>
      <c r="CJ180" s="68"/>
      <c r="CL180" s="68"/>
      <c r="CM180" s="68"/>
      <c r="CN180" s="68"/>
      <c r="CO180" s="68"/>
      <c r="CP180" s="68"/>
      <c r="CQ180" s="68"/>
      <c r="CR180" s="68"/>
      <c r="CS180" s="68"/>
      <c r="CT180" s="129"/>
      <c r="CU180" s="129"/>
      <c r="CV180" s="129"/>
      <c r="CW180" s="129"/>
      <c r="CX180" s="129"/>
      <c r="CY180" s="129"/>
      <c r="CZ180" s="73"/>
      <c r="DA180" s="73"/>
      <c r="DB180" s="73"/>
      <c r="DC180" s="73"/>
      <c r="DD180" s="73"/>
      <c r="DE180" s="73"/>
      <c r="DF180" s="68"/>
      <c r="DG180" s="68"/>
      <c r="DH180" s="68"/>
      <c r="DI180" s="68"/>
      <c r="DJ180" s="68"/>
      <c r="DK180" s="68"/>
      <c r="DL180" s="107"/>
      <c r="DM180" s="107"/>
      <c r="DN180" s="107"/>
      <c r="DO180" s="107"/>
      <c r="DP180" s="107"/>
      <c r="DQ180" s="107"/>
      <c r="DX180" s="107"/>
      <c r="DY180" s="107"/>
      <c r="DZ180" s="107"/>
      <c r="EA180" s="107"/>
      <c r="EB180" s="107"/>
      <c r="EC180" s="107"/>
    </row>
    <row r="181" spans="1:133" s="4" customFormat="1" x14ac:dyDescent="0.2">
      <c r="A181" s="54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7"/>
      <c r="M181" s="37"/>
      <c r="N181" s="37"/>
      <c r="O181" s="37"/>
      <c r="P181" s="37"/>
      <c r="Q181" s="36"/>
      <c r="R181" s="36"/>
      <c r="S181" s="36"/>
      <c r="T181" s="36"/>
      <c r="U181" s="36"/>
      <c r="V181" s="36"/>
      <c r="W181" s="37"/>
      <c r="X181" s="37"/>
      <c r="Y181" s="37"/>
      <c r="Z181" s="37"/>
      <c r="AA181" s="36"/>
      <c r="AB181" s="103"/>
      <c r="AC181" s="103"/>
      <c r="AD181" s="103"/>
      <c r="AE181" s="37"/>
      <c r="AF181" s="37"/>
      <c r="AG181" s="37"/>
      <c r="AH181" s="37"/>
      <c r="AI181" s="39"/>
      <c r="AJ181" s="39"/>
      <c r="AK181" s="39"/>
      <c r="AL181" s="39"/>
      <c r="AM181" s="37"/>
      <c r="AN181" s="37"/>
      <c r="AO181" s="37"/>
      <c r="AP181" s="37"/>
      <c r="AQ181" s="37"/>
      <c r="AR181" s="103"/>
      <c r="AS181" s="103"/>
      <c r="AT181" s="36"/>
      <c r="AU181" s="18"/>
      <c r="AV181" s="18"/>
      <c r="AW181" s="18"/>
      <c r="AX181" s="18"/>
      <c r="AY181" s="18"/>
      <c r="AZ181" s="18"/>
      <c r="BA181" s="18"/>
      <c r="BB181" s="18"/>
      <c r="BC181" s="18"/>
      <c r="BD181" s="13"/>
      <c r="BE181" s="13"/>
      <c r="BF181" s="13"/>
      <c r="BG181" s="13"/>
      <c r="BH181" s="13"/>
      <c r="BI181" s="129"/>
      <c r="BJ181" s="129"/>
      <c r="BK181" s="129"/>
      <c r="BL181" s="129"/>
      <c r="BM181" s="129"/>
      <c r="BN181" s="13"/>
      <c r="BO181" s="13"/>
      <c r="BP181" s="13"/>
      <c r="BQ181" s="13"/>
      <c r="BR181" s="13"/>
      <c r="CC181" s="17"/>
      <c r="CD181" s="17"/>
      <c r="CE181" s="17"/>
      <c r="CF181" s="17"/>
      <c r="CG181" s="17"/>
      <c r="CK181" s="145"/>
      <c r="CN181" s="68"/>
      <c r="CO181" s="68"/>
      <c r="CP181" s="68"/>
      <c r="CQ181" s="68"/>
      <c r="CR181" s="68"/>
      <c r="CS181" s="68"/>
      <c r="CT181" s="129"/>
      <c r="CU181" s="129"/>
      <c r="CV181" s="129"/>
      <c r="CW181" s="129"/>
      <c r="CX181" s="129"/>
      <c r="CY181" s="129"/>
      <c r="CZ181" s="73"/>
      <c r="DA181" s="73"/>
      <c r="DB181" s="73"/>
      <c r="DC181" s="73"/>
      <c r="DD181" s="73"/>
      <c r="DE181" s="73"/>
      <c r="DF181" s="68"/>
      <c r="DG181" s="68"/>
      <c r="DH181" s="68"/>
      <c r="DI181" s="68"/>
      <c r="DJ181" s="68"/>
      <c r="DK181" s="68"/>
      <c r="DL181" s="107"/>
      <c r="DM181" s="107"/>
      <c r="DN181" s="107"/>
      <c r="DO181" s="107"/>
      <c r="DP181" s="107"/>
      <c r="DQ181" s="107"/>
      <c r="DR181" s="5"/>
      <c r="DS181" s="5"/>
      <c r="DT181" s="5"/>
      <c r="DU181" s="5"/>
      <c r="DV181" s="5"/>
      <c r="DW181" s="5"/>
      <c r="DX181" s="107"/>
      <c r="DY181" s="107"/>
      <c r="DZ181" s="107"/>
      <c r="EA181" s="107"/>
      <c r="EB181" s="107"/>
      <c r="EC181" s="107"/>
    </row>
    <row r="182" spans="1:133" x14ac:dyDescent="0.2">
      <c r="AT182" s="4"/>
      <c r="BD182" s="50"/>
      <c r="BE182" s="50"/>
      <c r="BF182" s="50"/>
      <c r="BG182" s="50"/>
      <c r="BH182" s="50"/>
      <c r="BI182" s="129"/>
      <c r="BJ182" s="129"/>
      <c r="BK182" s="129"/>
      <c r="BL182" s="129"/>
      <c r="BM182" s="129"/>
      <c r="BN182" s="130"/>
      <c r="BO182" s="130"/>
      <c r="BP182" s="130"/>
      <c r="BQ182" s="130"/>
      <c r="BR182" s="130"/>
      <c r="BS182" s="68"/>
      <c r="BT182" s="68"/>
      <c r="BU182" s="68"/>
      <c r="BV182" s="68"/>
      <c r="BW182" s="68"/>
      <c r="CC182" s="103"/>
      <c r="CD182" s="103"/>
      <c r="CE182" s="103"/>
      <c r="CF182" s="103"/>
      <c r="CG182" s="103"/>
      <c r="CH182" s="68"/>
      <c r="CI182" s="68"/>
      <c r="CJ182" s="68"/>
      <c r="CL182" s="68"/>
      <c r="CM182" s="68"/>
      <c r="CN182" s="68"/>
      <c r="CO182" s="68"/>
      <c r="CP182" s="68"/>
      <c r="CQ182" s="68"/>
      <c r="CR182" s="68"/>
      <c r="CS182" s="68"/>
      <c r="CT182" s="129"/>
      <c r="CU182" s="129"/>
      <c r="CV182" s="129"/>
      <c r="CW182" s="129"/>
      <c r="CX182" s="129"/>
      <c r="CY182" s="129"/>
      <c r="CZ182" s="73"/>
      <c r="DA182" s="73"/>
      <c r="DB182" s="73"/>
      <c r="DC182" s="73"/>
      <c r="DD182" s="73"/>
      <c r="DE182" s="73"/>
      <c r="DF182" s="68"/>
      <c r="DG182" s="68"/>
      <c r="DH182" s="68"/>
      <c r="DI182" s="68"/>
      <c r="DJ182" s="68"/>
      <c r="DK182" s="68"/>
      <c r="DL182" s="107"/>
      <c r="DM182" s="107"/>
      <c r="DN182" s="107"/>
      <c r="DO182" s="107"/>
      <c r="DP182" s="107"/>
      <c r="DQ182" s="107"/>
      <c r="DX182" s="107"/>
      <c r="DY182" s="107"/>
      <c r="DZ182" s="107"/>
      <c r="EA182" s="107"/>
      <c r="EB182" s="107"/>
      <c r="EC182" s="107"/>
    </row>
    <row r="183" spans="1:133" x14ac:dyDescent="0.2">
      <c r="AR183" s="17"/>
      <c r="AS183" s="17"/>
      <c r="BD183" s="50"/>
      <c r="BE183" s="50"/>
      <c r="BF183" s="50"/>
      <c r="BG183" s="50"/>
      <c r="BH183" s="50"/>
      <c r="BI183" s="129"/>
      <c r="BJ183" s="129"/>
      <c r="BK183" s="129"/>
      <c r="BL183" s="129"/>
      <c r="BM183" s="129"/>
      <c r="BN183" s="130"/>
      <c r="BO183" s="130"/>
      <c r="BP183" s="130"/>
      <c r="BQ183" s="130"/>
      <c r="BR183" s="130"/>
      <c r="BS183" s="68"/>
      <c r="BT183" s="68"/>
      <c r="BU183" s="68"/>
      <c r="BV183" s="68"/>
      <c r="BW183" s="68"/>
      <c r="CC183" s="103"/>
      <c r="CD183" s="103"/>
      <c r="CE183" s="103"/>
      <c r="CF183" s="103"/>
      <c r="CG183" s="103"/>
      <c r="CH183" s="68"/>
      <c r="CI183" s="68"/>
      <c r="CJ183" s="68"/>
      <c r="CL183" s="68"/>
      <c r="CM183" s="68"/>
      <c r="CN183" s="68"/>
      <c r="CO183" s="68"/>
      <c r="CP183" s="68"/>
      <c r="CQ183" s="68"/>
      <c r="CR183" s="68"/>
      <c r="CS183" s="68"/>
      <c r="CT183" s="129"/>
      <c r="CU183" s="129"/>
      <c r="CV183" s="129"/>
      <c r="CW183" s="129"/>
      <c r="CX183" s="129"/>
      <c r="CY183" s="129"/>
      <c r="CZ183" s="73"/>
      <c r="DA183" s="73"/>
      <c r="DB183" s="73"/>
      <c r="DC183" s="73"/>
      <c r="DD183" s="73"/>
      <c r="DE183" s="73"/>
      <c r="DF183" s="68"/>
      <c r="DG183" s="68"/>
      <c r="DH183" s="68"/>
      <c r="DI183" s="68"/>
      <c r="DJ183" s="68"/>
      <c r="DK183" s="68"/>
      <c r="DL183" s="107"/>
      <c r="DM183" s="107"/>
      <c r="DN183" s="107"/>
      <c r="DO183" s="107"/>
      <c r="DP183" s="107"/>
      <c r="DQ183" s="107"/>
      <c r="DX183" s="107"/>
      <c r="DY183" s="107"/>
      <c r="DZ183" s="107"/>
      <c r="EA183" s="107"/>
      <c r="EB183" s="107"/>
      <c r="EC183" s="107"/>
    </row>
    <row r="184" spans="1:133" x14ac:dyDescent="0.2">
      <c r="AI184" s="56"/>
      <c r="AJ184" s="56"/>
      <c r="AK184" s="56"/>
      <c r="AL184" s="56"/>
      <c r="AM184" s="6"/>
      <c r="AN184" s="6"/>
      <c r="AO184" s="6"/>
      <c r="AP184" s="6"/>
      <c r="AQ184" s="6"/>
      <c r="BD184" s="50"/>
      <c r="BE184" s="50"/>
      <c r="BF184" s="50"/>
      <c r="BG184" s="50"/>
      <c r="BH184" s="50"/>
      <c r="BI184" s="129"/>
      <c r="BJ184" s="129"/>
      <c r="BK184" s="129"/>
      <c r="BL184" s="129"/>
      <c r="BM184" s="129"/>
      <c r="BN184" s="130"/>
      <c r="BO184" s="130"/>
      <c r="BP184" s="130"/>
      <c r="BQ184" s="130"/>
      <c r="BR184" s="130"/>
      <c r="BS184" s="68"/>
      <c r="BT184" s="68"/>
      <c r="BU184" s="68"/>
      <c r="BV184" s="68"/>
      <c r="BW184" s="68"/>
      <c r="CC184" s="103"/>
      <c r="CD184" s="103"/>
      <c r="CE184" s="103"/>
      <c r="CF184" s="103"/>
      <c r="CG184" s="103"/>
      <c r="CH184" s="68"/>
      <c r="CI184" s="68"/>
      <c r="CJ184" s="68"/>
      <c r="CL184" s="68"/>
      <c r="CM184" s="68"/>
      <c r="CN184" s="68"/>
      <c r="CO184" s="68"/>
      <c r="CP184" s="68"/>
      <c r="CQ184" s="68"/>
      <c r="CR184" s="68"/>
      <c r="CS184" s="68"/>
      <c r="CT184" s="129"/>
      <c r="CU184" s="129"/>
      <c r="CV184" s="129"/>
      <c r="CW184" s="129"/>
      <c r="CX184" s="129"/>
      <c r="CY184" s="129"/>
      <c r="CZ184" s="73"/>
      <c r="DA184" s="73"/>
      <c r="DB184" s="73"/>
      <c r="DC184" s="73"/>
      <c r="DD184" s="73"/>
      <c r="DE184" s="73"/>
      <c r="DF184" s="68"/>
      <c r="DG184" s="68"/>
      <c r="DH184" s="68"/>
      <c r="DI184" s="68"/>
      <c r="DJ184" s="68"/>
      <c r="DK184" s="68"/>
      <c r="DL184" s="107"/>
      <c r="DM184" s="107"/>
      <c r="DN184" s="107"/>
      <c r="DO184" s="107"/>
      <c r="DP184" s="107"/>
      <c r="DQ184" s="107"/>
      <c r="DX184" s="107"/>
      <c r="DY184" s="107"/>
      <c r="DZ184" s="107"/>
      <c r="EA184" s="107"/>
      <c r="EB184" s="107"/>
      <c r="EC184" s="107"/>
    </row>
    <row r="185" spans="1:133" x14ac:dyDescent="0.2">
      <c r="A185" s="70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6"/>
      <c r="M185" s="6"/>
      <c r="N185" s="6"/>
      <c r="O185" s="6"/>
      <c r="P185" s="6"/>
      <c r="Q185" s="4"/>
      <c r="R185" s="4"/>
      <c r="S185" s="4"/>
      <c r="T185" s="4"/>
      <c r="U185" s="4"/>
      <c r="V185" s="4"/>
      <c r="W185" s="6"/>
      <c r="X185" s="6"/>
      <c r="Y185" s="6"/>
      <c r="Z185" s="6"/>
      <c r="AA185" s="4"/>
      <c r="AB185" s="17"/>
      <c r="AC185" s="17"/>
      <c r="AD185" s="17"/>
      <c r="AE185" s="6"/>
      <c r="AF185" s="6"/>
      <c r="AG185" s="6"/>
      <c r="AH185" s="6"/>
      <c r="BD185" s="50"/>
      <c r="BE185" s="50"/>
      <c r="BF185" s="50"/>
      <c r="BG185" s="50"/>
      <c r="BH185" s="50"/>
      <c r="BI185" s="129"/>
      <c r="BJ185" s="129"/>
      <c r="BK185" s="129"/>
      <c r="BL185" s="129"/>
      <c r="BM185" s="129"/>
      <c r="BN185" s="130"/>
      <c r="BO185" s="130"/>
      <c r="BP185" s="130"/>
      <c r="BQ185" s="130"/>
      <c r="BR185" s="130"/>
      <c r="BS185" s="68"/>
      <c r="BT185" s="68"/>
      <c r="BU185" s="68"/>
      <c r="BV185" s="68"/>
      <c r="BW185" s="68"/>
      <c r="CC185" s="103"/>
      <c r="CD185" s="103"/>
      <c r="CE185" s="103"/>
      <c r="CF185" s="103"/>
      <c r="CG185" s="103"/>
      <c r="CH185" s="68"/>
      <c r="CI185" s="68"/>
      <c r="CJ185" s="68"/>
      <c r="CL185" s="68"/>
      <c r="CM185" s="68"/>
      <c r="CN185" s="68"/>
      <c r="CO185" s="68"/>
      <c r="CP185" s="68"/>
      <c r="CQ185" s="68"/>
      <c r="CR185" s="68"/>
      <c r="CS185" s="68"/>
      <c r="CT185" s="129"/>
      <c r="CU185" s="129"/>
      <c r="CV185" s="129"/>
      <c r="CW185" s="129"/>
      <c r="CX185" s="129"/>
      <c r="CY185" s="129"/>
      <c r="CZ185" s="73"/>
      <c r="DA185" s="73"/>
      <c r="DB185" s="73"/>
      <c r="DC185" s="73"/>
      <c r="DD185" s="73"/>
      <c r="DE185" s="73"/>
      <c r="DF185" s="68"/>
      <c r="DG185" s="68"/>
      <c r="DH185" s="68"/>
      <c r="DI185" s="68"/>
      <c r="DJ185" s="68"/>
      <c r="DK185" s="68"/>
      <c r="DL185" s="107"/>
      <c r="DM185" s="107"/>
      <c r="DN185" s="107"/>
      <c r="DO185" s="107"/>
      <c r="DP185" s="107"/>
      <c r="DQ185" s="107"/>
      <c r="DX185" s="107"/>
      <c r="DY185" s="107"/>
      <c r="DZ185" s="107"/>
      <c r="EA185" s="107"/>
      <c r="EB185" s="107"/>
      <c r="EC185" s="107"/>
    </row>
    <row r="186" spans="1:133" x14ac:dyDescent="0.2">
      <c r="BD186" s="50"/>
      <c r="BE186" s="50"/>
      <c r="BF186" s="50"/>
      <c r="BG186" s="50"/>
      <c r="BH186" s="50"/>
      <c r="BI186" s="129"/>
      <c r="BJ186" s="129"/>
      <c r="BK186" s="129"/>
      <c r="BL186" s="129"/>
      <c r="BM186" s="129"/>
      <c r="BN186" s="130"/>
      <c r="BO186" s="130"/>
      <c r="BP186" s="130"/>
      <c r="BQ186" s="130"/>
      <c r="BR186" s="130"/>
      <c r="BS186" s="68"/>
      <c r="BT186" s="68"/>
      <c r="BU186" s="68"/>
      <c r="BV186" s="68"/>
      <c r="BW186" s="68"/>
      <c r="CC186" s="103"/>
      <c r="CD186" s="103"/>
      <c r="CE186" s="103"/>
      <c r="CF186" s="103"/>
      <c r="CG186" s="103"/>
      <c r="CH186" s="68"/>
      <c r="CI186" s="68"/>
      <c r="CJ186" s="68"/>
      <c r="CL186" s="68"/>
      <c r="CM186" s="68"/>
      <c r="CN186" s="68"/>
      <c r="CO186" s="68"/>
      <c r="CP186" s="68"/>
      <c r="CQ186" s="68"/>
      <c r="CR186" s="68"/>
      <c r="CS186" s="68"/>
      <c r="CT186" s="129"/>
      <c r="CU186" s="129"/>
      <c r="CV186" s="129"/>
      <c r="CW186" s="129"/>
      <c r="CX186" s="129"/>
      <c r="CY186" s="129"/>
      <c r="CZ186" s="73"/>
      <c r="DA186" s="73"/>
      <c r="DB186" s="73"/>
      <c r="DC186" s="73"/>
      <c r="DD186" s="73"/>
      <c r="DE186" s="73"/>
      <c r="DF186" s="68"/>
      <c r="DG186" s="68"/>
      <c r="DH186" s="68"/>
      <c r="DI186" s="68"/>
      <c r="DJ186" s="68"/>
      <c r="DK186" s="68"/>
      <c r="DL186" s="107"/>
      <c r="DM186" s="107"/>
      <c r="DN186" s="107"/>
      <c r="DO186" s="107"/>
      <c r="DP186" s="107"/>
      <c r="DQ186" s="107"/>
      <c r="DX186" s="107"/>
      <c r="DY186" s="107"/>
      <c r="DZ186" s="107"/>
      <c r="EA186" s="107"/>
      <c r="EB186" s="107"/>
      <c r="EC186" s="107"/>
    </row>
    <row r="187" spans="1:133" x14ac:dyDescent="0.2">
      <c r="BD187" s="50"/>
      <c r="BE187" s="50"/>
      <c r="BF187" s="50"/>
      <c r="BG187" s="50"/>
      <c r="BH187" s="50"/>
      <c r="BI187" s="129"/>
      <c r="BJ187" s="129"/>
      <c r="BK187" s="129"/>
      <c r="BL187" s="129"/>
      <c r="BM187" s="129"/>
      <c r="BN187" s="130"/>
      <c r="BO187" s="130"/>
      <c r="BP187" s="130"/>
      <c r="BQ187" s="130"/>
      <c r="BR187" s="130"/>
      <c r="BS187" s="68"/>
      <c r="BT187" s="68"/>
      <c r="BU187" s="68"/>
      <c r="BV187" s="68"/>
      <c r="BW187" s="68"/>
      <c r="CC187" s="103"/>
      <c r="CD187" s="103"/>
      <c r="CE187" s="103"/>
      <c r="CF187" s="103"/>
      <c r="CG187" s="103"/>
      <c r="CH187" s="68"/>
      <c r="CI187" s="68"/>
      <c r="CJ187" s="68"/>
      <c r="CL187" s="68"/>
      <c r="CM187" s="68"/>
      <c r="CN187" s="68"/>
      <c r="CO187" s="68"/>
      <c r="CP187" s="68"/>
      <c r="CQ187" s="68"/>
      <c r="CR187" s="68"/>
      <c r="CS187" s="68"/>
      <c r="CT187" s="129"/>
      <c r="CU187" s="129"/>
      <c r="CV187" s="129"/>
      <c r="CW187" s="129"/>
      <c r="CX187" s="129"/>
      <c r="CY187" s="129"/>
      <c r="CZ187" s="73"/>
      <c r="DA187" s="73"/>
      <c r="DB187" s="73"/>
      <c r="DC187" s="73"/>
      <c r="DD187" s="73"/>
      <c r="DE187" s="73"/>
      <c r="DF187" s="68"/>
      <c r="DG187" s="68"/>
      <c r="DH187" s="68"/>
      <c r="DI187" s="68"/>
      <c r="DJ187" s="68"/>
      <c r="DK187" s="68"/>
      <c r="DL187" s="107"/>
      <c r="DM187" s="107"/>
      <c r="DN187" s="107"/>
      <c r="DO187" s="107"/>
      <c r="DP187" s="107"/>
      <c r="DQ187" s="107"/>
      <c r="DX187" s="107"/>
      <c r="DY187" s="107"/>
      <c r="DZ187" s="107"/>
      <c r="EA187" s="107"/>
      <c r="EB187" s="107"/>
      <c r="EC187" s="107"/>
    </row>
    <row r="188" spans="1:133" x14ac:dyDescent="0.2">
      <c r="BD188" s="50"/>
      <c r="BE188" s="50"/>
      <c r="BF188" s="50"/>
      <c r="BG188" s="50"/>
      <c r="BH188" s="50"/>
      <c r="BI188" s="129"/>
      <c r="BJ188" s="129"/>
      <c r="BK188" s="129"/>
      <c r="BL188" s="129"/>
      <c r="BM188" s="129"/>
      <c r="BN188" s="130"/>
      <c r="BO188" s="130"/>
      <c r="BP188" s="130"/>
      <c r="BQ188" s="130"/>
      <c r="BR188" s="130"/>
      <c r="BS188" s="68"/>
      <c r="BT188" s="68"/>
      <c r="BU188" s="68"/>
      <c r="BV188" s="68"/>
      <c r="BW188" s="68"/>
      <c r="CC188" s="103"/>
      <c r="CD188" s="103"/>
      <c r="CE188" s="103"/>
      <c r="CF188" s="103"/>
      <c r="CG188" s="103"/>
      <c r="CH188" s="68"/>
      <c r="CI188" s="68"/>
      <c r="CJ188" s="68"/>
      <c r="CL188" s="68"/>
      <c r="CM188" s="68"/>
      <c r="CN188" s="68"/>
      <c r="CO188" s="68"/>
      <c r="CP188" s="68"/>
      <c r="CQ188" s="68"/>
      <c r="CR188" s="68"/>
      <c r="CS188" s="68"/>
      <c r="CT188" s="129"/>
      <c r="CU188" s="129"/>
      <c r="CV188" s="129"/>
      <c r="CW188" s="129"/>
      <c r="CX188" s="129"/>
      <c r="CY188" s="129"/>
      <c r="CZ188" s="73"/>
      <c r="DA188" s="73"/>
      <c r="DB188" s="73"/>
      <c r="DC188" s="73"/>
      <c r="DD188" s="73"/>
      <c r="DE188" s="73"/>
      <c r="DF188" s="68"/>
      <c r="DG188" s="68"/>
      <c r="DH188" s="68"/>
      <c r="DI188" s="68"/>
      <c r="DJ188" s="68"/>
      <c r="DK188" s="68"/>
      <c r="DL188" s="107"/>
      <c r="DM188" s="107"/>
      <c r="DN188" s="107"/>
      <c r="DO188" s="107"/>
      <c r="DP188" s="107"/>
      <c r="DQ188" s="107"/>
      <c r="DX188" s="107"/>
      <c r="DY188" s="107"/>
      <c r="DZ188" s="107"/>
      <c r="EA188" s="107"/>
      <c r="EB188" s="107"/>
      <c r="EC188" s="107"/>
    </row>
    <row r="189" spans="1:133" x14ac:dyDescent="0.2">
      <c r="BD189" s="50"/>
      <c r="BE189" s="50"/>
      <c r="BF189" s="50"/>
      <c r="BG189" s="50"/>
      <c r="BH189" s="50"/>
      <c r="BI189" s="129"/>
      <c r="BJ189" s="129"/>
      <c r="BK189" s="129"/>
      <c r="BL189" s="129"/>
      <c r="BM189" s="129"/>
      <c r="BN189" s="130"/>
      <c r="BO189" s="130"/>
      <c r="BP189" s="130"/>
      <c r="BQ189" s="130"/>
      <c r="BR189" s="130"/>
      <c r="BS189" s="68"/>
      <c r="BT189" s="68"/>
      <c r="BU189" s="68"/>
      <c r="BV189" s="68"/>
      <c r="BW189" s="68"/>
      <c r="CC189" s="103"/>
      <c r="CD189" s="103"/>
      <c r="CE189" s="103"/>
      <c r="CF189" s="103"/>
      <c r="CG189" s="103"/>
      <c r="CH189" s="68"/>
      <c r="CI189" s="68"/>
      <c r="CJ189" s="68"/>
      <c r="CL189" s="68"/>
      <c r="CM189" s="68"/>
      <c r="CN189" s="68"/>
      <c r="CO189" s="68"/>
      <c r="CP189" s="68"/>
      <c r="CQ189" s="68"/>
      <c r="CR189" s="68"/>
      <c r="CS189" s="68"/>
      <c r="CT189" s="129"/>
      <c r="CU189" s="129"/>
      <c r="CV189" s="129"/>
      <c r="CW189" s="129"/>
      <c r="CX189" s="129"/>
      <c r="CY189" s="129"/>
      <c r="CZ189" s="73"/>
      <c r="DA189" s="73"/>
      <c r="DB189" s="73"/>
      <c r="DC189" s="73"/>
      <c r="DD189" s="73"/>
      <c r="DE189" s="73"/>
      <c r="DF189" s="68"/>
      <c r="DG189" s="68"/>
      <c r="DH189" s="68"/>
      <c r="DI189" s="68"/>
      <c r="DJ189" s="68"/>
      <c r="DK189" s="68"/>
      <c r="DL189" s="107"/>
      <c r="DM189" s="107"/>
      <c r="DN189" s="107"/>
      <c r="DO189" s="107"/>
      <c r="DP189" s="107"/>
      <c r="DQ189" s="107"/>
      <c r="DX189" s="107"/>
      <c r="DY189" s="107"/>
      <c r="DZ189" s="107"/>
      <c r="EA189" s="107"/>
      <c r="EB189" s="107"/>
      <c r="EC189" s="107"/>
    </row>
    <row r="190" spans="1:133" x14ac:dyDescent="0.2">
      <c r="BD190" s="50"/>
      <c r="BE190" s="50"/>
      <c r="BF190" s="50"/>
      <c r="BG190" s="50"/>
      <c r="BH190" s="50"/>
      <c r="BI190" s="129"/>
      <c r="BJ190" s="129"/>
      <c r="BK190" s="129"/>
      <c r="BL190" s="129"/>
      <c r="BM190" s="129"/>
      <c r="BN190" s="130"/>
      <c r="BO190" s="130"/>
      <c r="BP190" s="130"/>
      <c r="BQ190" s="130"/>
      <c r="BR190" s="130"/>
      <c r="BS190" s="68"/>
      <c r="BT190" s="68"/>
      <c r="BU190" s="68"/>
      <c r="BV190" s="68"/>
      <c r="BW190" s="68"/>
      <c r="CC190" s="103"/>
      <c r="CD190" s="103"/>
      <c r="CE190" s="103"/>
      <c r="CF190" s="103"/>
      <c r="CG190" s="103"/>
      <c r="CH190" s="68"/>
      <c r="CI190" s="68"/>
      <c r="CJ190" s="68"/>
      <c r="CL190" s="68"/>
      <c r="CM190" s="68"/>
      <c r="CN190" s="68"/>
      <c r="CO190" s="68"/>
      <c r="CP190" s="68"/>
      <c r="CQ190" s="68"/>
      <c r="CR190" s="68"/>
      <c r="CS190" s="68"/>
      <c r="CT190" s="129"/>
      <c r="CU190" s="129"/>
      <c r="CV190" s="129"/>
      <c r="CW190" s="129"/>
      <c r="CX190" s="129"/>
      <c r="CY190" s="129"/>
      <c r="CZ190" s="73"/>
      <c r="DA190" s="73"/>
      <c r="DB190" s="73"/>
      <c r="DC190" s="73"/>
      <c r="DD190" s="73"/>
      <c r="DE190" s="73"/>
      <c r="DF190" s="68"/>
      <c r="DG190" s="68"/>
      <c r="DH190" s="68"/>
      <c r="DI190" s="68"/>
      <c r="DJ190" s="68"/>
      <c r="DK190" s="68"/>
      <c r="DL190" s="107"/>
      <c r="DM190" s="107"/>
      <c r="DN190" s="107"/>
      <c r="DO190" s="107"/>
      <c r="DP190" s="107"/>
      <c r="DQ190" s="107"/>
      <c r="DX190" s="107"/>
      <c r="DY190" s="107"/>
      <c r="DZ190" s="107"/>
      <c r="EA190" s="107"/>
      <c r="EB190" s="107"/>
      <c r="EC190" s="107"/>
    </row>
    <row r="191" spans="1:133" x14ac:dyDescent="0.2">
      <c r="BD191" s="50"/>
      <c r="BE191" s="50"/>
      <c r="BF191" s="50"/>
      <c r="BG191" s="50"/>
      <c r="BH191" s="50"/>
      <c r="BI191" s="129"/>
      <c r="BJ191" s="129"/>
      <c r="BK191" s="129"/>
      <c r="BL191" s="129"/>
      <c r="BM191" s="129"/>
      <c r="BN191" s="130"/>
      <c r="BO191" s="130"/>
      <c r="BP191" s="130"/>
      <c r="BQ191" s="130"/>
      <c r="BR191" s="130"/>
      <c r="BS191" s="68"/>
      <c r="BT191" s="68"/>
      <c r="BU191" s="68"/>
      <c r="BV191" s="68"/>
      <c r="BW191" s="68"/>
      <c r="CC191" s="103"/>
      <c r="CD191" s="103"/>
      <c r="CE191" s="103"/>
      <c r="CF191" s="103"/>
      <c r="CG191" s="103"/>
      <c r="CH191" s="68"/>
      <c r="CI191" s="68"/>
      <c r="CJ191" s="68"/>
      <c r="CL191" s="68"/>
      <c r="CM191" s="68"/>
      <c r="CN191" s="68"/>
      <c r="CO191" s="68"/>
      <c r="CP191" s="68"/>
      <c r="CQ191" s="68"/>
      <c r="CR191" s="68"/>
      <c r="CS191" s="68"/>
      <c r="CT191" s="129"/>
      <c r="CU191" s="129"/>
      <c r="CV191" s="129"/>
      <c r="CW191" s="129"/>
      <c r="CX191" s="129"/>
      <c r="CY191" s="129"/>
      <c r="CZ191" s="73"/>
      <c r="DA191" s="73"/>
      <c r="DB191" s="73"/>
      <c r="DC191" s="73"/>
      <c r="DD191" s="73"/>
      <c r="DE191" s="73"/>
      <c r="DF191" s="68"/>
      <c r="DG191" s="68"/>
      <c r="DH191" s="68"/>
      <c r="DI191" s="68"/>
      <c r="DJ191" s="68"/>
      <c r="DK191" s="68"/>
      <c r="DL191" s="107"/>
      <c r="DM191" s="107"/>
      <c r="DN191" s="107"/>
      <c r="DO191" s="107"/>
      <c r="DP191" s="107"/>
      <c r="DQ191" s="107"/>
      <c r="DX191" s="107"/>
      <c r="DY191" s="107"/>
      <c r="DZ191" s="107"/>
      <c r="EA191" s="107"/>
      <c r="EB191" s="107"/>
      <c r="EC191" s="107"/>
    </row>
    <row r="192" spans="1:133" x14ac:dyDescent="0.2">
      <c r="BD192" s="50"/>
      <c r="BE192" s="50"/>
      <c r="BF192" s="50"/>
      <c r="BG192" s="50"/>
      <c r="BH192" s="50"/>
      <c r="BI192" s="129"/>
      <c r="BJ192" s="129"/>
      <c r="BK192" s="129"/>
      <c r="BL192" s="129"/>
      <c r="BM192" s="129"/>
      <c r="BN192" s="130"/>
      <c r="BO192" s="130"/>
      <c r="BP192" s="130"/>
      <c r="BQ192" s="130"/>
      <c r="BR192" s="130"/>
      <c r="BS192" s="68"/>
      <c r="BT192" s="68"/>
      <c r="BU192" s="68"/>
      <c r="BV192" s="68"/>
      <c r="BW192" s="68"/>
      <c r="CC192" s="103"/>
      <c r="CD192" s="103"/>
      <c r="CE192" s="103"/>
      <c r="CF192" s="103"/>
      <c r="CG192" s="103"/>
      <c r="CH192" s="68"/>
      <c r="CI192" s="68"/>
      <c r="CJ192" s="68"/>
      <c r="CL192" s="68"/>
      <c r="CM192" s="68"/>
      <c r="CN192" s="68"/>
      <c r="CO192" s="68"/>
      <c r="CP192" s="68"/>
      <c r="CQ192" s="68"/>
      <c r="CR192" s="68"/>
      <c r="CS192" s="68"/>
      <c r="CT192" s="129"/>
      <c r="CU192" s="129"/>
      <c r="CV192" s="129"/>
      <c r="CW192" s="129"/>
      <c r="CX192" s="129"/>
      <c r="CY192" s="129"/>
      <c r="CZ192" s="73"/>
      <c r="DA192" s="73"/>
      <c r="DB192" s="73"/>
      <c r="DC192" s="73"/>
      <c r="DD192" s="73"/>
      <c r="DE192" s="73"/>
      <c r="DF192" s="68"/>
      <c r="DG192" s="68"/>
      <c r="DH192" s="68"/>
      <c r="DI192" s="68"/>
      <c r="DJ192" s="68"/>
      <c r="DK192" s="68"/>
      <c r="DL192" s="107"/>
      <c r="DM192" s="107"/>
      <c r="DN192" s="107"/>
      <c r="DO192" s="107"/>
      <c r="DP192" s="107"/>
      <c r="DQ192" s="107"/>
      <c r="DX192" s="107"/>
      <c r="DY192" s="107"/>
      <c r="DZ192" s="107"/>
      <c r="EA192" s="107"/>
      <c r="EB192" s="107"/>
      <c r="EC192" s="107"/>
    </row>
    <row r="193" spans="56:133" x14ac:dyDescent="0.2">
      <c r="BD193" s="50"/>
      <c r="BE193" s="50"/>
      <c r="BF193" s="50"/>
      <c r="BG193" s="50"/>
      <c r="BH193" s="50"/>
      <c r="BI193" s="129"/>
      <c r="BJ193" s="129"/>
      <c r="BK193" s="129"/>
      <c r="BL193" s="129"/>
      <c r="BM193" s="129"/>
      <c r="BN193" s="130"/>
      <c r="BO193" s="130"/>
      <c r="BP193" s="130"/>
      <c r="BQ193" s="130"/>
      <c r="BR193" s="130"/>
      <c r="BS193" s="68"/>
      <c r="BT193" s="68"/>
      <c r="BU193" s="68"/>
      <c r="BV193" s="68"/>
      <c r="BW193" s="68"/>
      <c r="CC193" s="103"/>
      <c r="CD193" s="103"/>
      <c r="CE193" s="103"/>
      <c r="CF193" s="103"/>
      <c r="CG193" s="103"/>
      <c r="CH193" s="68"/>
      <c r="CI193" s="68"/>
      <c r="CJ193" s="68"/>
      <c r="CL193" s="68"/>
      <c r="CM193" s="68"/>
      <c r="CN193" s="68"/>
      <c r="CO193" s="68"/>
      <c r="CP193" s="68"/>
      <c r="CQ193" s="68"/>
      <c r="CR193" s="68"/>
      <c r="CS193" s="68"/>
      <c r="CT193" s="129"/>
      <c r="CU193" s="129"/>
      <c r="CV193" s="129"/>
      <c r="CW193" s="129"/>
      <c r="CX193" s="129"/>
      <c r="CY193" s="129"/>
      <c r="CZ193" s="73"/>
      <c r="DA193" s="73"/>
      <c r="DB193" s="73"/>
      <c r="DC193" s="73"/>
      <c r="DD193" s="73"/>
      <c r="DE193" s="73"/>
      <c r="DF193" s="68"/>
      <c r="DG193" s="68"/>
      <c r="DH193" s="68"/>
      <c r="DI193" s="68"/>
      <c r="DJ193" s="68"/>
      <c r="DK193" s="68"/>
      <c r="DL193" s="107"/>
      <c r="DM193" s="107"/>
      <c r="DN193" s="107"/>
      <c r="DO193" s="107"/>
      <c r="DP193" s="107"/>
      <c r="DQ193" s="107"/>
      <c r="DX193" s="107"/>
      <c r="DY193" s="107"/>
      <c r="DZ193" s="107"/>
      <c r="EA193" s="107"/>
      <c r="EB193" s="107"/>
      <c r="EC193" s="107"/>
    </row>
    <row r="194" spans="56:133" x14ac:dyDescent="0.2">
      <c r="BD194" s="50"/>
      <c r="BE194" s="50"/>
      <c r="BF194" s="50"/>
      <c r="BG194" s="50"/>
      <c r="BH194" s="50"/>
      <c r="BI194" s="129"/>
      <c r="BJ194" s="129"/>
      <c r="BK194" s="129"/>
      <c r="BL194" s="129"/>
      <c r="BM194" s="129"/>
      <c r="BN194" s="130"/>
      <c r="BO194" s="130"/>
      <c r="BP194" s="130"/>
      <c r="BQ194" s="130"/>
      <c r="BR194" s="130"/>
      <c r="BS194" s="68"/>
      <c r="BT194" s="68"/>
      <c r="BU194" s="68"/>
      <c r="BV194" s="68"/>
      <c r="BW194" s="68"/>
      <c r="CC194" s="103"/>
      <c r="CD194" s="103"/>
      <c r="CE194" s="103"/>
      <c r="CF194" s="103"/>
      <c r="CG194" s="103"/>
      <c r="CH194" s="68"/>
      <c r="CI194" s="68"/>
      <c r="CJ194" s="68"/>
      <c r="CL194" s="68"/>
      <c r="CM194" s="68"/>
      <c r="CN194" s="68"/>
      <c r="CO194" s="68"/>
      <c r="CP194" s="68"/>
      <c r="CQ194" s="68"/>
      <c r="CR194" s="68"/>
      <c r="CS194" s="68"/>
      <c r="CT194" s="129"/>
      <c r="CU194" s="129"/>
      <c r="CV194" s="129"/>
      <c r="CW194" s="129"/>
      <c r="CX194" s="129"/>
      <c r="CY194" s="129"/>
      <c r="CZ194" s="73"/>
      <c r="DA194" s="73"/>
      <c r="DB194" s="73"/>
      <c r="DC194" s="73"/>
      <c r="DD194" s="73"/>
      <c r="DE194" s="73"/>
      <c r="DF194" s="68"/>
      <c r="DG194" s="68"/>
      <c r="DH194" s="68"/>
      <c r="DI194" s="68"/>
      <c r="DJ194" s="68"/>
      <c r="DK194" s="68"/>
      <c r="DL194" s="107"/>
      <c r="DM194" s="107"/>
      <c r="DN194" s="107"/>
      <c r="DO194" s="107"/>
      <c r="DP194" s="107"/>
      <c r="DQ194" s="107"/>
      <c r="DX194" s="107"/>
      <c r="DY194" s="107"/>
      <c r="DZ194" s="107"/>
      <c r="EA194" s="107"/>
      <c r="EB194" s="107"/>
      <c r="EC194" s="107"/>
    </row>
    <row r="195" spans="56:133" x14ac:dyDescent="0.2">
      <c r="BD195" s="50"/>
      <c r="BE195" s="50"/>
      <c r="BF195" s="50"/>
      <c r="BG195" s="50"/>
      <c r="BH195" s="50"/>
      <c r="BI195" s="129"/>
      <c r="BJ195" s="129"/>
      <c r="BK195" s="129"/>
      <c r="BL195" s="129"/>
      <c r="BM195" s="129"/>
      <c r="BN195" s="130"/>
      <c r="BO195" s="130"/>
      <c r="BP195" s="130"/>
      <c r="BQ195" s="130"/>
      <c r="BR195" s="130"/>
      <c r="BS195" s="68"/>
      <c r="BT195" s="68"/>
      <c r="BU195" s="68"/>
      <c r="BV195" s="68"/>
      <c r="BW195" s="68"/>
      <c r="CC195" s="103"/>
      <c r="CD195" s="103"/>
      <c r="CE195" s="103"/>
      <c r="CF195" s="103"/>
      <c r="CG195" s="103"/>
      <c r="CH195" s="68"/>
      <c r="CI195" s="68"/>
      <c r="CJ195" s="68"/>
      <c r="CL195" s="68"/>
      <c r="CM195" s="68"/>
      <c r="CN195" s="68"/>
      <c r="CO195" s="68"/>
      <c r="CP195" s="68"/>
      <c r="CQ195" s="68"/>
      <c r="CR195" s="68"/>
      <c r="CS195" s="68"/>
      <c r="CT195" s="129"/>
      <c r="CU195" s="129"/>
      <c r="CV195" s="129"/>
      <c r="CW195" s="129"/>
      <c r="CX195" s="129"/>
      <c r="CY195" s="129"/>
      <c r="CZ195" s="73"/>
      <c r="DA195" s="73"/>
      <c r="DB195" s="73"/>
      <c r="DC195" s="73"/>
      <c r="DD195" s="73"/>
      <c r="DE195" s="73"/>
      <c r="DF195" s="68"/>
      <c r="DG195" s="68"/>
      <c r="DH195" s="68"/>
      <c r="DI195" s="68"/>
      <c r="DJ195" s="68"/>
      <c r="DK195" s="68"/>
      <c r="DL195" s="107"/>
      <c r="DM195" s="107"/>
      <c r="DN195" s="107"/>
      <c r="DO195" s="107"/>
      <c r="DP195" s="107"/>
      <c r="DQ195" s="107"/>
      <c r="DX195" s="107"/>
      <c r="DY195" s="107"/>
      <c r="DZ195" s="107"/>
      <c r="EA195" s="107"/>
      <c r="EB195" s="107"/>
      <c r="EC195" s="107"/>
    </row>
    <row r="196" spans="56:133" x14ac:dyDescent="0.2">
      <c r="BD196" s="50"/>
      <c r="BE196" s="50"/>
      <c r="BF196" s="50"/>
      <c r="BG196" s="50"/>
      <c r="BH196" s="50"/>
      <c r="BI196" s="129"/>
      <c r="BJ196" s="129"/>
      <c r="BK196" s="129"/>
      <c r="BL196" s="129"/>
      <c r="BM196" s="129"/>
      <c r="BN196" s="130"/>
      <c r="BO196" s="130"/>
      <c r="BP196" s="130"/>
      <c r="BQ196" s="130"/>
      <c r="BR196" s="130"/>
      <c r="BS196" s="68"/>
      <c r="BT196" s="68"/>
      <c r="BU196" s="68"/>
      <c r="BV196" s="68"/>
      <c r="BW196" s="68"/>
      <c r="CC196" s="103"/>
      <c r="CD196" s="103"/>
      <c r="CE196" s="103"/>
      <c r="CF196" s="103"/>
      <c r="CG196" s="103"/>
      <c r="CH196" s="68"/>
      <c r="CI196" s="68"/>
      <c r="CJ196" s="68"/>
      <c r="CL196" s="68"/>
      <c r="CM196" s="68"/>
      <c r="CN196" s="68"/>
      <c r="CO196" s="68"/>
      <c r="CP196" s="68"/>
      <c r="CQ196" s="68"/>
      <c r="CR196" s="68"/>
      <c r="CS196" s="68"/>
      <c r="CT196" s="129"/>
      <c r="CU196" s="129"/>
      <c r="CV196" s="129"/>
      <c r="CW196" s="129"/>
      <c r="CX196" s="129"/>
      <c r="CY196" s="129"/>
      <c r="CZ196" s="73"/>
      <c r="DA196" s="73"/>
      <c r="DB196" s="73"/>
      <c r="DC196" s="73"/>
      <c r="DD196" s="73"/>
      <c r="DE196" s="73"/>
      <c r="DF196" s="68"/>
      <c r="DG196" s="68"/>
      <c r="DH196" s="68"/>
      <c r="DI196" s="68"/>
      <c r="DJ196" s="68"/>
      <c r="DK196" s="68"/>
      <c r="DL196" s="107"/>
      <c r="DM196" s="107"/>
      <c r="DN196" s="107"/>
      <c r="DO196" s="107"/>
      <c r="DP196" s="107"/>
      <c r="DQ196" s="107"/>
      <c r="DX196" s="107"/>
      <c r="DY196" s="107"/>
      <c r="DZ196" s="107"/>
      <c r="EA196" s="107"/>
      <c r="EB196" s="107"/>
      <c r="EC196" s="107"/>
    </row>
    <row r="197" spans="56:133" x14ac:dyDescent="0.2">
      <c r="BD197" s="50"/>
      <c r="BE197" s="50"/>
      <c r="BF197" s="50"/>
      <c r="BG197" s="50"/>
      <c r="BH197" s="50"/>
      <c r="BI197" s="129"/>
      <c r="BJ197" s="129"/>
      <c r="BK197" s="129"/>
      <c r="BL197" s="129"/>
      <c r="BM197" s="129"/>
      <c r="BN197" s="130"/>
      <c r="BO197" s="130"/>
      <c r="BP197" s="130"/>
      <c r="BQ197" s="130"/>
      <c r="BR197" s="130"/>
      <c r="BS197" s="68"/>
      <c r="BT197" s="68"/>
      <c r="BU197" s="68"/>
      <c r="BV197" s="68"/>
      <c r="BW197" s="68"/>
      <c r="CC197" s="103"/>
      <c r="CD197" s="103"/>
      <c r="CE197" s="103"/>
      <c r="CF197" s="103"/>
      <c r="CG197" s="103"/>
      <c r="CH197" s="68"/>
      <c r="CI197" s="68"/>
      <c r="CJ197" s="68"/>
      <c r="CL197" s="68"/>
      <c r="CM197" s="68"/>
      <c r="CN197" s="68"/>
      <c r="CO197" s="68"/>
      <c r="CP197" s="68"/>
      <c r="CQ197" s="68"/>
      <c r="CR197" s="68"/>
      <c r="CS197" s="68"/>
      <c r="CT197" s="129"/>
      <c r="CU197" s="129"/>
      <c r="CV197" s="129"/>
      <c r="CW197" s="129"/>
      <c r="CX197" s="129"/>
      <c r="CY197" s="129"/>
      <c r="CZ197" s="73"/>
      <c r="DA197" s="73"/>
      <c r="DB197" s="73"/>
      <c r="DC197" s="73"/>
      <c r="DD197" s="73"/>
      <c r="DE197" s="73"/>
      <c r="DF197" s="68"/>
      <c r="DG197" s="68"/>
      <c r="DH197" s="68"/>
      <c r="DI197" s="68"/>
      <c r="DJ197" s="68"/>
      <c r="DK197" s="68"/>
      <c r="DL197" s="107"/>
      <c r="DM197" s="107"/>
      <c r="DN197" s="107"/>
      <c r="DO197" s="107"/>
      <c r="DP197" s="107"/>
      <c r="DQ197" s="107"/>
      <c r="DX197" s="107"/>
      <c r="DY197" s="107"/>
      <c r="DZ197" s="107"/>
      <c r="EA197" s="107"/>
      <c r="EB197" s="107"/>
      <c r="EC197" s="107"/>
    </row>
    <row r="198" spans="56:133" x14ac:dyDescent="0.2">
      <c r="BD198" s="50"/>
      <c r="BE198" s="50"/>
      <c r="BF198" s="50"/>
      <c r="BG198" s="50"/>
      <c r="BH198" s="50"/>
      <c r="BI198" s="129"/>
      <c r="BJ198" s="129"/>
      <c r="BK198" s="129"/>
      <c r="BL198" s="129"/>
      <c r="BM198" s="129"/>
      <c r="BN198" s="130"/>
      <c r="BO198" s="130"/>
      <c r="BP198" s="130"/>
      <c r="BQ198" s="130"/>
      <c r="BR198" s="130"/>
      <c r="BS198" s="68"/>
      <c r="BT198" s="68"/>
      <c r="BU198" s="68"/>
      <c r="BV198" s="68"/>
      <c r="BW198" s="68"/>
      <c r="CC198" s="103"/>
      <c r="CD198" s="103"/>
      <c r="CE198" s="103"/>
      <c r="CF198" s="103"/>
      <c r="CG198" s="103"/>
      <c r="CH198" s="68"/>
      <c r="CI198" s="68"/>
      <c r="CJ198" s="68"/>
      <c r="CL198" s="68"/>
      <c r="CM198" s="68"/>
      <c r="CN198" s="68"/>
      <c r="CO198" s="68"/>
      <c r="CP198" s="68"/>
      <c r="CQ198" s="68"/>
      <c r="CR198" s="68"/>
      <c r="CS198" s="68"/>
      <c r="CT198" s="129"/>
      <c r="CU198" s="129"/>
      <c r="CV198" s="129"/>
      <c r="CW198" s="129"/>
      <c r="CX198" s="129"/>
      <c r="CY198" s="129"/>
      <c r="CZ198" s="73"/>
      <c r="DA198" s="73"/>
      <c r="DB198" s="73"/>
      <c r="DC198" s="73"/>
      <c r="DD198" s="73"/>
      <c r="DE198" s="73"/>
      <c r="DF198" s="68"/>
      <c r="DG198" s="68"/>
      <c r="DH198" s="68"/>
      <c r="DI198" s="68"/>
      <c r="DJ198" s="68"/>
      <c r="DK198" s="68"/>
      <c r="DL198" s="107"/>
      <c r="DM198" s="107"/>
      <c r="DN198" s="107"/>
      <c r="DO198" s="107"/>
      <c r="DP198" s="107"/>
      <c r="DQ198" s="107"/>
      <c r="DX198" s="107"/>
      <c r="DY198" s="107"/>
      <c r="DZ198" s="107"/>
      <c r="EA198" s="107"/>
      <c r="EB198" s="107"/>
      <c r="EC198" s="107"/>
    </row>
    <row r="199" spans="56:133" x14ac:dyDescent="0.2">
      <c r="BD199" s="50"/>
      <c r="BE199" s="50"/>
      <c r="BF199" s="50"/>
      <c r="BG199" s="50"/>
      <c r="BH199" s="50"/>
      <c r="BI199" s="129"/>
      <c r="BJ199" s="129"/>
      <c r="BK199" s="129"/>
      <c r="BL199" s="129"/>
      <c r="BM199" s="129"/>
      <c r="BN199" s="130"/>
      <c r="BO199" s="130"/>
      <c r="BP199" s="130"/>
      <c r="BQ199" s="130"/>
      <c r="BR199" s="130"/>
      <c r="BS199" s="68"/>
      <c r="BT199" s="68"/>
      <c r="BU199" s="68"/>
      <c r="BV199" s="68"/>
      <c r="BW199" s="68"/>
      <c r="CC199" s="103"/>
      <c r="CD199" s="103"/>
      <c r="CE199" s="103"/>
      <c r="CF199" s="103"/>
      <c r="CG199" s="103"/>
      <c r="CH199" s="68"/>
      <c r="CI199" s="68"/>
      <c r="CJ199" s="68"/>
      <c r="CL199" s="68"/>
      <c r="CM199" s="68"/>
      <c r="CN199" s="68"/>
      <c r="CO199" s="68"/>
      <c r="CP199" s="68"/>
      <c r="CQ199" s="68"/>
      <c r="CR199" s="68"/>
      <c r="CS199" s="68"/>
      <c r="CT199" s="129"/>
      <c r="CU199" s="129"/>
      <c r="CV199" s="129"/>
      <c r="CW199" s="129"/>
      <c r="CX199" s="129"/>
      <c r="CY199" s="129"/>
      <c r="CZ199" s="73"/>
      <c r="DA199" s="73"/>
      <c r="DB199" s="73"/>
      <c r="DC199" s="73"/>
      <c r="DD199" s="73"/>
      <c r="DE199" s="73"/>
      <c r="DF199" s="68"/>
      <c r="DG199" s="68"/>
      <c r="DH199" s="68"/>
      <c r="DI199" s="68"/>
      <c r="DJ199" s="68"/>
      <c r="DK199" s="68"/>
      <c r="DL199" s="107"/>
      <c r="DM199" s="107"/>
      <c r="DN199" s="107"/>
      <c r="DO199" s="107"/>
      <c r="DP199" s="107"/>
      <c r="DQ199" s="107"/>
      <c r="DX199" s="107"/>
      <c r="DY199" s="107"/>
      <c r="DZ199" s="107"/>
      <c r="EA199" s="107"/>
      <c r="EB199" s="107"/>
      <c r="EC199" s="107"/>
    </row>
    <row r="200" spans="56:133" x14ac:dyDescent="0.2">
      <c r="BD200" s="50"/>
      <c r="BE200" s="50"/>
      <c r="BF200" s="50"/>
      <c r="BG200" s="50"/>
      <c r="BH200" s="50"/>
      <c r="BI200" s="129"/>
      <c r="BJ200" s="129"/>
      <c r="BK200" s="129"/>
      <c r="BL200" s="129"/>
      <c r="BM200" s="129"/>
      <c r="BN200" s="130"/>
      <c r="BO200" s="130"/>
      <c r="BP200" s="130"/>
      <c r="BQ200" s="130"/>
      <c r="BR200" s="130"/>
      <c r="BS200" s="68"/>
      <c r="BT200" s="68"/>
      <c r="BU200" s="68"/>
      <c r="BV200" s="68"/>
      <c r="BW200" s="68"/>
      <c r="CC200" s="103"/>
      <c r="CD200" s="103"/>
      <c r="CE200" s="103"/>
      <c r="CF200" s="103"/>
      <c r="CG200" s="103"/>
      <c r="CH200" s="68"/>
      <c r="CI200" s="68"/>
      <c r="CJ200" s="68"/>
      <c r="CL200" s="68"/>
      <c r="CM200" s="68"/>
      <c r="CN200" s="68"/>
      <c r="CO200" s="68"/>
      <c r="CP200" s="68"/>
      <c r="CQ200" s="68"/>
      <c r="CR200" s="68"/>
      <c r="CS200" s="68"/>
      <c r="CT200" s="129"/>
      <c r="CU200" s="129"/>
      <c r="CV200" s="129"/>
      <c r="CW200" s="129"/>
      <c r="CX200" s="129"/>
      <c r="CY200" s="129"/>
      <c r="CZ200" s="73"/>
      <c r="DA200" s="73"/>
      <c r="DB200" s="73"/>
      <c r="DC200" s="73"/>
      <c r="DD200" s="73"/>
      <c r="DE200" s="73"/>
      <c r="DF200" s="68"/>
      <c r="DG200" s="68"/>
      <c r="DH200" s="68"/>
      <c r="DI200" s="68"/>
      <c r="DJ200" s="68"/>
      <c r="DK200" s="68"/>
      <c r="DL200" s="107"/>
      <c r="DM200" s="107"/>
      <c r="DN200" s="107"/>
      <c r="DO200" s="107"/>
      <c r="DP200" s="107"/>
      <c r="DQ200" s="107"/>
      <c r="DX200" s="107"/>
      <c r="DY200" s="107"/>
      <c r="DZ200" s="107"/>
      <c r="EA200" s="107"/>
      <c r="EB200" s="107"/>
      <c r="EC200" s="107"/>
    </row>
    <row r="201" spans="56:133" x14ac:dyDescent="0.2">
      <c r="BD201" s="50"/>
      <c r="BE201" s="50"/>
      <c r="BF201" s="50"/>
      <c r="BG201" s="50"/>
      <c r="BH201" s="50"/>
      <c r="BI201" s="129"/>
      <c r="BJ201" s="129"/>
      <c r="BK201" s="129"/>
      <c r="BL201" s="129"/>
      <c r="BM201" s="129"/>
      <c r="BN201" s="130"/>
      <c r="BO201" s="130"/>
      <c r="BP201" s="130"/>
      <c r="BQ201" s="130"/>
      <c r="BR201" s="130"/>
      <c r="BS201" s="68"/>
      <c r="BT201" s="68"/>
      <c r="BU201" s="68"/>
      <c r="BV201" s="68"/>
      <c r="BW201" s="68"/>
      <c r="CC201" s="103"/>
      <c r="CD201" s="103"/>
      <c r="CE201" s="103"/>
      <c r="CF201" s="103"/>
      <c r="CG201" s="103"/>
      <c r="CH201" s="68"/>
      <c r="CI201" s="68"/>
      <c r="CJ201" s="68"/>
      <c r="CL201" s="68"/>
      <c r="CM201" s="68"/>
      <c r="CN201" s="68"/>
      <c r="CO201" s="68"/>
      <c r="CP201" s="68"/>
      <c r="CQ201" s="68"/>
      <c r="CR201" s="68"/>
      <c r="CS201" s="68"/>
      <c r="CT201" s="129"/>
      <c r="CU201" s="129"/>
      <c r="CV201" s="129"/>
      <c r="CW201" s="129"/>
      <c r="CX201" s="129"/>
      <c r="CY201" s="129"/>
      <c r="CZ201" s="73"/>
      <c r="DA201" s="73"/>
      <c r="DB201" s="73"/>
      <c r="DC201" s="73"/>
      <c r="DD201" s="73"/>
      <c r="DE201" s="73"/>
      <c r="DF201" s="68"/>
      <c r="DG201" s="68"/>
      <c r="DH201" s="68"/>
      <c r="DI201" s="68"/>
      <c r="DJ201" s="68"/>
      <c r="DK201" s="68"/>
      <c r="DL201" s="107"/>
      <c r="DM201" s="107"/>
      <c r="DN201" s="107"/>
      <c r="DO201" s="107"/>
      <c r="DP201" s="107"/>
      <c r="DQ201" s="107"/>
      <c r="DX201" s="107"/>
      <c r="DY201" s="107"/>
      <c r="DZ201" s="107"/>
      <c r="EA201" s="107"/>
      <c r="EB201" s="107"/>
      <c r="EC201" s="107"/>
    </row>
    <row r="202" spans="56:133" x14ac:dyDescent="0.2">
      <c r="BD202" s="50"/>
      <c r="BE202" s="50"/>
      <c r="BF202" s="50"/>
      <c r="BG202" s="50"/>
      <c r="BH202" s="50"/>
      <c r="BI202" s="129"/>
      <c r="BJ202" s="129"/>
      <c r="BK202" s="129"/>
      <c r="BL202" s="129"/>
      <c r="BM202" s="129"/>
      <c r="BN202" s="130"/>
      <c r="BO202" s="130"/>
      <c r="BP202" s="130"/>
      <c r="BQ202" s="130"/>
      <c r="BR202" s="130"/>
      <c r="BS202" s="68"/>
      <c r="BT202" s="68"/>
      <c r="BU202" s="68"/>
      <c r="BV202" s="68"/>
      <c r="BW202" s="68"/>
      <c r="CC202" s="103"/>
      <c r="CD202" s="103"/>
      <c r="CE202" s="103"/>
      <c r="CF202" s="103"/>
      <c r="CG202" s="103"/>
      <c r="CH202" s="68"/>
      <c r="CI202" s="68"/>
      <c r="CJ202" s="68"/>
      <c r="CL202" s="68"/>
      <c r="CM202" s="68"/>
      <c r="CN202" s="68"/>
      <c r="CO202" s="68"/>
      <c r="CP202" s="68"/>
      <c r="CQ202" s="68"/>
      <c r="CR202" s="68"/>
      <c r="CS202" s="68"/>
      <c r="CT202" s="129"/>
      <c r="CU202" s="129"/>
      <c r="CV202" s="129"/>
      <c r="CW202" s="129"/>
      <c r="CX202" s="129"/>
      <c r="CY202" s="129"/>
      <c r="CZ202" s="73"/>
      <c r="DA202" s="73"/>
      <c r="DB202" s="73"/>
      <c r="DC202" s="73"/>
      <c r="DD202" s="73"/>
      <c r="DE202" s="73"/>
      <c r="DF202" s="68"/>
      <c r="DG202" s="68"/>
      <c r="DH202" s="68"/>
      <c r="DI202" s="68"/>
      <c r="DJ202" s="68"/>
      <c r="DK202" s="68"/>
      <c r="DL202" s="107"/>
      <c r="DM202" s="107"/>
      <c r="DN202" s="107"/>
      <c r="DO202" s="107"/>
      <c r="DP202" s="107"/>
      <c r="DQ202" s="107"/>
      <c r="DX202" s="107"/>
      <c r="DY202" s="107"/>
      <c r="DZ202" s="107"/>
      <c r="EA202" s="107"/>
      <c r="EB202" s="107"/>
      <c r="EC202" s="107"/>
    </row>
    <row r="203" spans="56:133" x14ac:dyDescent="0.2">
      <c r="BD203" s="50"/>
      <c r="BE203" s="50"/>
      <c r="BF203" s="50"/>
      <c r="BG203" s="50"/>
      <c r="BH203" s="50"/>
      <c r="BI203" s="129"/>
      <c r="BJ203" s="129"/>
      <c r="BK203" s="129"/>
      <c r="BL203" s="129"/>
      <c r="BM203" s="129"/>
      <c r="BN203" s="130"/>
      <c r="BO203" s="130"/>
      <c r="BP203" s="130"/>
      <c r="BQ203" s="130"/>
      <c r="BR203" s="130"/>
      <c r="BS203" s="68"/>
      <c r="BT203" s="68"/>
      <c r="BU203" s="68"/>
      <c r="BV203" s="68"/>
      <c r="BW203" s="68"/>
      <c r="CC203" s="103"/>
      <c r="CD203" s="103"/>
      <c r="CE203" s="103"/>
      <c r="CF203" s="103"/>
      <c r="CG203" s="103"/>
      <c r="CH203" s="68"/>
      <c r="CI203" s="68"/>
      <c r="CJ203" s="68"/>
      <c r="CL203" s="68"/>
      <c r="CM203" s="68"/>
      <c r="CN203" s="68"/>
      <c r="CO203" s="68"/>
      <c r="CP203" s="68"/>
      <c r="CQ203" s="68"/>
      <c r="CR203" s="68"/>
      <c r="CS203" s="68"/>
      <c r="CT203" s="129"/>
      <c r="CU203" s="129"/>
      <c r="CV203" s="129"/>
      <c r="CW203" s="129"/>
      <c r="CX203" s="129"/>
      <c r="CY203" s="129"/>
      <c r="CZ203" s="73"/>
      <c r="DA203" s="73"/>
      <c r="DB203" s="73"/>
      <c r="DC203" s="73"/>
      <c r="DD203" s="73"/>
      <c r="DE203" s="73"/>
      <c r="DF203" s="68"/>
      <c r="DG203" s="68"/>
      <c r="DH203" s="68"/>
      <c r="DI203" s="68"/>
      <c r="DJ203" s="68"/>
      <c r="DK203" s="68"/>
      <c r="DL203" s="107"/>
      <c r="DM203" s="107"/>
      <c r="DN203" s="107"/>
      <c r="DO203" s="107"/>
      <c r="DP203" s="107"/>
      <c r="DQ203" s="107"/>
      <c r="DX203" s="107"/>
      <c r="DY203" s="107"/>
      <c r="DZ203" s="107"/>
      <c r="EA203" s="107"/>
      <c r="EB203" s="107"/>
      <c r="EC203" s="107"/>
    </row>
    <row r="204" spans="56:133" x14ac:dyDescent="0.2">
      <c r="BD204" s="50"/>
      <c r="BE204" s="50"/>
      <c r="BF204" s="50"/>
      <c r="BG204" s="50"/>
      <c r="BH204" s="50"/>
      <c r="BI204" s="129"/>
      <c r="BJ204" s="129"/>
      <c r="BK204" s="129"/>
      <c r="BL204" s="129"/>
      <c r="BM204" s="129"/>
      <c r="BN204" s="130"/>
      <c r="BO204" s="130"/>
      <c r="BP204" s="130"/>
      <c r="BQ204" s="130"/>
      <c r="BR204" s="130"/>
      <c r="BS204" s="68"/>
      <c r="BT204" s="68"/>
      <c r="BU204" s="68"/>
      <c r="BV204" s="68"/>
      <c r="BW204" s="68"/>
      <c r="CC204" s="103"/>
      <c r="CD204" s="103"/>
      <c r="CE204" s="103"/>
      <c r="CF204" s="103"/>
      <c r="CG204" s="103"/>
      <c r="CH204" s="68"/>
      <c r="CI204" s="68"/>
      <c r="CJ204" s="68"/>
      <c r="CL204" s="68"/>
      <c r="CM204" s="68"/>
      <c r="CN204" s="68"/>
      <c r="CO204" s="68"/>
      <c r="CP204" s="68"/>
      <c r="CQ204" s="68"/>
      <c r="CR204" s="68"/>
      <c r="CS204" s="68"/>
      <c r="CT204" s="129"/>
      <c r="CU204" s="129"/>
      <c r="CV204" s="129"/>
      <c r="CW204" s="129"/>
      <c r="CX204" s="129"/>
      <c r="CY204" s="129"/>
      <c r="CZ204" s="73"/>
      <c r="DA204" s="73"/>
      <c r="DB204" s="73"/>
      <c r="DC204" s="73"/>
      <c r="DD204" s="73"/>
      <c r="DE204" s="73"/>
      <c r="DF204" s="68"/>
      <c r="DG204" s="68"/>
      <c r="DH204" s="68"/>
      <c r="DI204" s="68"/>
      <c r="DJ204" s="68"/>
      <c r="DK204" s="68"/>
      <c r="DL204" s="107"/>
      <c r="DM204" s="107"/>
      <c r="DN204" s="107"/>
      <c r="DO204" s="107"/>
      <c r="DP204" s="107"/>
      <c r="DQ204" s="107"/>
      <c r="DX204" s="107"/>
      <c r="DY204" s="107"/>
      <c r="DZ204" s="107"/>
      <c r="EA204" s="107"/>
      <c r="EB204" s="107"/>
      <c r="EC204" s="107"/>
    </row>
    <row r="205" spans="56:133" x14ac:dyDescent="0.2">
      <c r="BD205" s="50"/>
      <c r="BE205" s="50"/>
      <c r="BF205" s="50"/>
      <c r="BG205" s="50"/>
      <c r="BH205" s="50"/>
      <c r="BI205" s="129"/>
      <c r="BJ205" s="129"/>
      <c r="BK205" s="129"/>
      <c r="BL205" s="129"/>
      <c r="BM205" s="129"/>
      <c r="BN205" s="130"/>
      <c r="BO205" s="130"/>
      <c r="BP205" s="130"/>
      <c r="BQ205" s="130"/>
      <c r="BR205" s="130"/>
      <c r="BS205" s="68"/>
      <c r="BT205" s="68"/>
      <c r="BU205" s="68"/>
      <c r="BV205" s="68"/>
      <c r="BW205" s="68"/>
      <c r="CC205" s="103"/>
      <c r="CD205" s="103"/>
      <c r="CE205" s="103"/>
      <c r="CF205" s="103"/>
      <c r="CG205" s="103"/>
      <c r="CH205" s="68"/>
      <c r="CI205" s="68"/>
      <c r="CJ205" s="68"/>
      <c r="CL205" s="68"/>
      <c r="CM205" s="68"/>
      <c r="CN205" s="68"/>
      <c r="CO205" s="68"/>
      <c r="CP205" s="68"/>
      <c r="CQ205" s="68"/>
      <c r="CR205" s="68"/>
      <c r="CS205" s="68"/>
      <c r="CT205" s="129"/>
      <c r="CU205" s="129"/>
      <c r="CV205" s="129"/>
      <c r="CW205" s="129"/>
      <c r="CX205" s="129"/>
      <c r="CY205" s="129"/>
      <c r="CZ205" s="73"/>
      <c r="DA205" s="73"/>
      <c r="DB205" s="73"/>
      <c r="DC205" s="73"/>
      <c r="DD205" s="73"/>
      <c r="DE205" s="73"/>
      <c r="DF205" s="68"/>
      <c r="DG205" s="68"/>
      <c r="DH205" s="68"/>
      <c r="DI205" s="68"/>
      <c r="DJ205" s="68"/>
      <c r="DK205" s="68"/>
      <c r="DL205" s="107"/>
      <c r="DM205" s="107"/>
      <c r="DN205" s="107"/>
      <c r="DO205" s="107"/>
      <c r="DP205" s="107"/>
      <c r="DQ205" s="107"/>
      <c r="DX205" s="107"/>
      <c r="DY205" s="107"/>
      <c r="DZ205" s="107"/>
      <c r="EA205" s="107"/>
      <c r="EB205" s="107"/>
      <c r="EC205" s="107"/>
    </row>
    <row r="206" spans="56:133" x14ac:dyDescent="0.2">
      <c r="BD206" s="50"/>
      <c r="BE206" s="50"/>
      <c r="BF206" s="50"/>
      <c r="BG206" s="50"/>
      <c r="BH206" s="50"/>
      <c r="BI206" s="129"/>
      <c r="BJ206" s="129"/>
      <c r="BK206" s="129"/>
      <c r="BL206" s="129"/>
      <c r="BM206" s="129"/>
      <c r="BN206" s="130"/>
      <c r="BO206" s="130"/>
      <c r="BP206" s="130"/>
      <c r="BQ206" s="130"/>
      <c r="BR206" s="130"/>
      <c r="BS206" s="68"/>
      <c r="BT206" s="68"/>
      <c r="BU206" s="68"/>
      <c r="BV206" s="68"/>
      <c r="BW206" s="68"/>
      <c r="CC206" s="103"/>
      <c r="CD206" s="103"/>
      <c r="CE206" s="103"/>
      <c r="CF206" s="103"/>
      <c r="CG206" s="103"/>
      <c r="CH206" s="68"/>
      <c r="CI206" s="68"/>
      <c r="CJ206" s="68"/>
      <c r="CL206" s="68"/>
      <c r="CM206" s="68"/>
      <c r="CN206" s="68"/>
      <c r="CO206" s="68"/>
      <c r="CP206" s="68"/>
      <c r="CQ206" s="68"/>
      <c r="CR206" s="68"/>
      <c r="CS206" s="68"/>
      <c r="CT206" s="129"/>
      <c r="CU206" s="129"/>
      <c r="CV206" s="129"/>
      <c r="CW206" s="129"/>
      <c r="CX206" s="129"/>
      <c r="CY206" s="129"/>
      <c r="CZ206" s="73"/>
      <c r="DA206" s="73"/>
      <c r="DB206" s="73"/>
      <c r="DC206" s="73"/>
      <c r="DD206" s="73"/>
      <c r="DE206" s="73"/>
      <c r="DF206" s="68"/>
      <c r="DG206" s="68"/>
      <c r="DH206" s="68"/>
      <c r="DI206" s="68"/>
      <c r="DJ206" s="68"/>
      <c r="DK206" s="68"/>
      <c r="DL206" s="107"/>
      <c r="DM206" s="107"/>
      <c r="DN206" s="107"/>
      <c r="DO206" s="107"/>
      <c r="DP206" s="107"/>
      <c r="DQ206" s="107"/>
      <c r="DX206" s="107"/>
      <c r="DY206" s="107"/>
      <c r="DZ206" s="107"/>
      <c r="EA206" s="107"/>
      <c r="EB206" s="107"/>
      <c r="EC206" s="107"/>
    </row>
    <row r="207" spans="56:133" x14ac:dyDescent="0.2">
      <c r="BD207" s="50"/>
      <c r="BE207" s="50"/>
      <c r="BF207" s="50"/>
      <c r="BG207" s="50"/>
      <c r="BH207" s="50"/>
      <c r="BI207" s="129"/>
      <c r="BJ207" s="129"/>
      <c r="BK207" s="129"/>
      <c r="BL207" s="129"/>
      <c r="BM207" s="129"/>
      <c r="BN207" s="130"/>
      <c r="BO207" s="130"/>
      <c r="BP207" s="130"/>
      <c r="BQ207" s="130"/>
      <c r="BR207" s="130"/>
      <c r="BS207" s="68"/>
      <c r="BT207" s="68"/>
      <c r="BU207" s="68"/>
      <c r="BV207" s="68"/>
      <c r="BW207" s="68"/>
      <c r="CC207" s="103"/>
      <c r="CD207" s="103"/>
      <c r="CE207" s="103"/>
      <c r="CF207" s="103"/>
      <c r="CG207" s="103"/>
      <c r="CH207" s="68"/>
      <c r="CI207" s="68"/>
      <c r="CJ207" s="68"/>
      <c r="CL207" s="68"/>
      <c r="CM207" s="68"/>
      <c r="CN207" s="68"/>
      <c r="CO207" s="68"/>
      <c r="CP207" s="68"/>
      <c r="CQ207" s="68"/>
      <c r="CR207" s="68"/>
      <c r="CS207" s="68"/>
      <c r="CT207" s="129"/>
      <c r="CU207" s="129"/>
      <c r="CV207" s="129"/>
      <c r="CW207" s="129"/>
      <c r="CX207" s="129"/>
      <c r="CY207" s="129"/>
      <c r="CZ207" s="73"/>
      <c r="DA207" s="73"/>
      <c r="DB207" s="73"/>
      <c r="DC207" s="73"/>
      <c r="DD207" s="73"/>
      <c r="DE207" s="73"/>
      <c r="DF207" s="68"/>
      <c r="DG207" s="68"/>
      <c r="DH207" s="68"/>
      <c r="DI207" s="68"/>
      <c r="DJ207" s="68"/>
      <c r="DK207" s="68"/>
      <c r="DL207" s="107"/>
      <c r="DM207" s="107"/>
      <c r="DN207" s="107"/>
      <c r="DO207" s="107"/>
      <c r="DP207" s="107"/>
      <c r="DQ207" s="107"/>
      <c r="DX207" s="107"/>
      <c r="DY207" s="107"/>
      <c r="DZ207" s="107"/>
      <c r="EA207" s="107"/>
      <c r="EB207" s="107"/>
      <c r="EC207" s="107"/>
    </row>
    <row r="208" spans="56:133" x14ac:dyDescent="0.2">
      <c r="BD208" s="50"/>
      <c r="BE208" s="50"/>
      <c r="BF208" s="50"/>
      <c r="BG208" s="50"/>
      <c r="BH208" s="50"/>
      <c r="BI208" s="129"/>
      <c r="BJ208" s="129"/>
      <c r="BK208" s="129"/>
      <c r="BL208" s="129"/>
      <c r="BM208" s="129"/>
      <c r="BN208" s="130"/>
      <c r="BO208" s="130"/>
      <c r="BP208" s="130"/>
      <c r="BQ208" s="130"/>
      <c r="BR208" s="130"/>
      <c r="BS208" s="68"/>
      <c r="BT208" s="68"/>
      <c r="BU208" s="68"/>
      <c r="BV208" s="68"/>
      <c r="BW208" s="68"/>
      <c r="CC208" s="103"/>
      <c r="CD208" s="103"/>
      <c r="CE208" s="103"/>
      <c r="CF208" s="103"/>
      <c r="CG208" s="103"/>
      <c r="CH208" s="68"/>
      <c r="CI208" s="68"/>
      <c r="CJ208" s="68"/>
      <c r="CL208" s="68"/>
      <c r="CM208" s="68"/>
      <c r="CN208" s="68"/>
      <c r="CO208" s="68"/>
      <c r="CP208" s="68"/>
      <c r="CQ208" s="68"/>
      <c r="CR208" s="68"/>
      <c r="CS208" s="68"/>
      <c r="CT208" s="129"/>
      <c r="CU208" s="129"/>
      <c r="CV208" s="129"/>
      <c r="CW208" s="129"/>
      <c r="CX208" s="129"/>
      <c r="CY208" s="129"/>
      <c r="CZ208" s="73"/>
      <c r="DA208" s="73"/>
      <c r="DB208" s="73"/>
      <c r="DC208" s="73"/>
      <c r="DD208" s="73"/>
      <c r="DE208" s="73"/>
      <c r="DF208" s="68"/>
      <c r="DG208" s="68"/>
      <c r="DH208" s="68"/>
      <c r="DI208" s="68"/>
      <c r="DJ208" s="68"/>
      <c r="DK208" s="68"/>
      <c r="DL208" s="107"/>
      <c r="DM208" s="107"/>
      <c r="DN208" s="107"/>
      <c r="DO208" s="107"/>
      <c r="DP208" s="107"/>
      <c r="DQ208" s="107"/>
      <c r="DX208" s="107"/>
      <c r="DY208" s="107"/>
      <c r="DZ208" s="107"/>
      <c r="EA208" s="107"/>
      <c r="EB208" s="107"/>
      <c r="EC208" s="107"/>
    </row>
    <row r="209" spans="56:133" x14ac:dyDescent="0.2">
      <c r="BD209" s="50"/>
      <c r="BE209" s="50"/>
      <c r="BF209" s="50"/>
      <c r="BG209" s="50"/>
      <c r="BH209" s="50"/>
      <c r="BI209" s="129"/>
      <c r="BJ209" s="129"/>
      <c r="BK209" s="129"/>
      <c r="BL209" s="129"/>
      <c r="BM209" s="129"/>
      <c r="BN209" s="130"/>
      <c r="BO209" s="130"/>
      <c r="BP209" s="130"/>
      <c r="BQ209" s="130"/>
      <c r="BR209" s="130"/>
      <c r="BS209" s="68"/>
      <c r="BT209" s="68"/>
      <c r="BU209" s="68"/>
      <c r="BV209" s="68"/>
      <c r="BW209" s="68"/>
      <c r="CC209" s="103"/>
      <c r="CD209" s="103"/>
      <c r="CE209" s="103"/>
      <c r="CF209" s="103"/>
      <c r="CG209" s="103"/>
      <c r="CH209" s="68"/>
      <c r="CI209" s="68"/>
      <c r="CJ209" s="68"/>
      <c r="CL209" s="68"/>
      <c r="CM209" s="68"/>
      <c r="CN209" s="68"/>
      <c r="CO209" s="68"/>
      <c r="CP209" s="68"/>
      <c r="CQ209" s="68"/>
      <c r="CR209" s="68"/>
      <c r="CS209" s="68"/>
      <c r="CT209" s="129"/>
      <c r="CU209" s="129"/>
      <c r="CV209" s="129"/>
      <c r="CW209" s="129"/>
      <c r="CX209" s="129"/>
      <c r="CY209" s="129"/>
      <c r="CZ209" s="73"/>
      <c r="DA209" s="73"/>
      <c r="DB209" s="73"/>
      <c r="DC209" s="73"/>
      <c r="DD209" s="73"/>
      <c r="DE209" s="73"/>
      <c r="DF209" s="68"/>
      <c r="DG209" s="68"/>
      <c r="DH209" s="68"/>
      <c r="DI209" s="68"/>
      <c r="DJ209" s="68"/>
      <c r="DK209" s="68"/>
      <c r="DL209" s="107"/>
      <c r="DM209" s="107"/>
      <c r="DN209" s="107"/>
      <c r="DO209" s="107"/>
      <c r="DP209" s="107"/>
      <c r="DQ209" s="107"/>
      <c r="DX209" s="107"/>
      <c r="DY209" s="107"/>
      <c r="DZ209" s="107"/>
      <c r="EA209" s="107"/>
      <c r="EB209" s="107"/>
      <c r="EC209" s="107"/>
    </row>
    <row r="210" spans="56:133" x14ac:dyDescent="0.2">
      <c r="BD210" s="50"/>
      <c r="BE210" s="50"/>
      <c r="BF210" s="50"/>
      <c r="BG210" s="50"/>
      <c r="BH210" s="50"/>
      <c r="BI210" s="129"/>
      <c r="BJ210" s="129"/>
      <c r="BK210" s="129"/>
      <c r="BL210" s="129"/>
      <c r="BM210" s="129"/>
      <c r="BN210" s="130"/>
      <c r="BO210" s="130"/>
      <c r="BP210" s="130"/>
      <c r="BQ210" s="130"/>
      <c r="BR210" s="130"/>
      <c r="BS210" s="68"/>
      <c r="BT210" s="68"/>
      <c r="BU210" s="68"/>
      <c r="BV210" s="68"/>
      <c r="BW210" s="68"/>
      <c r="CC210" s="103"/>
      <c r="CD210" s="103"/>
      <c r="CE210" s="103"/>
      <c r="CF210" s="103"/>
      <c r="CG210" s="103"/>
      <c r="CH210" s="68"/>
      <c r="CI210" s="68"/>
      <c r="CJ210" s="68"/>
      <c r="CL210" s="68"/>
      <c r="CM210" s="68"/>
      <c r="CN210" s="68"/>
      <c r="CO210" s="68"/>
      <c r="CP210" s="68"/>
      <c r="CQ210" s="68"/>
      <c r="CR210" s="68"/>
      <c r="CS210" s="68"/>
      <c r="CT210" s="129"/>
      <c r="CU210" s="129"/>
      <c r="CV210" s="129"/>
      <c r="CW210" s="129"/>
      <c r="CX210" s="129"/>
      <c r="CY210" s="129"/>
      <c r="CZ210" s="73"/>
      <c r="DA210" s="73"/>
      <c r="DB210" s="73"/>
      <c r="DC210" s="73"/>
      <c r="DD210" s="73"/>
      <c r="DE210" s="73"/>
      <c r="DF210" s="68"/>
      <c r="DG210" s="68"/>
      <c r="DH210" s="68"/>
      <c r="DI210" s="68"/>
      <c r="DJ210" s="68"/>
      <c r="DK210" s="68"/>
      <c r="DL210" s="107"/>
      <c r="DM210" s="107"/>
      <c r="DN210" s="107"/>
      <c r="DO210" s="107"/>
      <c r="DP210" s="107"/>
      <c r="DQ210" s="107"/>
      <c r="DX210" s="107"/>
      <c r="DY210" s="107"/>
      <c r="DZ210" s="107"/>
      <c r="EA210" s="107"/>
      <c r="EB210" s="107"/>
      <c r="EC210" s="107"/>
    </row>
    <row r="211" spans="56:133" x14ac:dyDescent="0.2">
      <c r="BD211" s="50"/>
      <c r="BE211" s="50"/>
      <c r="BF211" s="50"/>
      <c r="BG211" s="50"/>
      <c r="BH211" s="50"/>
      <c r="BI211" s="129"/>
      <c r="BJ211" s="129"/>
      <c r="BK211" s="129"/>
      <c r="BL211" s="129"/>
      <c r="BM211" s="129"/>
      <c r="BN211" s="130"/>
      <c r="BO211" s="130"/>
      <c r="BP211" s="130"/>
      <c r="BQ211" s="130"/>
      <c r="BR211" s="130"/>
      <c r="BS211" s="68"/>
      <c r="BT211" s="68"/>
      <c r="BU211" s="68"/>
      <c r="BV211" s="68"/>
      <c r="BW211" s="68"/>
      <c r="CC211" s="103"/>
      <c r="CD211" s="103"/>
      <c r="CE211" s="103"/>
      <c r="CF211" s="103"/>
      <c r="CG211" s="103"/>
      <c r="CH211" s="68"/>
      <c r="CI211" s="68"/>
      <c r="CJ211" s="68"/>
      <c r="CL211" s="68"/>
      <c r="CM211" s="68"/>
      <c r="CN211" s="68"/>
      <c r="CO211" s="68"/>
      <c r="CP211" s="68"/>
      <c r="CQ211" s="68"/>
      <c r="CR211" s="68"/>
      <c r="CS211" s="68"/>
      <c r="CT211" s="129"/>
      <c r="CU211" s="129"/>
      <c r="CV211" s="129"/>
      <c r="CW211" s="129"/>
      <c r="CX211" s="129"/>
      <c r="CY211" s="129"/>
      <c r="CZ211" s="73"/>
      <c r="DA211" s="73"/>
      <c r="DB211" s="73"/>
      <c r="DC211" s="73"/>
      <c r="DD211" s="73"/>
      <c r="DE211" s="73"/>
      <c r="DF211" s="68"/>
      <c r="DG211" s="68"/>
      <c r="DH211" s="68"/>
      <c r="DI211" s="68"/>
      <c r="DJ211" s="68"/>
      <c r="DK211" s="68"/>
      <c r="DL211" s="107"/>
      <c r="DM211" s="107"/>
      <c r="DN211" s="107"/>
      <c r="DO211" s="107"/>
      <c r="DP211" s="107"/>
      <c r="DQ211" s="107"/>
      <c r="DX211" s="107"/>
      <c r="DY211" s="107"/>
      <c r="DZ211" s="107"/>
      <c r="EA211" s="107"/>
      <c r="EB211" s="107"/>
      <c r="EC211" s="107"/>
    </row>
    <row r="212" spans="56:133" x14ac:dyDescent="0.2">
      <c r="BD212" s="50"/>
      <c r="BE212" s="50"/>
      <c r="BF212" s="50"/>
      <c r="BG212" s="50"/>
      <c r="BH212" s="50"/>
      <c r="BI212" s="129"/>
      <c r="BJ212" s="129"/>
      <c r="BK212" s="129"/>
      <c r="BL212" s="129"/>
      <c r="BM212" s="129"/>
      <c r="BN212" s="130"/>
      <c r="BO212" s="130"/>
      <c r="BP212" s="130"/>
      <c r="BQ212" s="130"/>
      <c r="BR212" s="130"/>
      <c r="BS212" s="68"/>
      <c r="BT212" s="68"/>
      <c r="BU212" s="68"/>
      <c r="BV212" s="68"/>
      <c r="BW212" s="68"/>
      <c r="CC212" s="103"/>
      <c r="CD212" s="103"/>
      <c r="CE212" s="103"/>
      <c r="CF212" s="103"/>
      <c r="CG212" s="103"/>
      <c r="CH212" s="68"/>
      <c r="CI212" s="68"/>
      <c r="CJ212" s="68"/>
      <c r="CL212" s="68"/>
      <c r="CM212" s="68"/>
      <c r="CN212" s="68"/>
      <c r="CO212" s="68"/>
      <c r="CP212" s="68"/>
      <c r="CQ212" s="68"/>
      <c r="CR212" s="68"/>
      <c r="CS212" s="68"/>
      <c r="CT212" s="129"/>
      <c r="CU212" s="129"/>
      <c r="CV212" s="129"/>
      <c r="CW212" s="129"/>
      <c r="CX212" s="129"/>
      <c r="CY212" s="129"/>
      <c r="CZ212" s="73"/>
      <c r="DA212" s="73"/>
      <c r="DB212" s="73"/>
      <c r="DC212" s="73"/>
      <c r="DD212" s="73"/>
      <c r="DE212" s="73"/>
      <c r="DF212" s="68"/>
      <c r="DG212" s="68"/>
      <c r="DH212" s="68"/>
      <c r="DI212" s="68"/>
      <c r="DJ212" s="68"/>
      <c r="DK212" s="68"/>
      <c r="DL212" s="107"/>
      <c r="DM212" s="107"/>
      <c r="DN212" s="107"/>
      <c r="DO212" s="107"/>
      <c r="DP212" s="107"/>
      <c r="DQ212" s="107"/>
      <c r="DX212" s="107"/>
      <c r="DY212" s="107"/>
      <c r="DZ212" s="107"/>
      <c r="EA212" s="107"/>
      <c r="EB212" s="107"/>
      <c r="EC212" s="107"/>
    </row>
    <row r="213" spans="56:133" x14ac:dyDescent="0.2">
      <c r="BD213" s="50"/>
      <c r="BE213" s="50"/>
      <c r="BF213" s="50"/>
      <c r="BG213" s="50"/>
      <c r="BH213" s="50"/>
      <c r="BI213" s="129"/>
      <c r="BJ213" s="129"/>
      <c r="BK213" s="129"/>
      <c r="BL213" s="129"/>
      <c r="BM213" s="129"/>
      <c r="BN213" s="130"/>
      <c r="BO213" s="130"/>
      <c r="BP213" s="130"/>
      <c r="BQ213" s="130"/>
      <c r="BR213" s="130"/>
      <c r="BS213" s="68"/>
      <c r="BT213" s="68"/>
      <c r="BU213" s="68"/>
      <c r="BV213" s="68"/>
      <c r="BW213" s="68"/>
      <c r="CC213" s="103"/>
      <c r="CD213" s="103"/>
      <c r="CE213" s="103"/>
      <c r="CF213" s="103"/>
      <c r="CG213" s="103"/>
      <c r="CH213" s="68"/>
      <c r="CI213" s="68"/>
      <c r="CJ213" s="68"/>
      <c r="CL213" s="68"/>
      <c r="CM213" s="68"/>
      <c r="CN213" s="68"/>
      <c r="CO213" s="68"/>
      <c r="CP213" s="68"/>
      <c r="CQ213" s="68"/>
      <c r="CR213" s="68"/>
      <c r="CS213" s="68"/>
      <c r="CT213" s="129"/>
      <c r="CU213" s="129"/>
      <c r="CV213" s="129"/>
      <c r="CW213" s="129"/>
      <c r="CX213" s="129"/>
      <c r="CY213" s="129"/>
      <c r="CZ213" s="73"/>
      <c r="DA213" s="73"/>
      <c r="DB213" s="73"/>
      <c r="DC213" s="73"/>
      <c r="DD213" s="73"/>
      <c r="DE213" s="73"/>
      <c r="DF213" s="68"/>
      <c r="DG213" s="68"/>
      <c r="DH213" s="68"/>
      <c r="DI213" s="68"/>
      <c r="DJ213" s="68"/>
      <c r="DK213" s="68"/>
      <c r="DL213" s="107"/>
      <c r="DM213" s="107"/>
      <c r="DN213" s="107"/>
      <c r="DO213" s="107"/>
      <c r="DP213" s="107"/>
      <c r="DQ213" s="107"/>
      <c r="DX213" s="107"/>
      <c r="DY213" s="107"/>
      <c r="DZ213" s="107"/>
      <c r="EA213" s="107"/>
      <c r="EB213" s="107"/>
      <c r="EC213" s="107"/>
    </row>
    <row r="214" spans="56:133" x14ac:dyDescent="0.2">
      <c r="BD214" s="50"/>
      <c r="BE214" s="50"/>
      <c r="BF214" s="50"/>
      <c r="BG214" s="50"/>
      <c r="BH214" s="50"/>
      <c r="BI214" s="129"/>
      <c r="BJ214" s="129"/>
      <c r="BK214" s="129"/>
      <c r="BL214" s="129"/>
      <c r="BM214" s="129"/>
      <c r="BN214" s="130"/>
      <c r="BO214" s="130"/>
      <c r="BP214" s="130"/>
      <c r="BQ214" s="130"/>
      <c r="BR214" s="130"/>
      <c r="BS214" s="68"/>
      <c r="BT214" s="68"/>
      <c r="BU214" s="68"/>
      <c r="BV214" s="68"/>
      <c r="BW214" s="68"/>
      <c r="CC214" s="103"/>
      <c r="CD214" s="103"/>
      <c r="CE214" s="103"/>
      <c r="CF214" s="103"/>
      <c r="CG214" s="103"/>
      <c r="CH214" s="68"/>
      <c r="CI214" s="68"/>
      <c r="CJ214" s="68"/>
      <c r="CL214" s="68"/>
      <c r="CM214" s="68"/>
      <c r="CN214" s="68"/>
      <c r="CO214" s="68"/>
      <c r="CP214" s="68"/>
      <c r="CQ214" s="68"/>
      <c r="CR214" s="68"/>
      <c r="CS214" s="68"/>
      <c r="CT214" s="129"/>
      <c r="CU214" s="129"/>
      <c r="CV214" s="129"/>
      <c r="CW214" s="129"/>
      <c r="CX214" s="129"/>
      <c r="CY214" s="129"/>
      <c r="CZ214" s="73"/>
      <c r="DA214" s="73"/>
      <c r="DB214" s="73"/>
      <c r="DC214" s="73"/>
      <c r="DD214" s="73"/>
      <c r="DE214" s="73"/>
      <c r="DF214" s="68"/>
      <c r="DG214" s="68"/>
      <c r="DH214" s="68"/>
      <c r="DI214" s="68"/>
      <c r="DJ214" s="68"/>
      <c r="DK214" s="68"/>
      <c r="DL214" s="107"/>
      <c r="DM214" s="107"/>
      <c r="DN214" s="107"/>
      <c r="DO214" s="107"/>
      <c r="DP214" s="107"/>
      <c r="DQ214" s="107"/>
      <c r="DX214" s="107"/>
      <c r="DY214" s="107"/>
      <c r="DZ214" s="107"/>
      <c r="EA214" s="107"/>
      <c r="EB214" s="107"/>
      <c r="EC214" s="107"/>
    </row>
    <row r="215" spans="56:133" x14ac:dyDescent="0.2">
      <c r="BD215" s="50"/>
      <c r="BE215" s="50"/>
      <c r="BF215" s="50"/>
      <c r="BG215" s="50"/>
      <c r="BH215" s="50"/>
      <c r="BI215" s="129"/>
      <c r="BJ215" s="129"/>
      <c r="BK215" s="129"/>
      <c r="BL215" s="129"/>
      <c r="BM215" s="129"/>
      <c r="BN215" s="130"/>
      <c r="BO215" s="130"/>
      <c r="BP215" s="130"/>
      <c r="BQ215" s="130"/>
      <c r="BR215" s="130"/>
      <c r="BS215" s="68"/>
      <c r="BT215" s="68"/>
      <c r="BU215" s="68"/>
      <c r="BV215" s="68"/>
      <c r="BW215" s="68"/>
      <c r="CC215" s="103"/>
      <c r="CD215" s="103"/>
      <c r="CE215" s="103"/>
      <c r="CF215" s="103"/>
      <c r="CG215" s="103"/>
      <c r="CH215" s="68"/>
      <c r="CI215" s="68"/>
      <c r="CJ215" s="68"/>
      <c r="CL215" s="68"/>
      <c r="CM215" s="68"/>
      <c r="CN215" s="68"/>
      <c r="CO215" s="68"/>
      <c r="CP215" s="68"/>
      <c r="CQ215" s="68"/>
      <c r="CR215" s="68"/>
      <c r="CS215" s="68"/>
      <c r="CT215" s="129"/>
      <c r="CU215" s="129"/>
      <c r="CV215" s="129"/>
      <c r="CW215" s="129"/>
      <c r="CX215" s="129"/>
      <c r="CY215" s="129"/>
      <c r="CZ215" s="73"/>
      <c r="DA215" s="73"/>
      <c r="DB215" s="73"/>
      <c r="DC215" s="73"/>
      <c r="DD215" s="73"/>
      <c r="DE215" s="73"/>
      <c r="DF215" s="68"/>
      <c r="DG215" s="68"/>
      <c r="DH215" s="68"/>
      <c r="DI215" s="68"/>
      <c r="DJ215" s="68"/>
      <c r="DK215" s="68"/>
      <c r="DL215" s="107"/>
      <c r="DM215" s="107"/>
      <c r="DN215" s="107"/>
      <c r="DO215" s="107"/>
      <c r="DP215" s="107"/>
      <c r="DQ215" s="107"/>
      <c r="DX215" s="107"/>
      <c r="DY215" s="107"/>
      <c r="DZ215" s="107"/>
      <c r="EA215" s="107"/>
      <c r="EB215" s="107"/>
      <c r="EC215" s="107"/>
    </row>
    <row r="216" spans="56:133" x14ac:dyDescent="0.2">
      <c r="BD216" s="50"/>
      <c r="BE216" s="50"/>
      <c r="BF216" s="50"/>
      <c r="BG216" s="50"/>
      <c r="BH216" s="50"/>
      <c r="BI216" s="129"/>
      <c r="BJ216" s="129"/>
      <c r="BK216" s="129"/>
      <c r="BL216" s="129"/>
      <c r="BM216" s="129"/>
      <c r="BN216" s="130"/>
      <c r="BO216" s="130"/>
      <c r="BP216" s="130"/>
      <c r="BQ216" s="130"/>
      <c r="BR216" s="130"/>
      <c r="BS216" s="68"/>
      <c r="BT216" s="68"/>
      <c r="BU216" s="68"/>
      <c r="BV216" s="68"/>
      <c r="BW216" s="68"/>
      <c r="CC216" s="103"/>
      <c r="CD216" s="103"/>
      <c r="CE216" s="103"/>
      <c r="CF216" s="103"/>
      <c r="CG216" s="103"/>
      <c r="CH216" s="68"/>
      <c r="CI216" s="68"/>
      <c r="CJ216" s="68"/>
      <c r="CL216" s="68"/>
      <c r="CM216" s="68"/>
      <c r="CN216" s="68"/>
      <c r="CO216" s="68"/>
      <c r="CP216" s="68"/>
      <c r="CQ216" s="68"/>
      <c r="CR216" s="68"/>
      <c r="CS216" s="68"/>
      <c r="CT216" s="129"/>
      <c r="CU216" s="129"/>
      <c r="CV216" s="129"/>
      <c r="CW216" s="129"/>
      <c r="CX216" s="129"/>
      <c r="CY216" s="129"/>
      <c r="CZ216" s="73"/>
      <c r="DA216" s="73"/>
      <c r="DB216" s="73"/>
      <c r="DC216" s="73"/>
      <c r="DD216" s="73"/>
      <c r="DE216" s="73"/>
      <c r="DF216" s="68"/>
      <c r="DG216" s="68"/>
      <c r="DH216" s="68"/>
      <c r="DI216" s="68"/>
      <c r="DJ216" s="68"/>
      <c r="DK216" s="68"/>
      <c r="DL216" s="107"/>
      <c r="DM216" s="107"/>
      <c r="DN216" s="107"/>
      <c r="DO216" s="107"/>
      <c r="DP216" s="107"/>
      <c r="DQ216" s="107"/>
      <c r="DX216" s="107"/>
      <c r="DY216" s="107"/>
      <c r="DZ216" s="107"/>
      <c r="EA216" s="107"/>
      <c r="EB216" s="107"/>
      <c r="EC216" s="107"/>
    </row>
    <row r="217" spans="56:133" x14ac:dyDescent="0.2">
      <c r="BD217" s="50"/>
      <c r="BE217" s="50"/>
      <c r="BF217" s="50"/>
      <c r="BG217" s="50"/>
      <c r="BH217" s="50"/>
      <c r="BI217" s="129"/>
      <c r="BJ217" s="129"/>
      <c r="BK217" s="129"/>
      <c r="BL217" s="129"/>
      <c r="BM217" s="129"/>
      <c r="BN217" s="130"/>
      <c r="BO217" s="130"/>
      <c r="BP217" s="130"/>
      <c r="BQ217" s="130"/>
      <c r="BR217" s="130"/>
      <c r="BS217" s="68"/>
      <c r="BT217" s="68"/>
      <c r="BU217" s="68"/>
      <c r="BV217" s="68"/>
      <c r="BW217" s="68"/>
      <c r="CC217" s="103"/>
      <c r="CD217" s="103"/>
      <c r="CE217" s="103"/>
      <c r="CF217" s="103"/>
      <c r="CG217" s="103"/>
      <c r="CH217" s="68"/>
      <c r="CI217" s="68"/>
      <c r="CJ217" s="68"/>
      <c r="CL217" s="68"/>
      <c r="CM217" s="68"/>
      <c r="CN217" s="68"/>
      <c r="CO217" s="68"/>
      <c r="CP217" s="68"/>
      <c r="CQ217" s="68"/>
      <c r="CR217" s="68"/>
      <c r="CS217" s="68"/>
      <c r="CT217" s="129"/>
      <c r="CU217" s="129"/>
      <c r="CV217" s="129"/>
      <c r="CW217" s="129"/>
      <c r="CX217" s="129"/>
      <c r="CY217" s="129"/>
      <c r="CZ217" s="73"/>
      <c r="DA217" s="73"/>
      <c r="DB217" s="73"/>
      <c r="DC217" s="73"/>
      <c r="DD217" s="73"/>
      <c r="DE217" s="73"/>
      <c r="DF217" s="68"/>
      <c r="DG217" s="68"/>
      <c r="DH217" s="68"/>
      <c r="DI217" s="68"/>
      <c r="DJ217" s="68"/>
      <c r="DK217" s="68"/>
      <c r="DL217" s="107"/>
      <c r="DM217" s="107"/>
      <c r="DN217" s="107"/>
      <c r="DO217" s="107"/>
      <c r="DP217" s="107"/>
      <c r="DQ217" s="107"/>
      <c r="DX217" s="107"/>
      <c r="DY217" s="107"/>
      <c r="DZ217" s="107"/>
      <c r="EA217" s="107"/>
      <c r="EB217" s="107"/>
      <c r="EC217" s="107"/>
    </row>
    <row r="218" spans="56:133" x14ac:dyDescent="0.2">
      <c r="BD218" s="50"/>
      <c r="BE218" s="50"/>
      <c r="BF218" s="50"/>
      <c r="BG218" s="50"/>
      <c r="BH218" s="50"/>
      <c r="BI218" s="129"/>
      <c r="BJ218" s="129"/>
      <c r="BK218" s="129"/>
      <c r="BL218" s="129"/>
      <c r="BM218" s="129"/>
      <c r="BN218" s="130"/>
      <c r="BO218" s="130"/>
      <c r="BP218" s="130"/>
      <c r="BQ218" s="130"/>
      <c r="BR218" s="130"/>
      <c r="BS218" s="68"/>
      <c r="BT218" s="68"/>
      <c r="BU218" s="68"/>
      <c r="BV218" s="68"/>
      <c r="BW218" s="68"/>
      <c r="CC218" s="103"/>
      <c r="CD218" s="103"/>
      <c r="CE218" s="103"/>
      <c r="CF218" s="103"/>
      <c r="CG218" s="103"/>
      <c r="CH218" s="68"/>
      <c r="CI218" s="68"/>
      <c r="CJ218" s="68"/>
      <c r="CL218" s="68"/>
      <c r="CM218" s="68"/>
      <c r="CN218" s="68"/>
      <c r="CO218" s="68"/>
      <c r="CP218" s="68"/>
      <c r="CQ218" s="68"/>
      <c r="CR218" s="68"/>
      <c r="CS218" s="68"/>
      <c r="CT218" s="129"/>
      <c r="CU218" s="129"/>
      <c r="CV218" s="129"/>
      <c r="CW218" s="129"/>
      <c r="CX218" s="129"/>
      <c r="CY218" s="129"/>
      <c r="CZ218" s="73"/>
      <c r="DA218" s="73"/>
      <c r="DB218" s="73"/>
      <c r="DC218" s="73"/>
      <c r="DD218" s="73"/>
      <c r="DE218" s="73"/>
      <c r="DF218" s="68"/>
      <c r="DG218" s="68"/>
      <c r="DH218" s="68"/>
      <c r="DI218" s="68"/>
      <c r="DJ218" s="68"/>
      <c r="DK218" s="68"/>
      <c r="DL218" s="107"/>
      <c r="DM218" s="107"/>
      <c r="DN218" s="107"/>
      <c r="DO218" s="107"/>
      <c r="DP218" s="107"/>
      <c r="DQ218" s="107"/>
      <c r="DX218" s="107"/>
      <c r="DY218" s="107"/>
      <c r="DZ218" s="107"/>
      <c r="EA218" s="107"/>
      <c r="EB218" s="107"/>
      <c r="EC218" s="107"/>
    </row>
    <row r="219" spans="56:133" x14ac:dyDescent="0.2">
      <c r="BD219" s="50"/>
      <c r="BE219" s="50"/>
      <c r="BF219" s="50"/>
      <c r="BG219" s="50"/>
      <c r="BH219" s="50"/>
      <c r="BI219" s="129"/>
      <c r="BJ219" s="129"/>
      <c r="BK219" s="129"/>
      <c r="BL219" s="129"/>
      <c r="BM219" s="129"/>
      <c r="BN219" s="130"/>
      <c r="BO219" s="130"/>
      <c r="BP219" s="130"/>
      <c r="BQ219" s="130"/>
      <c r="BR219" s="130"/>
      <c r="BS219" s="68"/>
      <c r="BT219" s="68"/>
      <c r="BU219" s="68"/>
      <c r="BV219" s="68"/>
      <c r="BW219" s="68"/>
      <c r="CC219" s="103"/>
      <c r="CD219" s="103"/>
      <c r="CE219" s="103"/>
      <c r="CF219" s="103"/>
      <c r="CG219" s="103"/>
      <c r="CH219" s="68"/>
      <c r="CI219" s="68"/>
      <c r="CJ219" s="68"/>
      <c r="CL219" s="68"/>
      <c r="CM219" s="68"/>
      <c r="CN219" s="68"/>
      <c r="CO219" s="68"/>
      <c r="CP219" s="68"/>
      <c r="CQ219" s="68"/>
      <c r="CR219" s="68"/>
      <c r="CS219" s="68"/>
      <c r="CT219" s="129"/>
      <c r="CU219" s="129"/>
      <c r="CV219" s="129"/>
      <c r="CW219" s="129"/>
      <c r="CX219" s="129"/>
      <c r="CY219" s="129"/>
      <c r="CZ219" s="73"/>
      <c r="DA219" s="73"/>
      <c r="DB219" s="73"/>
      <c r="DC219" s="73"/>
      <c r="DD219" s="73"/>
      <c r="DE219" s="73"/>
      <c r="DF219" s="68"/>
      <c r="DG219" s="68"/>
      <c r="DH219" s="68"/>
      <c r="DI219" s="68"/>
      <c r="DJ219" s="68"/>
      <c r="DK219" s="68"/>
      <c r="DL219" s="107"/>
      <c r="DM219" s="107"/>
      <c r="DN219" s="107"/>
      <c r="DO219" s="107"/>
      <c r="DP219" s="107"/>
      <c r="DQ219" s="107"/>
      <c r="DX219" s="107"/>
      <c r="DY219" s="107"/>
      <c r="DZ219" s="107"/>
      <c r="EA219" s="107"/>
      <c r="EB219" s="107"/>
      <c r="EC219" s="107"/>
    </row>
    <row r="220" spans="56:133" x14ac:dyDescent="0.2">
      <c r="BD220" s="50"/>
      <c r="BE220" s="50"/>
      <c r="BF220" s="50"/>
      <c r="BG220" s="50"/>
      <c r="BH220" s="50"/>
      <c r="BI220" s="129"/>
      <c r="BJ220" s="129"/>
      <c r="BK220" s="129"/>
      <c r="BL220" s="129"/>
      <c r="BM220" s="129"/>
      <c r="BN220" s="130"/>
      <c r="BO220" s="130"/>
      <c r="BP220" s="130"/>
      <c r="BQ220" s="130"/>
      <c r="BR220" s="130"/>
      <c r="BS220" s="68"/>
      <c r="BT220" s="68"/>
      <c r="BU220" s="68"/>
      <c r="BV220" s="68"/>
      <c r="BW220" s="68"/>
      <c r="CC220" s="103"/>
      <c r="CD220" s="103"/>
      <c r="CE220" s="103"/>
      <c r="CF220" s="103"/>
      <c r="CG220" s="103"/>
      <c r="CH220" s="68"/>
      <c r="CI220" s="68"/>
      <c r="CJ220" s="68"/>
      <c r="CL220" s="68"/>
      <c r="CM220" s="68"/>
      <c r="CN220" s="68"/>
      <c r="CO220" s="68"/>
      <c r="CP220" s="68"/>
      <c r="CQ220" s="68"/>
      <c r="CR220" s="68"/>
      <c r="CS220" s="68"/>
      <c r="CT220" s="129"/>
      <c r="CU220" s="129"/>
      <c r="CV220" s="129"/>
      <c r="CW220" s="129"/>
      <c r="CX220" s="129"/>
      <c r="CY220" s="129"/>
      <c r="CZ220" s="73"/>
      <c r="DA220" s="73"/>
      <c r="DB220" s="73"/>
      <c r="DC220" s="73"/>
      <c r="DD220" s="73"/>
      <c r="DE220" s="73"/>
      <c r="DF220" s="68"/>
      <c r="DG220" s="68"/>
      <c r="DH220" s="68"/>
      <c r="DI220" s="68"/>
      <c r="DJ220" s="68"/>
      <c r="DK220" s="68"/>
      <c r="DL220" s="107"/>
      <c r="DM220" s="107"/>
      <c r="DN220" s="107"/>
      <c r="DO220" s="107"/>
      <c r="DP220" s="107"/>
      <c r="DQ220" s="107"/>
      <c r="DX220" s="107"/>
      <c r="DY220" s="107"/>
      <c r="DZ220" s="107"/>
      <c r="EA220" s="107"/>
      <c r="EB220" s="107"/>
      <c r="EC220" s="107"/>
    </row>
    <row r="221" spans="56:133" x14ac:dyDescent="0.2">
      <c r="BD221" s="50"/>
      <c r="BE221" s="50"/>
      <c r="BF221" s="50"/>
      <c r="BG221" s="50"/>
      <c r="BH221" s="50"/>
      <c r="BI221" s="129"/>
      <c r="BJ221" s="129"/>
      <c r="BK221" s="129"/>
      <c r="BL221" s="129"/>
      <c r="BM221" s="129"/>
      <c r="BN221" s="130"/>
      <c r="BO221" s="130"/>
      <c r="BP221" s="130"/>
      <c r="BQ221" s="130"/>
      <c r="BR221" s="130"/>
      <c r="BS221" s="68"/>
      <c r="BT221" s="68"/>
      <c r="BU221" s="68"/>
      <c r="BV221" s="68"/>
      <c r="BW221" s="68"/>
      <c r="CC221" s="103"/>
      <c r="CD221" s="103"/>
      <c r="CE221" s="103"/>
      <c r="CF221" s="103"/>
      <c r="CG221" s="103"/>
      <c r="CH221" s="68"/>
      <c r="CI221" s="68"/>
      <c r="CJ221" s="68"/>
      <c r="CL221" s="68"/>
      <c r="CM221" s="68"/>
      <c r="CN221" s="68"/>
      <c r="CO221" s="68"/>
      <c r="CP221" s="68"/>
      <c r="CQ221" s="68"/>
      <c r="CR221" s="68"/>
      <c r="CS221" s="68"/>
      <c r="CT221" s="129"/>
      <c r="CU221" s="129"/>
      <c r="CV221" s="129"/>
      <c r="CW221" s="129"/>
      <c r="CX221" s="129"/>
      <c r="CY221" s="129"/>
      <c r="CZ221" s="73"/>
      <c r="DA221" s="73"/>
      <c r="DB221" s="73"/>
      <c r="DC221" s="73"/>
      <c r="DD221" s="73"/>
      <c r="DE221" s="73"/>
      <c r="DF221" s="68"/>
      <c r="DG221" s="68"/>
      <c r="DH221" s="68"/>
      <c r="DI221" s="68"/>
      <c r="DJ221" s="68"/>
      <c r="DK221" s="68"/>
      <c r="DL221" s="107"/>
      <c r="DM221" s="107"/>
      <c r="DN221" s="107"/>
      <c r="DO221" s="107"/>
      <c r="DP221" s="107"/>
      <c r="DQ221" s="107"/>
      <c r="DX221" s="107"/>
      <c r="DY221" s="107"/>
      <c r="DZ221" s="107"/>
      <c r="EA221" s="107"/>
      <c r="EB221" s="107"/>
      <c r="EC221" s="107"/>
    </row>
    <row r="222" spans="56:133" x14ac:dyDescent="0.2">
      <c r="BD222" s="50"/>
      <c r="BE222" s="50"/>
      <c r="BF222" s="50"/>
      <c r="BG222" s="50"/>
      <c r="BH222" s="50"/>
      <c r="BI222" s="129"/>
      <c r="BJ222" s="129"/>
      <c r="BK222" s="129"/>
      <c r="BL222" s="129"/>
      <c r="BM222" s="129"/>
      <c r="BN222" s="130"/>
      <c r="BO222" s="130"/>
      <c r="BP222" s="130"/>
      <c r="BQ222" s="130"/>
      <c r="BR222" s="130"/>
      <c r="BS222" s="68"/>
      <c r="BT222" s="68"/>
      <c r="BU222" s="68"/>
      <c r="BV222" s="68"/>
      <c r="BW222" s="68"/>
      <c r="CC222" s="103"/>
      <c r="CD222" s="103"/>
      <c r="CE222" s="103"/>
      <c r="CF222" s="103"/>
      <c r="CG222" s="103"/>
      <c r="CH222" s="68"/>
      <c r="CI222" s="68"/>
      <c r="CJ222" s="68"/>
      <c r="CL222" s="68"/>
      <c r="CM222" s="68"/>
      <c r="CN222" s="68"/>
      <c r="CO222" s="68"/>
      <c r="CP222" s="68"/>
      <c r="CQ222" s="68"/>
      <c r="CR222" s="68"/>
      <c r="CS222" s="68"/>
      <c r="CT222" s="129"/>
      <c r="CU222" s="129"/>
      <c r="CV222" s="129"/>
      <c r="CW222" s="129"/>
      <c r="CX222" s="129"/>
      <c r="CY222" s="129"/>
      <c r="CZ222" s="73"/>
      <c r="DA222" s="73"/>
      <c r="DB222" s="73"/>
      <c r="DC222" s="73"/>
      <c r="DD222" s="73"/>
      <c r="DE222" s="73"/>
      <c r="DF222" s="68"/>
      <c r="DG222" s="68"/>
      <c r="DH222" s="68"/>
      <c r="DI222" s="68"/>
      <c r="DJ222" s="68"/>
      <c r="DK222" s="68"/>
      <c r="DL222" s="107"/>
      <c r="DM222" s="107"/>
      <c r="DN222" s="107"/>
      <c r="DO222" s="107"/>
      <c r="DP222" s="107"/>
      <c r="DQ222" s="107"/>
      <c r="DX222" s="107"/>
      <c r="DY222" s="107"/>
      <c r="DZ222" s="107"/>
      <c r="EA222" s="107"/>
      <c r="EB222" s="107"/>
      <c r="EC222" s="107"/>
    </row>
    <row r="223" spans="56:133" x14ac:dyDescent="0.2">
      <c r="BD223" s="50"/>
      <c r="BE223" s="50"/>
      <c r="BF223" s="50"/>
      <c r="BG223" s="50"/>
      <c r="BH223" s="50"/>
      <c r="BI223" s="129"/>
      <c r="BJ223" s="129"/>
      <c r="BK223" s="129"/>
      <c r="BL223" s="129"/>
      <c r="BM223" s="129"/>
      <c r="BN223" s="130"/>
      <c r="BO223" s="130"/>
      <c r="BP223" s="130"/>
      <c r="BQ223" s="130"/>
      <c r="BR223" s="130"/>
      <c r="BS223" s="68"/>
      <c r="BT223" s="68"/>
      <c r="BU223" s="68"/>
      <c r="BV223" s="68"/>
      <c r="BW223" s="68"/>
      <c r="CC223" s="103"/>
      <c r="CD223" s="103"/>
      <c r="CE223" s="103"/>
      <c r="CF223" s="103"/>
      <c r="CG223" s="103"/>
      <c r="CH223" s="68"/>
      <c r="CI223" s="68"/>
      <c r="CJ223" s="68"/>
      <c r="CL223" s="68"/>
      <c r="CM223" s="68"/>
      <c r="CN223" s="68"/>
      <c r="CO223" s="68"/>
      <c r="CP223" s="68"/>
      <c r="CQ223" s="68"/>
      <c r="CR223" s="68"/>
      <c r="CS223" s="68"/>
      <c r="CT223" s="129"/>
      <c r="CU223" s="129"/>
      <c r="CV223" s="129"/>
      <c r="CW223" s="129"/>
      <c r="CX223" s="129"/>
      <c r="CY223" s="129"/>
      <c r="CZ223" s="73"/>
      <c r="DA223" s="73"/>
      <c r="DB223" s="73"/>
      <c r="DC223" s="73"/>
      <c r="DD223" s="73"/>
      <c r="DE223" s="73"/>
      <c r="DF223" s="68"/>
      <c r="DG223" s="68"/>
      <c r="DH223" s="68"/>
      <c r="DI223" s="68"/>
      <c r="DJ223" s="68"/>
      <c r="DK223" s="68"/>
      <c r="DL223" s="107"/>
      <c r="DM223" s="107"/>
      <c r="DN223" s="107"/>
      <c r="DO223" s="107"/>
      <c r="DP223" s="107"/>
      <c r="DQ223" s="107"/>
      <c r="DX223" s="107"/>
      <c r="DY223" s="107"/>
      <c r="DZ223" s="107"/>
      <c r="EA223" s="107"/>
      <c r="EB223" s="107"/>
      <c r="EC223" s="107"/>
    </row>
    <row r="224" spans="56:133" x14ac:dyDescent="0.2">
      <c r="BD224" s="50"/>
      <c r="BE224" s="50"/>
      <c r="BF224" s="50"/>
      <c r="BG224" s="50"/>
      <c r="BH224" s="50"/>
      <c r="BI224" s="129"/>
      <c r="BJ224" s="129"/>
      <c r="BK224" s="129"/>
      <c r="BL224" s="129"/>
      <c r="BM224" s="129"/>
      <c r="BN224" s="130"/>
      <c r="BO224" s="130"/>
      <c r="BP224" s="130"/>
      <c r="BQ224" s="130"/>
      <c r="BR224" s="130"/>
      <c r="BS224" s="68"/>
      <c r="BT224" s="68"/>
      <c r="BU224" s="68"/>
      <c r="BV224" s="68"/>
      <c r="BW224" s="68"/>
      <c r="CC224" s="103"/>
      <c r="CD224" s="103"/>
      <c r="CE224" s="103"/>
      <c r="CF224" s="103"/>
      <c r="CG224" s="103"/>
      <c r="CH224" s="68"/>
      <c r="CI224" s="68"/>
      <c r="CJ224" s="68"/>
      <c r="CL224" s="68"/>
      <c r="CM224" s="68"/>
      <c r="CN224" s="68"/>
      <c r="CO224" s="68"/>
      <c r="CP224" s="68"/>
      <c r="CQ224" s="68"/>
      <c r="CR224" s="68"/>
      <c r="CS224" s="68"/>
      <c r="CT224" s="129"/>
      <c r="CU224" s="129"/>
      <c r="CV224" s="129"/>
      <c r="CW224" s="129"/>
      <c r="CX224" s="129"/>
      <c r="CY224" s="129"/>
      <c r="CZ224" s="73"/>
      <c r="DA224" s="73"/>
      <c r="DB224" s="73"/>
      <c r="DC224" s="73"/>
      <c r="DD224" s="73"/>
      <c r="DE224" s="73"/>
      <c r="DF224" s="68"/>
      <c r="DG224" s="68"/>
      <c r="DH224" s="68"/>
      <c r="DI224" s="68"/>
      <c r="DJ224" s="68"/>
      <c r="DK224" s="68"/>
      <c r="DL224" s="107"/>
      <c r="DM224" s="107"/>
      <c r="DN224" s="107"/>
      <c r="DO224" s="107"/>
      <c r="DP224" s="107"/>
      <c r="DQ224" s="107"/>
      <c r="DX224" s="107"/>
      <c r="DY224" s="107"/>
      <c r="DZ224" s="107"/>
      <c r="EA224" s="107"/>
      <c r="EB224" s="107"/>
      <c r="EC224" s="107"/>
    </row>
    <row r="225" spans="56:133" x14ac:dyDescent="0.2">
      <c r="BD225" s="50"/>
      <c r="BE225" s="50"/>
      <c r="BF225" s="50"/>
      <c r="BG225" s="50"/>
      <c r="BH225" s="50"/>
      <c r="BI225" s="129"/>
      <c r="BJ225" s="129"/>
      <c r="BK225" s="129"/>
      <c r="BL225" s="129"/>
      <c r="BM225" s="129"/>
      <c r="BN225" s="130"/>
      <c r="BO225" s="130"/>
      <c r="BP225" s="130"/>
      <c r="BQ225" s="130"/>
      <c r="BR225" s="130"/>
      <c r="BS225" s="68"/>
      <c r="BT225" s="68"/>
      <c r="BU225" s="68"/>
      <c r="BV225" s="68"/>
      <c r="BW225" s="68"/>
      <c r="CC225" s="103"/>
      <c r="CD225" s="103"/>
      <c r="CE225" s="103"/>
      <c r="CF225" s="103"/>
      <c r="CG225" s="103"/>
      <c r="CH225" s="68"/>
      <c r="CI225" s="68"/>
      <c r="CJ225" s="68"/>
      <c r="CL225" s="68"/>
      <c r="CM225" s="68"/>
      <c r="CN225" s="68"/>
      <c r="CO225" s="68"/>
      <c r="CP225" s="68"/>
      <c r="CQ225" s="68"/>
      <c r="CR225" s="68"/>
      <c r="CS225" s="68"/>
      <c r="CT225" s="129"/>
      <c r="CU225" s="129"/>
      <c r="CV225" s="129"/>
      <c r="CW225" s="129"/>
      <c r="CX225" s="129"/>
      <c r="CY225" s="129"/>
      <c r="CZ225" s="73"/>
      <c r="DA225" s="73"/>
      <c r="DB225" s="73"/>
      <c r="DC225" s="73"/>
      <c r="DD225" s="73"/>
      <c r="DE225" s="73"/>
      <c r="DF225" s="68"/>
      <c r="DG225" s="68"/>
      <c r="DH225" s="68"/>
      <c r="DI225" s="68"/>
      <c r="DJ225" s="68"/>
      <c r="DK225" s="68"/>
      <c r="DL225" s="107"/>
      <c r="DM225" s="107"/>
      <c r="DN225" s="107"/>
      <c r="DO225" s="107"/>
      <c r="DP225" s="107"/>
      <c r="DQ225" s="107"/>
      <c r="DX225" s="107"/>
      <c r="DY225" s="107"/>
      <c r="DZ225" s="107"/>
      <c r="EA225" s="107"/>
      <c r="EB225" s="107"/>
      <c r="EC225" s="107"/>
    </row>
    <row r="226" spans="56:133" x14ac:dyDescent="0.2">
      <c r="BD226" s="50"/>
      <c r="BE226" s="50"/>
      <c r="BF226" s="50"/>
      <c r="BG226" s="50"/>
      <c r="BH226" s="50"/>
      <c r="BI226" s="129"/>
      <c r="BJ226" s="129"/>
      <c r="BK226" s="129"/>
      <c r="BL226" s="129"/>
      <c r="BM226" s="129"/>
      <c r="BN226" s="130"/>
      <c r="BO226" s="130"/>
      <c r="BP226" s="130"/>
      <c r="BQ226" s="130"/>
      <c r="BR226" s="130"/>
      <c r="BS226" s="68"/>
      <c r="BT226" s="68"/>
      <c r="BU226" s="68"/>
      <c r="BV226" s="68"/>
      <c r="BW226" s="68"/>
      <c r="CC226" s="103"/>
      <c r="CD226" s="103"/>
      <c r="CE226" s="103"/>
      <c r="CF226" s="103"/>
      <c r="CG226" s="103"/>
      <c r="CH226" s="68"/>
      <c r="CI226" s="68"/>
      <c r="CJ226" s="68"/>
      <c r="CL226" s="68"/>
      <c r="CM226" s="68"/>
      <c r="CN226" s="68"/>
      <c r="CO226" s="68"/>
      <c r="CP226" s="68"/>
      <c r="CQ226" s="68"/>
      <c r="CR226" s="68"/>
      <c r="CS226" s="68"/>
      <c r="CT226" s="129"/>
      <c r="CU226" s="129"/>
      <c r="CV226" s="129"/>
      <c r="CW226" s="129"/>
      <c r="CX226" s="129"/>
      <c r="CY226" s="129"/>
      <c r="CZ226" s="73"/>
      <c r="DA226" s="73"/>
      <c r="DB226" s="73"/>
      <c r="DC226" s="73"/>
      <c r="DD226" s="73"/>
      <c r="DE226" s="73"/>
      <c r="DF226" s="68"/>
      <c r="DG226" s="68"/>
      <c r="DH226" s="68"/>
      <c r="DI226" s="68"/>
      <c r="DJ226" s="68"/>
      <c r="DK226" s="68"/>
      <c r="DL226" s="107"/>
      <c r="DM226" s="107"/>
      <c r="DN226" s="107"/>
      <c r="DO226" s="107"/>
      <c r="DP226" s="107"/>
      <c r="DQ226" s="107"/>
      <c r="DX226" s="107"/>
      <c r="DY226" s="107"/>
      <c r="DZ226" s="107"/>
      <c r="EA226" s="107"/>
      <c r="EB226" s="107"/>
      <c r="EC226" s="107"/>
    </row>
    <row r="227" spans="56:133" x14ac:dyDescent="0.2">
      <c r="BD227" s="50"/>
      <c r="BE227" s="50"/>
      <c r="BF227" s="50"/>
      <c r="BG227" s="50"/>
      <c r="BH227" s="50"/>
      <c r="BI227" s="129"/>
      <c r="BJ227" s="129"/>
      <c r="BK227" s="129"/>
      <c r="BL227" s="129"/>
      <c r="BM227" s="129"/>
      <c r="BN227" s="130"/>
      <c r="BO227" s="130"/>
      <c r="BP227" s="130"/>
      <c r="BQ227" s="130"/>
      <c r="BR227" s="130"/>
      <c r="BS227" s="68"/>
      <c r="BT227" s="68"/>
      <c r="BU227" s="68"/>
      <c r="BV227" s="68"/>
      <c r="BW227" s="68"/>
      <c r="CC227" s="103"/>
      <c r="CD227" s="103"/>
      <c r="CE227" s="103"/>
      <c r="CF227" s="103"/>
      <c r="CG227" s="103"/>
      <c r="CH227" s="68"/>
      <c r="CI227" s="68"/>
      <c r="CJ227" s="68"/>
      <c r="CL227" s="68"/>
      <c r="CM227" s="68"/>
      <c r="CN227" s="68"/>
      <c r="CO227" s="68"/>
      <c r="CP227" s="68"/>
      <c r="CQ227" s="68"/>
      <c r="CR227" s="68"/>
      <c r="CS227" s="68"/>
      <c r="CT227" s="129"/>
      <c r="CU227" s="129"/>
      <c r="CV227" s="129"/>
      <c r="CW227" s="129"/>
      <c r="CX227" s="129"/>
      <c r="CY227" s="129"/>
      <c r="CZ227" s="73"/>
      <c r="DA227" s="73"/>
      <c r="DB227" s="73"/>
      <c r="DC227" s="73"/>
      <c r="DD227" s="73"/>
      <c r="DE227" s="73"/>
      <c r="DF227" s="68"/>
      <c r="DG227" s="68"/>
      <c r="DH227" s="68"/>
      <c r="DI227" s="68"/>
      <c r="DJ227" s="68"/>
      <c r="DK227" s="68"/>
      <c r="DL227" s="107"/>
      <c r="DM227" s="107"/>
      <c r="DN227" s="107"/>
      <c r="DO227" s="107"/>
      <c r="DP227" s="107"/>
      <c r="DQ227" s="107"/>
      <c r="DX227" s="107"/>
      <c r="DY227" s="107"/>
      <c r="DZ227" s="107"/>
      <c r="EA227" s="107"/>
      <c r="EB227" s="107"/>
      <c r="EC227" s="107"/>
    </row>
    <row r="228" spans="56:133" x14ac:dyDescent="0.2">
      <c r="BD228" s="50"/>
      <c r="BE228" s="50"/>
      <c r="BF228" s="50"/>
      <c r="BG228" s="50"/>
      <c r="BH228" s="50"/>
      <c r="BI228" s="129"/>
      <c r="BJ228" s="129"/>
      <c r="BK228" s="129"/>
      <c r="BL228" s="129"/>
      <c r="BM228" s="129"/>
      <c r="BN228" s="130"/>
      <c r="BO228" s="130"/>
      <c r="BP228" s="130"/>
      <c r="BQ228" s="130"/>
      <c r="BR228" s="130"/>
      <c r="BS228" s="68"/>
      <c r="BT228" s="68"/>
      <c r="BU228" s="68"/>
      <c r="BV228" s="68"/>
      <c r="BW228" s="68"/>
      <c r="CC228" s="103"/>
      <c r="CD228" s="103"/>
      <c r="CE228" s="103"/>
      <c r="CF228" s="103"/>
      <c r="CG228" s="103"/>
      <c r="CH228" s="68"/>
      <c r="CI228" s="68"/>
      <c r="CJ228" s="68"/>
      <c r="CL228" s="68"/>
      <c r="CM228" s="68"/>
      <c r="CN228" s="68"/>
      <c r="CO228" s="68"/>
      <c r="CP228" s="68"/>
      <c r="CQ228" s="68"/>
      <c r="CR228" s="68"/>
      <c r="CS228" s="68"/>
      <c r="CT228" s="129"/>
      <c r="CU228" s="129"/>
      <c r="CV228" s="129"/>
      <c r="CW228" s="129"/>
      <c r="CX228" s="129"/>
      <c r="CY228" s="129"/>
      <c r="CZ228" s="73"/>
      <c r="DA228" s="73"/>
      <c r="DB228" s="73"/>
      <c r="DC228" s="73"/>
      <c r="DD228" s="73"/>
      <c r="DE228" s="73"/>
      <c r="DF228" s="68"/>
      <c r="DG228" s="68"/>
      <c r="DH228" s="68"/>
      <c r="DI228" s="68"/>
      <c r="DJ228" s="68"/>
      <c r="DK228" s="68"/>
      <c r="DL228" s="107"/>
      <c r="DM228" s="107"/>
      <c r="DN228" s="107"/>
      <c r="DO228" s="107"/>
      <c r="DP228" s="107"/>
      <c r="DQ228" s="107"/>
      <c r="DX228" s="107"/>
      <c r="DY228" s="107"/>
      <c r="DZ228" s="107"/>
      <c r="EA228" s="107"/>
      <c r="EB228" s="107"/>
      <c r="EC228" s="107"/>
    </row>
    <row r="229" spans="56:133" x14ac:dyDescent="0.2">
      <c r="BD229" s="50"/>
      <c r="BE229" s="50"/>
      <c r="BF229" s="50"/>
      <c r="BG229" s="50"/>
      <c r="BH229" s="50"/>
      <c r="BI229" s="129"/>
      <c r="BJ229" s="129"/>
      <c r="BK229" s="129"/>
      <c r="BL229" s="129"/>
      <c r="BM229" s="129"/>
      <c r="BN229" s="130"/>
      <c r="BO229" s="130"/>
      <c r="BP229" s="130"/>
      <c r="BQ229" s="130"/>
      <c r="BR229" s="130"/>
      <c r="BS229" s="68"/>
      <c r="BT229" s="68"/>
      <c r="BU229" s="68"/>
      <c r="BV229" s="68"/>
      <c r="BW229" s="68"/>
      <c r="CC229" s="103"/>
      <c r="CD229" s="103"/>
      <c r="CE229" s="103"/>
      <c r="CF229" s="103"/>
      <c r="CG229" s="103"/>
      <c r="CH229" s="68"/>
      <c r="CI229" s="68"/>
      <c r="CJ229" s="68"/>
      <c r="CL229" s="68"/>
      <c r="CM229" s="68"/>
      <c r="CN229" s="68"/>
      <c r="CO229" s="68"/>
      <c r="CP229" s="68"/>
      <c r="CQ229" s="68"/>
      <c r="CR229" s="68"/>
      <c r="CS229" s="68"/>
      <c r="CT229" s="129"/>
      <c r="CU229" s="129"/>
      <c r="CV229" s="129"/>
      <c r="CW229" s="129"/>
      <c r="CX229" s="129"/>
      <c r="CY229" s="129"/>
      <c r="CZ229" s="73"/>
      <c r="DA229" s="73"/>
      <c r="DB229" s="73"/>
      <c r="DC229" s="73"/>
      <c r="DD229" s="73"/>
      <c r="DE229" s="73"/>
      <c r="DF229" s="68"/>
      <c r="DG229" s="68"/>
      <c r="DH229" s="68"/>
      <c r="DI229" s="68"/>
      <c r="DJ229" s="68"/>
      <c r="DK229" s="68"/>
      <c r="DL229" s="107"/>
      <c r="DM229" s="107"/>
      <c r="DN229" s="107"/>
      <c r="DO229" s="107"/>
      <c r="DP229" s="107"/>
      <c r="DQ229" s="107"/>
      <c r="DX229" s="107"/>
      <c r="DY229" s="107"/>
      <c r="DZ229" s="107"/>
      <c r="EA229" s="107"/>
      <c r="EB229" s="107"/>
      <c r="EC229" s="107"/>
    </row>
    <row r="230" spans="56:133" x14ac:dyDescent="0.2">
      <c r="BD230" s="50"/>
      <c r="BE230" s="50"/>
      <c r="BF230" s="50"/>
      <c r="BG230" s="50"/>
      <c r="BH230" s="50"/>
      <c r="BI230" s="129"/>
      <c r="BJ230" s="129"/>
      <c r="BK230" s="129"/>
      <c r="BL230" s="129"/>
      <c r="BM230" s="129"/>
      <c r="BN230" s="130"/>
      <c r="BO230" s="130"/>
      <c r="BP230" s="130"/>
      <c r="BQ230" s="130"/>
      <c r="BR230" s="130"/>
      <c r="BS230" s="68"/>
      <c r="BT230" s="68"/>
      <c r="BU230" s="68"/>
      <c r="BV230" s="68"/>
      <c r="BW230" s="68"/>
      <c r="CC230" s="103"/>
      <c r="CD230" s="103"/>
      <c r="CE230" s="103"/>
      <c r="CF230" s="103"/>
      <c r="CG230" s="103"/>
      <c r="CH230" s="68"/>
      <c r="CI230" s="68"/>
      <c r="CJ230" s="68"/>
      <c r="CL230" s="68"/>
      <c r="CM230" s="68"/>
      <c r="CN230" s="68"/>
      <c r="CO230" s="68"/>
      <c r="CP230" s="68"/>
      <c r="CQ230" s="68"/>
      <c r="CR230" s="68"/>
      <c r="CS230" s="68"/>
      <c r="CT230" s="129"/>
      <c r="CU230" s="129"/>
      <c r="CV230" s="129"/>
      <c r="CW230" s="129"/>
      <c r="CX230" s="129"/>
      <c r="CY230" s="129"/>
      <c r="CZ230" s="73"/>
      <c r="DA230" s="73"/>
      <c r="DB230" s="73"/>
      <c r="DC230" s="73"/>
      <c r="DD230" s="73"/>
      <c r="DE230" s="73"/>
      <c r="DF230" s="68"/>
      <c r="DG230" s="68"/>
      <c r="DH230" s="68"/>
      <c r="DI230" s="68"/>
      <c r="DJ230" s="68"/>
      <c r="DK230" s="68"/>
      <c r="DL230" s="107"/>
      <c r="DM230" s="107"/>
      <c r="DN230" s="107"/>
      <c r="DO230" s="107"/>
      <c r="DP230" s="107"/>
      <c r="DQ230" s="107"/>
      <c r="DX230" s="107"/>
      <c r="DY230" s="107"/>
      <c r="DZ230" s="107"/>
      <c r="EA230" s="107"/>
      <c r="EB230" s="107"/>
      <c r="EC230" s="107"/>
    </row>
    <row r="231" spans="56:133" x14ac:dyDescent="0.2">
      <c r="BD231" s="50"/>
      <c r="BE231" s="50"/>
      <c r="BF231" s="50"/>
      <c r="BG231" s="50"/>
      <c r="BH231" s="50"/>
      <c r="BI231" s="129"/>
      <c r="BJ231" s="129"/>
      <c r="BK231" s="129"/>
      <c r="BL231" s="129"/>
      <c r="BM231" s="129"/>
      <c r="BN231" s="130"/>
      <c r="BO231" s="130"/>
      <c r="BP231" s="130"/>
      <c r="BQ231" s="130"/>
      <c r="BR231" s="130"/>
      <c r="BS231" s="68"/>
      <c r="BT231" s="68"/>
      <c r="BU231" s="68"/>
      <c r="BV231" s="68"/>
      <c r="BW231" s="68"/>
      <c r="CC231" s="103"/>
      <c r="CD231" s="103"/>
      <c r="CE231" s="103"/>
      <c r="CF231" s="103"/>
      <c r="CG231" s="103"/>
      <c r="CH231" s="68"/>
      <c r="CI231" s="68"/>
      <c r="CJ231" s="68"/>
      <c r="CL231" s="68"/>
      <c r="CM231" s="68"/>
      <c r="CN231" s="68"/>
      <c r="CO231" s="68"/>
      <c r="CP231" s="68"/>
      <c r="CQ231" s="68"/>
      <c r="CR231" s="68"/>
      <c r="CS231" s="68"/>
      <c r="CT231" s="129"/>
      <c r="CU231" s="129"/>
      <c r="CV231" s="129"/>
      <c r="CW231" s="129"/>
      <c r="CX231" s="129"/>
      <c r="CY231" s="129"/>
      <c r="CZ231" s="73"/>
      <c r="DA231" s="73"/>
      <c r="DB231" s="73"/>
      <c r="DC231" s="73"/>
      <c r="DD231" s="73"/>
      <c r="DE231" s="73"/>
      <c r="DF231" s="68"/>
      <c r="DG231" s="68"/>
      <c r="DH231" s="68"/>
      <c r="DI231" s="68"/>
      <c r="DJ231" s="68"/>
      <c r="DK231" s="68"/>
      <c r="DL231" s="107"/>
      <c r="DM231" s="107"/>
      <c r="DN231" s="107"/>
      <c r="DO231" s="107"/>
      <c r="DP231" s="107"/>
      <c r="DQ231" s="107"/>
      <c r="DX231" s="107"/>
      <c r="DY231" s="107"/>
      <c r="DZ231" s="107"/>
      <c r="EA231" s="107"/>
      <c r="EB231" s="107"/>
      <c r="EC231" s="107"/>
    </row>
    <row r="232" spans="56:133" x14ac:dyDescent="0.2">
      <c r="BD232" s="50"/>
      <c r="BE232" s="50"/>
      <c r="BF232" s="50"/>
      <c r="BG232" s="50"/>
      <c r="BH232" s="50"/>
      <c r="BI232" s="129"/>
      <c r="BJ232" s="129"/>
      <c r="BK232" s="129"/>
      <c r="BL232" s="129"/>
      <c r="BM232" s="129"/>
      <c r="BN232" s="130"/>
      <c r="BO232" s="130"/>
      <c r="BP232" s="130"/>
      <c r="BQ232" s="130"/>
      <c r="BR232" s="130"/>
      <c r="BS232" s="68"/>
      <c r="BT232" s="68"/>
      <c r="BU232" s="68"/>
      <c r="BV232" s="68"/>
      <c r="BW232" s="68"/>
      <c r="CC232" s="103"/>
      <c r="CD232" s="103"/>
      <c r="CE232" s="103"/>
      <c r="CF232" s="103"/>
      <c r="CG232" s="103"/>
      <c r="CH232" s="68"/>
      <c r="CI232" s="68"/>
      <c r="CJ232" s="68"/>
      <c r="CL232" s="68"/>
      <c r="CM232" s="68"/>
      <c r="CN232" s="68"/>
      <c r="CO232" s="68"/>
      <c r="CP232" s="68"/>
      <c r="CQ232" s="68"/>
      <c r="CR232" s="68"/>
      <c r="CS232" s="68"/>
      <c r="CT232" s="129"/>
      <c r="CU232" s="129"/>
      <c r="CV232" s="129"/>
      <c r="CW232" s="129"/>
      <c r="CX232" s="129"/>
      <c r="CY232" s="129"/>
      <c r="CZ232" s="73"/>
      <c r="DA232" s="73"/>
      <c r="DB232" s="73"/>
      <c r="DC232" s="73"/>
      <c r="DD232" s="73"/>
      <c r="DE232" s="73"/>
      <c r="DF232" s="68"/>
      <c r="DG232" s="68"/>
      <c r="DH232" s="68"/>
      <c r="DI232" s="68"/>
      <c r="DJ232" s="68"/>
      <c r="DK232" s="68"/>
      <c r="DL232" s="107"/>
      <c r="DM232" s="107"/>
      <c r="DN232" s="107"/>
      <c r="DO232" s="107"/>
      <c r="DP232" s="107"/>
      <c r="DQ232" s="107"/>
      <c r="DX232" s="107"/>
      <c r="DY232" s="107"/>
      <c r="DZ232" s="107"/>
      <c r="EA232" s="107"/>
      <c r="EB232" s="107"/>
      <c r="EC232" s="107"/>
    </row>
    <row r="233" spans="56:133" x14ac:dyDescent="0.2">
      <c r="BD233" s="50"/>
      <c r="BE233" s="50"/>
      <c r="BF233" s="50"/>
      <c r="BG233" s="50"/>
      <c r="BH233" s="50"/>
      <c r="BI233" s="129"/>
      <c r="BJ233" s="129"/>
      <c r="BK233" s="129"/>
      <c r="BL233" s="129"/>
      <c r="BM233" s="129"/>
      <c r="BN233" s="130"/>
      <c r="BO233" s="130"/>
      <c r="BP233" s="130"/>
      <c r="BQ233" s="130"/>
      <c r="BR233" s="130"/>
      <c r="BS233" s="68"/>
      <c r="BT233" s="68"/>
      <c r="BU233" s="68"/>
      <c r="BV233" s="68"/>
      <c r="BW233" s="68"/>
      <c r="CC233" s="103"/>
      <c r="CD233" s="103"/>
      <c r="CE233" s="103"/>
      <c r="CF233" s="103"/>
      <c r="CG233" s="103"/>
      <c r="CH233" s="68"/>
      <c r="CI233" s="68"/>
      <c r="CJ233" s="68"/>
      <c r="CL233" s="68"/>
      <c r="CM233" s="68"/>
      <c r="CN233" s="68"/>
      <c r="CO233" s="68"/>
      <c r="CP233" s="68"/>
      <c r="CQ233" s="68"/>
      <c r="CR233" s="68"/>
      <c r="CS233" s="68"/>
      <c r="CT233" s="129"/>
      <c r="CU233" s="129"/>
      <c r="CV233" s="129"/>
      <c r="CW233" s="129"/>
      <c r="CX233" s="129"/>
      <c r="CY233" s="129"/>
      <c r="CZ233" s="73"/>
      <c r="DA233" s="73"/>
      <c r="DB233" s="73"/>
      <c r="DC233" s="73"/>
      <c r="DD233" s="73"/>
      <c r="DE233" s="73"/>
      <c r="DF233" s="68"/>
      <c r="DG233" s="68"/>
      <c r="DH233" s="68"/>
      <c r="DI233" s="68"/>
      <c r="DJ233" s="68"/>
      <c r="DK233" s="68"/>
      <c r="DL233" s="107"/>
      <c r="DM233" s="107"/>
      <c r="DN233" s="107"/>
      <c r="DO233" s="107"/>
      <c r="DP233" s="107"/>
      <c r="DQ233" s="107"/>
      <c r="DX233" s="107"/>
      <c r="DY233" s="107"/>
      <c r="DZ233" s="107"/>
      <c r="EA233" s="107"/>
      <c r="EB233" s="107"/>
      <c r="EC233" s="107"/>
    </row>
    <row r="234" spans="56:133" x14ac:dyDescent="0.2">
      <c r="BD234" s="50"/>
      <c r="BE234" s="50"/>
      <c r="BF234" s="50"/>
      <c r="BG234" s="50"/>
      <c r="BH234" s="50"/>
      <c r="BI234" s="129"/>
      <c r="BJ234" s="129"/>
      <c r="BK234" s="129"/>
      <c r="BL234" s="129"/>
      <c r="BM234" s="129"/>
      <c r="BN234" s="130"/>
      <c r="BO234" s="130"/>
      <c r="BP234" s="130"/>
      <c r="BQ234" s="130"/>
      <c r="BR234" s="130"/>
      <c r="BS234" s="68"/>
      <c r="BT234" s="68"/>
      <c r="BU234" s="68"/>
      <c r="BV234" s="68"/>
      <c r="BW234" s="68"/>
      <c r="CC234" s="103"/>
      <c r="CD234" s="103"/>
      <c r="CE234" s="103"/>
      <c r="CF234" s="103"/>
      <c r="CG234" s="103"/>
      <c r="CH234" s="68"/>
      <c r="CI234" s="68"/>
      <c r="CJ234" s="68"/>
      <c r="CL234" s="68"/>
      <c r="CM234" s="68"/>
      <c r="CN234" s="68"/>
      <c r="CO234" s="68"/>
      <c r="CP234" s="68"/>
      <c r="CQ234" s="68"/>
      <c r="CR234" s="68"/>
      <c r="CS234" s="68"/>
      <c r="CT234" s="129"/>
      <c r="CU234" s="129"/>
      <c r="CV234" s="129"/>
      <c r="CW234" s="129"/>
      <c r="CX234" s="129"/>
      <c r="CY234" s="129"/>
      <c r="CZ234" s="73"/>
      <c r="DA234" s="73"/>
      <c r="DB234" s="73"/>
      <c r="DC234" s="73"/>
      <c r="DD234" s="73"/>
      <c r="DE234" s="73"/>
      <c r="DF234" s="68"/>
      <c r="DG234" s="68"/>
      <c r="DH234" s="68"/>
      <c r="DI234" s="68"/>
      <c r="DJ234" s="68"/>
      <c r="DK234" s="68"/>
      <c r="DL234" s="107"/>
      <c r="DM234" s="107"/>
      <c r="DN234" s="107"/>
      <c r="DO234" s="107"/>
      <c r="DP234" s="107"/>
      <c r="DQ234" s="107"/>
      <c r="DX234" s="107"/>
      <c r="DY234" s="107"/>
      <c r="DZ234" s="107"/>
      <c r="EA234" s="107"/>
      <c r="EB234" s="107"/>
      <c r="EC234" s="107"/>
    </row>
    <row r="235" spans="56:133" x14ac:dyDescent="0.2">
      <c r="BD235" s="50"/>
      <c r="BE235" s="50"/>
      <c r="BF235" s="50"/>
      <c r="BG235" s="50"/>
      <c r="BH235" s="50"/>
      <c r="BI235" s="129"/>
      <c r="BJ235" s="129"/>
      <c r="BK235" s="129"/>
      <c r="BL235" s="129"/>
      <c r="BM235" s="129"/>
      <c r="BN235" s="130"/>
      <c r="BO235" s="130"/>
      <c r="BP235" s="130"/>
      <c r="BQ235" s="130"/>
      <c r="BR235" s="130"/>
      <c r="BS235" s="68"/>
      <c r="BT235" s="68"/>
      <c r="BU235" s="68"/>
      <c r="BV235" s="68"/>
      <c r="BW235" s="68"/>
      <c r="CC235" s="103"/>
      <c r="CD235" s="103"/>
      <c r="CE235" s="103"/>
      <c r="CF235" s="103"/>
      <c r="CG235" s="103"/>
      <c r="CH235" s="68"/>
      <c r="CI235" s="68"/>
      <c r="CJ235" s="68"/>
      <c r="CL235" s="68"/>
      <c r="CM235" s="68"/>
      <c r="CN235" s="68"/>
      <c r="CO235" s="68"/>
      <c r="CP235" s="68"/>
      <c r="CQ235" s="68"/>
      <c r="CR235" s="68"/>
      <c r="CS235" s="68"/>
      <c r="CT235" s="129"/>
      <c r="CU235" s="129"/>
      <c r="CV235" s="129"/>
      <c r="CW235" s="129"/>
      <c r="CX235" s="129"/>
      <c r="CY235" s="129"/>
      <c r="CZ235" s="73"/>
      <c r="DA235" s="73"/>
      <c r="DB235" s="73"/>
      <c r="DC235" s="73"/>
      <c r="DD235" s="73"/>
      <c r="DE235" s="73"/>
      <c r="DF235" s="68"/>
      <c r="DG235" s="68"/>
      <c r="DH235" s="68"/>
      <c r="DI235" s="68"/>
      <c r="DJ235" s="68"/>
      <c r="DK235" s="68"/>
      <c r="DL235" s="107"/>
      <c r="DM235" s="107"/>
      <c r="DN235" s="107"/>
      <c r="DO235" s="107"/>
      <c r="DP235" s="107"/>
      <c r="DQ235" s="107"/>
      <c r="DX235" s="107"/>
      <c r="DY235" s="107"/>
      <c r="DZ235" s="107"/>
      <c r="EA235" s="107"/>
      <c r="EB235" s="107"/>
      <c r="EC235" s="107"/>
    </row>
    <row r="236" spans="56:133" x14ac:dyDescent="0.2">
      <c r="BD236" s="50"/>
      <c r="BE236" s="50"/>
      <c r="BF236" s="50"/>
      <c r="BG236" s="50"/>
      <c r="BH236" s="50"/>
      <c r="BI236" s="129"/>
      <c r="BJ236" s="129"/>
      <c r="BK236" s="129"/>
      <c r="BL236" s="129"/>
      <c r="BM236" s="129"/>
      <c r="BN236" s="130"/>
      <c r="BO236" s="130"/>
      <c r="BP236" s="130"/>
      <c r="BQ236" s="130"/>
      <c r="BR236" s="130"/>
      <c r="BS236" s="68"/>
      <c r="BT236" s="68"/>
      <c r="BU236" s="68"/>
      <c r="BV236" s="68"/>
      <c r="BW236" s="68"/>
      <c r="CC236" s="103"/>
      <c r="CD236" s="103"/>
      <c r="CE236" s="103"/>
      <c r="CF236" s="103"/>
      <c r="CG236" s="103"/>
      <c r="CH236" s="68"/>
      <c r="CI236" s="68"/>
      <c r="CJ236" s="68"/>
      <c r="CL236" s="68"/>
      <c r="CM236" s="68"/>
      <c r="CN236" s="68"/>
      <c r="CO236" s="68"/>
      <c r="CP236" s="68"/>
      <c r="CQ236" s="68"/>
      <c r="CR236" s="68"/>
      <c r="CS236" s="68"/>
      <c r="CT236" s="129"/>
      <c r="CU236" s="129"/>
      <c r="CV236" s="129"/>
      <c r="CW236" s="129"/>
      <c r="CX236" s="129"/>
      <c r="CY236" s="129"/>
      <c r="CZ236" s="73"/>
      <c r="DA236" s="73"/>
      <c r="DB236" s="73"/>
      <c r="DC236" s="73"/>
      <c r="DD236" s="73"/>
      <c r="DE236" s="73"/>
      <c r="DF236" s="68"/>
      <c r="DG236" s="68"/>
      <c r="DH236" s="68"/>
      <c r="DI236" s="68"/>
      <c r="DJ236" s="68"/>
      <c r="DK236" s="68"/>
      <c r="DL236" s="107"/>
      <c r="DM236" s="107"/>
      <c r="DN236" s="107"/>
      <c r="DO236" s="107"/>
      <c r="DP236" s="107"/>
      <c r="DQ236" s="107"/>
      <c r="DX236" s="107"/>
      <c r="DY236" s="107"/>
      <c r="DZ236" s="107"/>
      <c r="EA236" s="107"/>
      <c r="EB236" s="107"/>
      <c r="EC236" s="107"/>
    </row>
    <row r="237" spans="56:133" x14ac:dyDescent="0.2">
      <c r="BD237" s="50"/>
      <c r="BE237" s="50"/>
      <c r="BF237" s="50"/>
      <c r="BG237" s="50"/>
      <c r="BH237" s="50"/>
      <c r="BI237" s="129"/>
      <c r="BJ237" s="129"/>
      <c r="BK237" s="129"/>
      <c r="BL237" s="129"/>
      <c r="BM237" s="129"/>
      <c r="BN237" s="130"/>
      <c r="BO237" s="130"/>
      <c r="BP237" s="130"/>
      <c r="BQ237" s="130"/>
      <c r="BR237" s="130"/>
      <c r="BS237" s="68"/>
      <c r="BT237" s="68"/>
      <c r="BU237" s="68"/>
      <c r="BV237" s="68"/>
      <c r="BW237" s="68"/>
      <c r="CC237" s="103"/>
      <c r="CD237" s="103"/>
      <c r="CE237" s="103"/>
      <c r="CF237" s="103"/>
      <c r="CG237" s="103"/>
      <c r="CH237" s="68"/>
      <c r="CI237" s="68"/>
      <c r="CJ237" s="68"/>
      <c r="CL237" s="68"/>
      <c r="CM237" s="68"/>
      <c r="CN237" s="68"/>
      <c r="CO237" s="68"/>
      <c r="CP237" s="68"/>
      <c r="CQ237" s="68"/>
      <c r="CR237" s="68"/>
      <c r="CS237" s="68"/>
      <c r="CT237" s="129"/>
      <c r="CU237" s="129"/>
      <c r="CV237" s="129"/>
      <c r="CW237" s="129"/>
      <c r="CX237" s="129"/>
      <c r="CY237" s="129"/>
      <c r="CZ237" s="73"/>
      <c r="DA237" s="73"/>
      <c r="DB237" s="73"/>
      <c r="DC237" s="73"/>
      <c r="DD237" s="73"/>
      <c r="DE237" s="73"/>
      <c r="DF237" s="68"/>
      <c r="DG237" s="68"/>
      <c r="DH237" s="68"/>
      <c r="DI237" s="68"/>
      <c r="DJ237" s="68"/>
      <c r="DK237" s="68"/>
      <c r="DL237" s="107"/>
      <c r="DM237" s="107"/>
      <c r="DN237" s="107"/>
      <c r="DO237" s="107"/>
      <c r="DP237" s="107"/>
      <c r="DQ237" s="107"/>
      <c r="DX237" s="107"/>
      <c r="DY237" s="107"/>
      <c r="DZ237" s="107"/>
      <c r="EA237" s="107"/>
      <c r="EB237" s="107"/>
      <c r="EC237" s="107"/>
    </row>
    <row r="238" spans="56:133" x14ac:dyDescent="0.2">
      <c r="BD238" s="50"/>
      <c r="BE238" s="50"/>
      <c r="BF238" s="50"/>
      <c r="BG238" s="50"/>
      <c r="BH238" s="50"/>
      <c r="BI238" s="129"/>
      <c r="BJ238" s="129"/>
      <c r="BK238" s="129"/>
      <c r="BL238" s="129"/>
      <c r="BM238" s="129"/>
      <c r="BN238" s="130"/>
      <c r="BO238" s="130"/>
      <c r="BP238" s="130"/>
      <c r="BQ238" s="130"/>
      <c r="BR238" s="130"/>
      <c r="BS238" s="68"/>
      <c r="BT238" s="68"/>
      <c r="BU238" s="68"/>
      <c r="BV238" s="68"/>
      <c r="BW238" s="68"/>
      <c r="CC238" s="103"/>
      <c r="CD238" s="103"/>
      <c r="CE238" s="103"/>
      <c r="CF238" s="103"/>
      <c r="CG238" s="103"/>
      <c r="CH238" s="68"/>
      <c r="CI238" s="68"/>
      <c r="CJ238" s="68"/>
      <c r="CL238" s="68"/>
      <c r="CM238" s="68"/>
      <c r="CN238" s="68"/>
      <c r="CO238" s="68"/>
      <c r="CP238" s="68"/>
      <c r="CQ238" s="68"/>
      <c r="CR238" s="68"/>
      <c r="CS238" s="68"/>
      <c r="CT238" s="129"/>
      <c r="CU238" s="129"/>
      <c r="CV238" s="129"/>
      <c r="CW238" s="129"/>
      <c r="CX238" s="129"/>
      <c r="CY238" s="129"/>
      <c r="CZ238" s="73"/>
      <c r="DA238" s="73"/>
      <c r="DB238" s="73"/>
      <c r="DC238" s="73"/>
      <c r="DD238" s="73"/>
      <c r="DE238" s="73"/>
      <c r="DF238" s="68"/>
      <c r="DG238" s="68"/>
      <c r="DH238" s="68"/>
      <c r="DI238" s="68"/>
      <c r="DJ238" s="68"/>
      <c r="DK238" s="68"/>
      <c r="DL238" s="107"/>
      <c r="DM238" s="107"/>
      <c r="DN238" s="107"/>
      <c r="DO238" s="107"/>
      <c r="DP238" s="107"/>
      <c r="DQ238" s="107"/>
      <c r="DX238" s="107"/>
      <c r="DY238" s="107"/>
      <c r="DZ238" s="107"/>
      <c r="EA238" s="107"/>
      <c r="EB238" s="107"/>
      <c r="EC238" s="107"/>
    </row>
    <row r="239" spans="56:133" x14ac:dyDescent="0.2">
      <c r="BD239" s="50"/>
      <c r="BE239" s="50"/>
      <c r="BF239" s="50"/>
      <c r="BG239" s="50"/>
      <c r="BH239" s="50"/>
      <c r="BI239" s="129"/>
      <c r="BJ239" s="129"/>
      <c r="BK239" s="129"/>
      <c r="BL239" s="129"/>
      <c r="BM239" s="129"/>
      <c r="BN239" s="130"/>
      <c r="BO239" s="130"/>
      <c r="BP239" s="130"/>
      <c r="BQ239" s="130"/>
      <c r="BR239" s="130"/>
      <c r="BS239" s="68"/>
      <c r="BT239" s="68"/>
      <c r="BU239" s="68"/>
      <c r="BV239" s="68"/>
      <c r="BW239" s="68"/>
      <c r="CC239" s="103"/>
      <c r="CD239" s="103"/>
      <c r="CE239" s="103"/>
      <c r="CF239" s="103"/>
      <c r="CG239" s="103"/>
      <c r="CH239" s="68"/>
      <c r="CI239" s="68"/>
      <c r="CJ239" s="68"/>
      <c r="CL239" s="68"/>
      <c r="CM239" s="68"/>
      <c r="CN239" s="68"/>
      <c r="CO239" s="68"/>
      <c r="CP239" s="68"/>
      <c r="CQ239" s="68"/>
      <c r="CR239" s="68"/>
      <c r="CS239" s="68"/>
      <c r="CT239" s="129"/>
      <c r="CU239" s="129"/>
      <c r="CV239" s="129"/>
      <c r="CW239" s="129"/>
      <c r="CX239" s="129"/>
      <c r="CY239" s="129"/>
      <c r="CZ239" s="73"/>
      <c r="DA239" s="73"/>
      <c r="DB239" s="73"/>
      <c r="DC239" s="73"/>
      <c r="DD239" s="73"/>
      <c r="DE239" s="73"/>
      <c r="DF239" s="68"/>
      <c r="DG239" s="68"/>
      <c r="DH239" s="68"/>
      <c r="DI239" s="68"/>
      <c r="DJ239" s="68"/>
      <c r="DK239" s="68"/>
      <c r="DL239" s="107"/>
      <c r="DM239" s="107"/>
      <c r="DN239" s="107"/>
      <c r="DO239" s="107"/>
      <c r="DP239" s="107"/>
      <c r="DQ239" s="107"/>
      <c r="DX239" s="107"/>
      <c r="DY239" s="107"/>
      <c r="DZ239" s="107"/>
      <c r="EA239" s="107"/>
      <c r="EB239" s="107"/>
      <c r="EC239" s="107"/>
    </row>
    <row r="240" spans="56:133" x14ac:dyDescent="0.2">
      <c r="BD240" s="50"/>
      <c r="BE240" s="50"/>
      <c r="BF240" s="50"/>
      <c r="BG240" s="50"/>
      <c r="BH240" s="50"/>
      <c r="BI240" s="129"/>
      <c r="BJ240" s="129"/>
      <c r="BK240" s="129"/>
      <c r="BL240" s="129"/>
      <c r="BM240" s="129"/>
      <c r="BN240" s="130"/>
      <c r="BO240" s="130"/>
      <c r="BP240" s="130"/>
      <c r="BQ240" s="130"/>
      <c r="BR240" s="130"/>
      <c r="BS240" s="68"/>
      <c r="BT240" s="68"/>
      <c r="BU240" s="68"/>
      <c r="BV240" s="68"/>
      <c r="BW240" s="68"/>
      <c r="CC240" s="103"/>
      <c r="CD240" s="103"/>
      <c r="CE240" s="103"/>
      <c r="CF240" s="103"/>
      <c r="CG240" s="103"/>
      <c r="CH240" s="68"/>
      <c r="CI240" s="68"/>
      <c r="CJ240" s="68"/>
      <c r="CL240" s="68"/>
      <c r="CM240" s="68"/>
      <c r="CN240" s="68"/>
      <c r="CO240" s="68"/>
      <c r="CP240" s="68"/>
      <c r="CQ240" s="68"/>
      <c r="CR240" s="68"/>
      <c r="CS240" s="68"/>
      <c r="CT240" s="129"/>
      <c r="CU240" s="129"/>
      <c r="CV240" s="129"/>
      <c r="CW240" s="129"/>
      <c r="CX240" s="129"/>
      <c r="CY240" s="129"/>
      <c r="CZ240" s="73"/>
      <c r="DA240" s="73"/>
      <c r="DB240" s="73"/>
      <c r="DC240" s="73"/>
      <c r="DD240" s="73"/>
      <c r="DE240" s="73"/>
      <c r="DF240" s="68"/>
      <c r="DG240" s="68"/>
      <c r="DH240" s="68"/>
      <c r="DI240" s="68"/>
      <c r="DJ240" s="68"/>
      <c r="DK240" s="68"/>
      <c r="DL240" s="107"/>
      <c r="DM240" s="107"/>
      <c r="DN240" s="107"/>
      <c r="DO240" s="107"/>
      <c r="DP240" s="107"/>
      <c r="DQ240" s="107"/>
      <c r="DX240" s="107"/>
      <c r="DY240" s="107"/>
      <c r="DZ240" s="107"/>
      <c r="EA240" s="107"/>
      <c r="EB240" s="107"/>
      <c r="EC240" s="107"/>
    </row>
    <row r="241" spans="56:133" x14ac:dyDescent="0.2">
      <c r="BD241" s="50"/>
      <c r="BE241" s="50"/>
      <c r="BF241" s="50"/>
      <c r="BG241" s="50"/>
      <c r="BH241" s="50"/>
      <c r="BI241" s="129"/>
      <c r="BJ241" s="129"/>
      <c r="BK241" s="129"/>
      <c r="BL241" s="129"/>
      <c r="BM241" s="129"/>
      <c r="BN241" s="130"/>
      <c r="BO241" s="130"/>
      <c r="BP241" s="130"/>
      <c r="BQ241" s="130"/>
      <c r="BR241" s="130"/>
      <c r="BS241" s="68"/>
      <c r="BT241" s="68"/>
      <c r="BU241" s="68"/>
      <c r="BV241" s="68"/>
      <c r="BW241" s="68"/>
      <c r="CC241" s="103"/>
      <c r="CD241" s="103"/>
      <c r="CE241" s="103"/>
      <c r="CF241" s="103"/>
      <c r="CG241" s="103"/>
      <c r="CH241" s="68"/>
      <c r="CI241" s="68"/>
      <c r="CJ241" s="68"/>
      <c r="CL241" s="68"/>
      <c r="CM241" s="68"/>
      <c r="CN241" s="68"/>
      <c r="CO241" s="68"/>
      <c r="CP241" s="68"/>
      <c r="CQ241" s="68"/>
      <c r="CR241" s="68"/>
      <c r="CS241" s="68"/>
      <c r="CT241" s="129"/>
      <c r="CU241" s="129"/>
      <c r="CV241" s="129"/>
      <c r="CW241" s="129"/>
      <c r="CX241" s="129"/>
      <c r="CY241" s="129"/>
      <c r="CZ241" s="73"/>
      <c r="DA241" s="73"/>
      <c r="DB241" s="73"/>
      <c r="DC241" s="73"/>
      <c r="DD241" s="73"/>
      <c r="DE241" s="73"/>
      <c r="DF241" s="68"/>
      <c r="DG241" s="68"/>
      <c r="DH241" s="68"/>
      <c r="DI241" s="68"/>
      <c r="DJ241" s="68"/>
      <c r="DK241" s="68"/>
      <c r="DL241" s="107"/>
      <c r="DM241" s="107"/>
      <c r="DN241" s="107"/>
      <c r="DO241" s="107"/>
      <c r="DP241" s="107"/>
      <c r="DQ241" s="107"/>
      <c r="DX241" s="107"/>
      <c r="DY241" s="107"/>
      <c r="DZ241" s="107"/>
      <c r="EA241" s="107"/>
      <c r="EB241" s="107"/>
      <c r="EC241" s="107"/>
    </row>
    <row r="242" spans="56:133" x14ac:dyDescent="0.2">
      <c r="BF242" s="38"/>
      <c r="BG242" s="38"/>
      <c r="BH242" s="50"/>
      <c r="BI242" s="129"/>
      <c r="BJ242" s="129"/>
      <c r="BK242" s="129"/>
      <c r="BL242" s="129"/>
      <c r="BM242" s="129"/>
      <c r="BN242" s="130"/>
      <c r="BO242" s="130"/>
      <c r="BP242" s="130"/>
      <c r="BQ242" s="130"/>
      <c r="BR242" s="130"/>
      <c r="BS242" s="68"/>
      <c r="BT242" s="68"/>
      <c r="BU242" s="68"/>
      <c r="BV242" s="68"/>
      <c r="BW242" s="68"/>
      <c r="CH242" s="68"/>
      <c r="CI242" s="68"/>
      <c r="CJ242" s="68"/>
      <c r="CL242" s="68"/>
      <c r="CM242" s="68"/>
      <c r="CN242" s="68"/>
      <c r="CO242" s="68"/>
      <c r="CP242" s="68"/>
      <c r="CQ242" s="68"/>
      <c r="CR242" s="68"/>
      <c r="CS242" s="68"/>
      <c r="CT242" s="129"/>
      <c r="CU242" s="129"/>
      <c r="CV242" s="129"/>
      <c r="CW242" s="129"/>
      <c r="CX242" s="129"/>
      <c r="CY242" s="129"/>
      <c r="CZ242" s="73"/>
      <c r="DA242" s="73"/>
      <c r="DB242" s="73"/>
      <c r="DC242" s="73"/>
      <c r="DD242" s="73"/>
      <c r="DE242" s="73"/>
      <c r="DF242" s="68"/>
      <c r="DG242" s="68"/>
      <c r="DH242" s="68"/>
      <c r="DI242" s="68"/>
      <c r="DJ242" s="68"/>
      <c r="DK242" s="68"/>
      <c r="DL242" s="107"/>
      <c r="DM242" s="107"/>
      <c r="DN242" s="107"/>
      <c r="DO242" s="107"/>
      <c r="DP242" s="107"/>
      <c r="DQ242" s="107"/>
      <c r="DX242" s="107"/>
      <c r="DY242" s="107"/>
      <c r="DZ242" s="107"/>
      <c r="EA242" s="107"/>
      <c r="EB242" s="107"/>
      <c r="EC242" s="107"/>
    </row>
    <row r="244" spans="56:133" x14ac:dyDescent="0.2">
      <c r="CB244" s="13"/>
      <c r="CC244" s="140"/>
      <c r="CD244" s="140"/>
      <c r="CE244" s="140"/>
      <c r="CF244" s="146"/>
      <c r="CG244" s="140"/>
      <c r="DQ244" s="13"/>
      <c r="DR244" s="140"/>
      <c r="DS244" s="140"/>
      <c r="DT244" s="140"/>
      <c r="DU244" s="140"/>
      <c r="DV244" s="140"/>
      <c r="DW244" s="140"/>
    </row>
  </sheetData>
  <mergeCells count="8">
    <mergeCell ref="AA4:AD4"/>
    <mergeCell ref="AE4:AH4"/>
    <mergeCell ref="AI4:AL4"/>
    <mergeCell ref="G4:K4"/>
    <mergeCell ref="B4:F4"/>
    <mergeCell ref="L4:P4"/>
    <mergeCell ref="Q4:U4"/>
    <mergeCell ref="W4:Z4"/>
  </mergeCells>
  <dataValidations count="1">
    <dataValidation type="list" allowBlank="1" showInputMessage="1" showErrorMessage="1" sqref="A71:A73 A79:A81 A87:A89 A95:A97 A103:A105">
      <formula1>$A$6:$A$19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8" style="54" customWidth="1"/>
    <col min="2" max="21" width="11.5703125" style="36" customWidth="1"/>
    <col min="22" max="26" width="11.5703125" style="103" customWidth="1"/>
    <col min="27" max="30" width="11.5703125" style="38" customWidth="1"/>
    <col min="31" max="34" width="11.5703125" style="37" customWidth="1"/>
    <col min="35" max="38" width="11.5703125" style="38" customWidth="1"/>
    <col min="39" max="43" width="8.7109375" style="5"/>
    <col min="44" max="44" width="14.7109375" style="36" customWidth="1"/>
    <col min="45" max="49" width="11.5703125" style="36" customWidth="1"/>
    <col min="50" max="16384" width="8.7109375" style="5"/>
  </cols>
  <sheetData>
    <row r="1" spans="1:51" x14ac:dyDescent="0.2">
      <c r="A1" s="54" t="s">
        <v>135</v>
      </c>
      <c r="G1" s="150">
        <v>43373</v>
      </c>
      <c r="H1" s="32" t="s">
        <v>94</v>
      </c>
    </row>
    <row r="2" spans="1:51" s="83" customFormat="1" ht="18.75" x14ac:dyDescent="0.3">
      <c r="A2" s="75" t="s">
        <v>9</v>
      </c>
      <c r="B2" s="78"/>
      <c r="C2" s="47" t="s">
        <v>98</v>
      </c>
      <c r="D2" s="47" t="s">
        <v>97</v>
      </c>
      <c r="E2" s="78"/>
      <c r="F2" s="78"/>
      <c r="G2" s="79" t="s">
        <v>58</v>
      </c>
      <c r="H2" s="79" t="s">
        <v>95</v>
      </c>
      <c r="I2" s="78"/>
      <c r="J2" s="78"/>
      <c r="K2" s="78"/>
      <c r="L2" s="78"/>
      <c r="M2" s="78"/>
      <c r="N2" s="78"/>
      <c r="O2" s="78"/>
      <c r="P2" s="77"/>
      <c r="Q2" s="77"/>
      <c r="R2" s="77"/>
      <c r="S2" s="77"/>
      <c r="T2" s="77"/>
      <c r="U2" s="77"/>
      <c r="V2" s="110"/>
      <c r="W2" s="175" t="s">
        <v>8</v>
      </c>
      <c r="X2" s="110"/>
      <c r="Y2" s="110"/>
      <c r="Z2" s="110"/>
      <c r="AA2" s="86"/>
      <c r="AB2" s="86"/>
      <c r="AC2" s="86"/>
      <c r="AD2" s="86"/>
      <c r="AE2" s="85"/>
      <c r="AF2" s="85"/>
      <c r="AG2" s="85"/>
      <c r="AH2" s="85"/>
      <c r="AI2" s="86"/>
      <c r="AJ2" s="86"/>
      <c r="AK2" s="86"/>
      <c r="AL2" s="86"/>
      <c r="AR2" s="77"/>
      <c r="AS2" s="78"/>
      <c r="AT2" s="78"/>
      <c r="AU2" s="78"/>
      <c r="AV2" s="78"/>
      <c r="AW2" s="77"/>
    </row>
    <row r="3" spans="1:51" s="22" customFormat="1" ht="15" customHeight="1" x14ac:dyDescent="0.2">
      <c r="A3" s="74" t="s">
        <v>158</v>
      </c>
      <c r="B3" s="5"/>
      <c r="C3" s="32" t="s">
        <v>97</v>
      </c>
      <c r="D3" s="32" t="s">
        <v>98</v>
      </c>
      <c r="E3" s="19"/>
      <c r="F3" s="5"/>
      <c r="G3" s="32" t="s">
        <v>99</v>
      </c>
      <c r="H3" s="32" t="s">
        <v>99</v>
      </c>
      <c r="I3" s="32" t="s">
        <v>100</v>
      </c>
      <c r="J3" s="32" t="s">
        <v>101</v>
      </c>
      <c r="K3" s="32" t="s">
        <v>102</v>
      </c>
      <c r="L3" s="143" t="s">
        <v>99</v>
      </c>
      <c r="M3" s="5"/>
      <c r="N3" s="5"/>
      <c r="O3" s="5"/>
      <c r="P3" s="5"/>
      <c r="Q3" s="5"/>
      <c r="R3" s="5"/>
      <c r="S3" s="5"/>
      <c r="T3" s="5"/>
      <c r="U3" s="5"/>
      <c r="V3" s="15"/>
      <c r="W3" s="15"/>
      <c r="X3" s="15"/>
      <c r="Y3" s="15"/>
      <c r="Z3" s="15"/>
      <c r="AA3" s="26"/>
      <c r="AB3" s="26"/>
      <c r="AC3" s="26"/>
      <c r="AD3" s="26"/>
      <c r="AE3" s="16"/>
      <c r="AF3" s="16"/>
      <c r="AG3" s="16"/>
      <c r="AH3" s="16"/>
      <c r="AI3" s="26"/>
      <c r="AJ3" s="26"/>
      <c r="AK3" s="26"/>
      <c r="AL3" s="26"/>
      <c r="AO3" s="5"/>
      <c r="AR3" s="3"/>
      <c r="AS3" s="5"/>
      <c r="AT3" s="5"/>
      <c r="AU3" s="5"/>
      <c r="AV3" s="5"/>
      <c r="AW3" s="5"/>
    </row>
    <row r="4" spans="1:51" s="3" customFormat="1" ht="15" customHeight="1" x14ac:dyDescent="0.2">
      <c r="A4" s="63" t="s">
        <v>59</v>
      </c>
      <c r="B4" s="210" t="s">
        <v>136</v>
      </c>
      <c r="C4" s="210"/>
      <c r="D4" s="210"/>
      <c r="E4" s="210"/>
      <c r="F4" s="210"/>
      <c r="G4" s="210" t="s">
        <v>145</v>
      </c>
      <c r="H4" s="210"/>
      <c r="I4" s="210"/>
      <c r="J4" s="210"/>
      <c r="K4" s="210"/>
      <c r="L4" s="210" t="s">
        <v>147</v>
      </c>
      <c r="M4" s="210"/>
      <c r="N4" s="210"/>
      <c r="O4" s="210"/>
      <c r="P4" s="210"/>
      <c r="Q4" s="210" t="s">
        <v>146</v>
      </c>
      <c r="R4" s="210"/>
      <c r="S4" s="210"/>
      <c r="T4" s="210"/>
      <c r="U4" s="210"/>
      <c r="V4" s="121"/>
      <c r="W4" s="215" t="s">
        <v>136</v>
      </c>
      <c r="X4" s="215"/>
      <c r="Y4" s="215"/>
      <c r="Z4" s="215"/>
      <c r="AA4" s="209" t="s">
        <v>145</v>
      </c>
      <c r="AB4" s="209"/>
      <c r="AC4" s="209"/>
      <c r="AD4" s="209"/>
      <c r="AE4" s="220" t="s">
        <v>147</v>
      </c>
      <c r="AF4" s="220"/>
      <c r="AG4" s="220"/>
      <c r="AH4" s="220"/>
      <c r="AI4" s="209" t="s">
        <v>146</v>
      </c>
      <c r="AJ4" s="209"/>
      <c r="AK4" s="209"/>
      <c r="AL4" s="209"/>
      <c r="AM4" s="24"/>
      <c r="AN4" s="24"/>
      <c r="AR4" s="47"/>
      <c r="AS4" s="48"/>
      <c r="AT4" s="48"/>
      <c r="AU4" s="48"/>
      <c r="AV4" s="48"/>
      <c r="AW4" s="48"/>
    </row>
    <row r="5" spans="1:51" s="3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1" t="s">
        <v>159</v>
      </c>
      <c r="M5" s="51" t="s">
        <v>160</v>
      </c>
      <c r="N5" s="51" t="s">
        <v>161</v>
      </c>
      <c r="O5" s="51" t="s">
        <v>162</v>
      </c>
      <c r="P5" s="51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V5" s="89"/>
      <c r="W5" s="89" t="s">
        <v>4</v>
      </c>
      <c r="X5" s="89" t="s">
        <v>5</v>
      </c>
      <c r="Y5" s="89" t="s">
        <v>6</v>
      </c>
      <c r="Z5" s="89" t="s">
        <v>61</v>
      </c>
      <c r="AA5" s="52" t="s">
        <v>4</v>
      </c>
      <c r="AB5" s="52" t="s">
        <v>5</v>
      </c>
      <c r="AC5" s="52" t="s">
        <v>6</v>
      </c>
      <c r="AD5" s="52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2" t="s">
        <v>4</v>
      </c>
      <c r="AJ5" s="52" t="s">
        <v>5</v>
      </c>
      <c r="AK5" s="52" t="s">
        <v>6</v>
      </c>
      <c r="AL5" s="52" t="s">
        <v>61</v>
      </c>
      <c r="AO5" s="5"/>
      <c r="AR5" s="50"/>
      <c r="AS5" s="50"/>
      <c r="AT5" s="50"/>
      <c r="AU5" s="50"/>
      <c r="AV5" s="50"/>
      <c r="AW5" s="50"/>
    </row>
    <row r="6" spans="1:51" ht="15" customHeight="1" x14ac:dyDescent="0.2">
      <c r="A6" s="54" t="s">
        <v>11</v>
      </c>
      <c r="B6" s="36">
        <v>0</v>
      </c>
      <c r="C6" s="36">
        <v>0</v>
      </c>
      <c r="D6" s="36">
        <v>0</v>
      </c>
      <c r="E6" s="36">
        <v>3</v>
      </c>
      <c r="F6" s="36">
        <v>5</v>
      </c>
      <c r="G6" s="38">
        <v>0</v>
      </c>
      <c r="H6" s="38">
        <v>0</v>
      </c>
      <c r="I6" s="38">
        <v>0</v>
      </c>
      <c r="J6" s="38">
        <v>7.3565473271211383E-4</v>
      </c>
      <c r="K6" s="38">
        <v>7.1551230681167716E-4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7"/>
      <c r="W6" s="37">
        <v>0</v>
      </c>
      <c r="X6" s="37">
        <v>0</v>
      </c>
      <c r="Y6" s="37">
        <v>3</v>
      </c>
      <c r="Z6" s="37">
        <v>37</v>
      </c>
      <c r="AA6" s="38">
        <v>0</v>
      </c>
      <c r="AB6" s="38">
        <v>0</v>
      </c>
      <c r="AC6" s="38">
        <v>7.3565473271211383E-4</v>
      </c>
      <c r="AD6" s="38">
        <v>3.9021303522463616E-3</v>
      </c>
      <c r="AE6" s="37">
        <v>0</v>
      </c>
      <c r="AF6" s="37">
        <v>0</v>
      </c>
      <c r="AG6" s="37">
        <v>0</v>
      </c>
      <c r="AH6" s="37">
        <v>1</v>
      </c>
      <c r="AI6" s="38">
        <v>0</v>
      </c>
      <c r="AJ6" s="38">
        <v>0</v>
      </c>
      <c r="AK6" s="38">
        <v>0</v>
      </c>
      <c r="AL6" s="38">
        <v>0.2</v>
      </c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ht="15" customHeight="1" x14ac:dyDescent="0.2">
      <c r="A7" s="54" t="s">
        <v>12</v>
      </c>
      <c r="B7" s="36">
        <v>1001</v>
      </c>
      <c r="C7" s="36">
        <v>967</v>
      </c>
      <c r="D7" s="36">
        <v>910</v>
      </c>
      <c r="E7" s="36">
        <v>920</v>
      </c>
      <c r="F7" s="36">
        <v>918</v>
      </c>
      <c r="G7" s="38">
        <v>5.4972815640617276E-3</v>
      </c>
      <c r="H7" s="38">
        <v>5.3524182746061792E-3</v>
      </c>
      <c r="I7" s="38">
        <v>5.0239604266501779E-3</v>
      </c>
      <c r="J7" s="38">
        <v>5.0749380802391844E-3</v>
      </c>
      <c r="K7" s="38">
        <v>5.0840980710333793E-3</v>
      </c>
      <c r="L7" s="208">
        <v>33</v>
      </c>
      <c r="M7" s="208">
        <v>39</v>
      </c>
      <c r="N7" s="208">
        <v>92</v>
      </c>
      <c r="O7" s="208">
        <v>25</v>
      </c>
      <c r="P7" s="208">
        <v>34</v>
      </c>
      <c r="Q7" s="38">
        <v>0.21568627450980393</v>
      </c>
      <c r="R7" s="38">
        <v>0.24528301886792453</v>
      </c>
      <c r="S7" s="38">
        <v>0.40528634361233479</v>
      </c>
      <c r="T7" s="38">
        <v>0.15822784810126583</v>
      </c>
      <c r="U7" s="38">
        <v>0.24285714285714285</v>
      </c>
      <c r="V7" s="37"/>
      <c r="W7" s="37">
        <v>1040</v>
      </c>
      <c r="X7" s="37">
        <v>1000</v>
      </c>
      <c r="Y7" s="37">
        <v>920</v>
      </c>
      <c r="Z7" s="37">
        <v>898</v>
      </c>
      <c r="AA7" s="38">
        <v>5.7747300036092063E-3</v>
      </c>
      <c r="AB7" s="38">
        <v>5.4801126711165179E-3</v>
      </c>
      <c r="AC7" s="38">
        <v>5.0749380802391844E-3</v>
      </c>
      <c r="AD7" s="38">
        <v>4.9732232356964447E-3</v>
      </c>
      <c r="AE7" s="37">
        <v>170</v>
      </c>
      <c r="AF7" s="37">
        <v>194</v>
      </c>
      <c r="AG7" s="37">
        <v>189</v>
      </c>
      <c r="AH7" s="37">
        <v>233</v>
      </c>
      <c r="AI7" s="38">
        <v>0.24817518248175183</v>
      </c>
      <c r="AJ7" s="38">
        <v>0.25866666666666666</v>
      </c>
      <c r="AK7" s="38">
        <v>0.27116212338593976</v>
      </c>
      <c r="AL7" s="38">
        <v>0.36750788643533122</v>
      </c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ht="15" customHeight="1" x14ac:dyDescent="0.2">
      <c r="A8" s="54" t="s">
        <v>13</v>
      </c>
      <c r="B8" s="36">
        <v>14291</v>
      </c>
      <c r="C8" s="36">
        <v>15654</v>
      </c>
      <c r="D8" s="36">
        <v>21262</v>
      </c>
      <c r="E8" s="36">
        <v>23400</v>
      </c>
      <c r="F8" s="36">
        <v>24820</v>
      </c>
      <c r="G8" s="38">
        <v>1.0190991052664982E-2</v>
      </c>
      <c r="H8" s="38">
        <v>1.1061795255737767E-2</v>
      </c>
      <c r="I8" s="38">
        <v>1.5082609599326951E-2</v>
      </c>
      <c r="J8" s="38">
        <v>1.6636557341734085E-2</v>
      </c>
      <c r="K8" s="38">
        <v>1.762637621731717E-2</v>
      </c>
      <c r="L8" s="208">
        <v>335</v>
      </c>
      <c r="M8" s="208">
        <v>254</v>
      </c>
      <c r="N8" s="208">
        <v>137</v>
      </c>
      <c r="O8" s="208">
        <v>2171</v>
      </c>
      <c r="P8" s="208">
        <v>491</v>
      </c>
      <c r="Q8" s="38">
        <v>0.16825715720743345</v>
      </c>
      <c r="R8" s="38">
        <v>0.18365871294287781</v>
      </c>
      <c r="S8" s="38">
        <v>7.797381900967558E-2</v>
      </c>
      <c r="T8" s="38">
        <v>0.53015873015873016</v>
      </c>
      <c r="U8" s="38">
        <v>0.13940942646223736</v>
      </c>
      <c r="V8" s="37"/>
      <c r="W8" s="37">
        <v>8779</v>
      </c>
      <c r="X8" s="37">
        <v>11005</v>
      </c>
      <c r="Y8" s="37">
        <v>23400</v>
      </c>
      <c r="Z8" s="37">
        <v>15819</v>
      </c>
      <c r="AA8" s="38">
        <v>8.2029633076470976E-3</v>
      </c>
      <c r="AB8" s="38">
        <v>1.0423425002012701E-2</v>
      </c>
      <c r="AC8" s="38">
        <v>1.6636557341734085E-2</v>
      </c>
      <c r="AD8" s="38">
        <v>1.1207202535169956E-2</v>
      </c>
      <c r="AE8" s="37">
        <v>1294</v>
      </c>
      <c r="AF8" s="37">
        <v>1978</v>
      </c>
      <c r="AG8" s="37">
        <v>2897</v>
      </c>
      <c r="AH8" s="37">
        <v>1521</v>
      </c>
      <c r="AI8" s="38">
        <v>0.16102538576406172</v>
      </c>
      <c r="AJ8" s="38">
        <v>0.22764414777304637</v>
      </c>
      <c r="AK8" s="38">
        <v>0.31400390201604161</v>
      </c>
      <c r="AL8" s="38">
        <v>8.6815068493150682E-2</v>
      </c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</row>
    <row r="9" spans="1:51" ht="15" customHeight="1" x14ac:dyDescent="0.2">
      <c r="A9" s="54" t="s">
        <v>14</v>
      </c>
      <c r="B9" s="36">
        <v>463</v>
      </c>
      <c r="C9" s="36">
        <v>405</v>
      </c>
      <c r="D9" s="36">
        <v>473</v>
      </c>
      <c r="E9" s="36">
        <v>383</v>
      </c>
      <c r="F9" s="36">
        <v>476</v>
      </c>
      <c r="G9" s="38">
        <v>1.402435330465863E-2</v>
      </c>
      <c r="H9" s="38">
        <v>1.156283903386056E-2</v>
      </c>
      <c r="I9" s="38">
        <v>1.2203932091439187E-2</v>
      </c>
      <c r="J9" s="38">
        <v>8.4351943618544215E-3</v>
      </c>
      <c r="K9" s="38">
        <v>9.3794951624662556E-3</v>
      </c>
      <c r="L9" s="208">
        <v>35</v>
      </c>
      <c r="M9" s="208">
        <v>44</v>
      </c>
      <c r="N9" s="208">
        <v>113</v>
      </c>
      <c r="O9" s="208">
        <v>200</v>
      </c>
      <c r="P9" s="208">
        <v>100</v>
      </c>
      <c r="Q9" s="38">
        <v>0.14830508474576271</v>
      </c>
      <c r="R9" s="38">
        <v>0.13793103448275862</v>
      </c>
      <c r="S9" s="38">
        <v>0.33531157270029671</v>
      </c>
      <c r="T9" s="38">
        <v>0.9569377990430622</v>
      </c>
      <c r="U9" s="38">
        <v>1</v>
      </c>
      <c r="V9" s="37"/>
      <c r="W9" s="37">
        <v>21</v>
      </c>
      <c r="X9" s="37">
        <v>490</v>
      </c>
      <c r="Y9" s="37">
        <v>383</v>
      </c>
      <c r="Z9" s="37">
        <v>1271</v>
      </c>
      <c r="AA9" s="38">
        <v>8.7470843052315898E-4</v>
      </c>
      <c r="AB9" s="38">
        <v>1.5203226807322371E-2</v>
      </c>
      <c r="AC9" s="38">
        <v>8.4351943618544215E-3</v>
      </c>
      <c r="AD9" s="38">
        <v>1.9583070120025269E-2</v>
      </c>
      <c r="AE9" s="37">
        <v>55</v>
      </c>
      <c r="AF9" s="37">
        <v>62</v>
      </c>
      <c r="AG9" s="37">
        <v>392</v>
      </c>
      <c r="AH9" s="37">
        <v>646</v>
      </c>
      <c r="AI9" s="38">
        <v>0.27918781725888325</v>
      </c>
      <c r="AJ9" s="38">
        <v>9.6723868954758194E-2</v>
      </c>
      <c r="AK9" s="38">
        <v>0.35603996366939145</v>
      </c>
      <c r="AL9" s="38">
        <v>0.94169096209912539</v>
      </c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ht="15" customHeight="1" x14ac:dyDescent="0.2">
      <c r="A10" s="54" t="s">
        <v>15</v>
      </c>
      <c r="B10" s="36">
        <v>308</v>
      </c>
      <c r="C10" s="36">
        <v>388</v>
      </c>
      <c r="D10" s="36">
        <v>397</v>
      </c>
      <c r="E10" s="36">
        <v>508</v>
      </c>
      <c r="F10" s="36">
        <v>668</v>
      </c>
      <c r="G10" s="38">
        <v>4.2646285065492508E-3</v>
      </c>
      <c r="H10" s="38">
        <v>5.2740321879077862E-3</v>
      </c>
      <c r="I10" s="38">
        <v>5.2186029392433681E-3</v>
      </c>
      <c r="J10" s="38">
        <v>6.2666535083390901E-3</v>
      </c>
      <c r="K10" s="38">
        <v>7.8104903771952392E-3</v>
      </c>
      <c r="L10" s="208">
        <v>139</v>
      </c>
      <c r="M10" s="208">
        <v>122</v>
      </c>
      <c r="N10" s="208">
        <v>143</v>
      </c>
      <c r="O10" s="208">
        <v>117</v>
      </c>
      <c r="P10" s="208">
        <v>161</v>
      </c>
      <c r="Q10" s="38">
        <v>0.59656652360515017</v>
      </c>
      <c r="R10" s="38">
        <v>0.56221198156682028</v>
      </c>
      <c r="S10" s="38">
        <v>0.47986577181208051</v>
      </c>
      <c r="T10" s="38">
        <v>0.45525291828793774</v>
      </c>
      <c r="U10" s="38">
        <v>0.53135313531353134</v>
      </c>
      <c r="V10" s="37"/>
      <c r="W10" s="37">
        <v>0</v>
      </c>
      <c r="X10" s="37">
        <v>0</v>
      </c>
      <c r="Y10" s="37">
        <v>508</v>
      </c>
      <c r="Z10" s="37">
        <v>565</v>
      </c>
      <c r="AA10" s="38">
        <v>0</v>
      </c>
      <c r="AB10" s="38">
        <v>0</v>
      </c>
      <c r="AC10" s="38">
        <v>6.2666535083390901E-3</v>
      </c>
      <c r="AD10" s="38">
        <v>5.8314153309457217E-3</v>
      </c>
      <c r="AE10" s="37">
        <v>3</v>
      </c>
      <c r="AF10" s="37">
        <v>46</v>
      </c>
      <c r="AG10" s="37">
        <v>521</v>
      </c>
      <c r="AH10" s="37">
        <v>1012</v>
      </c>
      <c r="AI10" s="38">
        <v>0.6</v>
      </c>
      <c r="AJ10" s="38">
        <v>0.50549450549450547</v>
      </c>
      <c r="AK10" s="38">
        <v>0.51840796019900492</v>
      </c>
      <c r="AL10" s="38">
        <v>0.62623762376237624</v>
      </c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ht="15" customHeight="1" x14ac:dyDescent="0.2">
      <c r="A11" s="54" t="s">
        <v>16</v>
      </c>
      <c r="B11" s="36">
        <v>1953</v>
      </c>
      <c r="C11" s="36">
        <v>2130</v>
      </c>
      <c r="D11" s="36">
        <v>2144</v>
      </c>
      <c r="E11" s="36">
        <v>2065</v>
      </c>
      <c r="F11" s="36">
        <v>2105</v>
      </c>
      <c r="G11" s="38">
        <v>8.3051957440655917E-3</v>
      </c>
      <c r="H11" s="38">
        <v>9.0466988043916841E-3</v>
      </c>
      <c r="I11" s="38">
        <v>9.0956528379370176E-3</v>
      </c>
      <c r="J11" s="38">
        <v>8.734012316437707E-3</v>
      </c>
      <c r="K11" s="38">
        <v>8.8768750026356515E-3</v>
      </c>
      <c r="L11" s="208">
        <v>75</v>
      </c>
      <c r="M11" s="208">
        <v>184</v>
      </c>
      <c r="N11" s="208">
        <v>95</v>
      </c>
      <c r="O11" s="208">
        <v>183</v>
      </c>
      <c r="P11" s="208">
        <v>130</v>
      </c>
      <c r="Q11" s="38">
        <v>0.26595744680851063</v>
      </c>
      <c r="R11" s="38">
        <v>0.39826839826839827</v>
      </c>
      <c r="S11" s="38">
        <v>0.20787746170678337</v>
      </c>
      <c r="T11" s="38">
        <v>0.34857142857142859</v>
      </c>
      <c r="U11" s="38">
        <v>0.2988505747126437</v>
      </c>
      <c r="V11" s="37"/>
      <c r="W11" s="37">
        <v>987</v>
      </c>
      <c r="X11" s="37">
        <v>1663</v>
      </c>
      <c r="Y11" s="37">
        <v>2065</v>
      </c>
      <c r="Z11" s="37">
        <v>2208</v>
      </c>
      <c r="AA11" s="38">
        <v>4.2889361091918814E-3</v>
      </c>
      <c r="AB11" s="38">
        <v>7.0902331292528606E-3</v>
      </c>
      <c r="AC11" s="38">
        <v>8.734012316437707E-3</v>
      </c>
      <c r="AD11" s="38">
        <v>9.2627551662513522E-3</v>
      </c>
      <c r="AE11" s="37">
        <v>142</v>
      </c>
      <c r="AF11" s="37">
        <v>361</v>
      </c>
      <c r="AG11" s="37">
        <v>537</v>
      </c>
      <c r="AH11" s="37">
        <v>478</v>
      </c>
      <c r="AI11" s="38">
        <v>0.1918918918918919</v>
      </c>
      <c r="AJ11" s="38">
        <v>0.36136136136136138</v>
      </c>
      <c r="AK11" s="38">
        <v>0.3111239860950174</v>
      </c>
      <c r="AL11" s="38">
        <v>0.27920560747663553</v>
      </c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</row>
    <row r="12" spans="1:51" ht="15" customHeight="1" x14ac:dyDescent="0.2">
      <c r="A12" s="54" t="s">
        <v>17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7"/>
      <c r="W12" s="37">
        <v>0</v>
      </c>
      <c r="X12" s="37">
        <v>0</v>
      </c>
      <c r="Y12" s="37">
        <v>0</v>
      </c>
      <c r="Z12" s="37">
        <v>0</v>
      </c>
      <c r="AA12" s="38">
        <v>0</v>
      </c>
      <c r="AB12" s="38">
        <v>0</v>
      </c>
      <c r="AC12" s="38">
        <v>0</v>
      </c>
      <c r="AD12" s="38">
        <v>0</v>
      </c>
      <c r="AE12" s="37">
        <v>95</v>
      </c>
      <c r="AF12" s="37">
        <v>0</v>
      </c>
      <c r="AG12" s="37">
        <v>0</v>
      </c>
      <c r="AH12" s="37">
        <v>0</v>
      </c>
      <c r="AI12" s="38">
        <v>0.20342612419700215</v>
      </c>
      <c r="AJ12" s="38">
        <v>0</v>
      </c>
      <c r="AK12" s="38">
        <v>0</v>
      </c>
      <c r="AL12" s="38">
        <v>0</v>
      </c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ht="15" customHeight="1" x14ac:dyDescent="0.2">
      <c r="A13" s="54" t="s">
        <v>19</v>
      </c>
      <c r="B13" s="36">
        <v>5</v>
      </c>
      <c r="C13" s="36">
        <v>13</v>
      </c>
      <c r="D13" s="36">
        <v>8</v>
      </c>
      <c r="E13" s="36">
        <v>9</v>
      </c>
      <c r="F13" s="36">
        <v>0</v>
      </c>
      <c r="G13" s="38">
        <v>1.4413375612568463E-3</v>
      </c>
      <c r="H13" s="38">
        <v>3.5951327433628318E-3</v>
      </c>
      <c r="I13" s="38">
        <v>2.1668472372697724E-3</v>
      </c>
      <c r="J13" s="38">
        <v>2.2658610271903325E-3</v>
      </c>
      <c r="K13" s="38">
        <v>0</v>
      </c>
      <c r="L13" s="208">
        <v>0</v>
      </c>
      <c r="M13" s="208">
        <v>0</v>
      </c>
      <c r="N13" s="208">
        <v>0</v>
      </c>
      <c r="O13" s="208">
        <v>1</v>
      </c>
      <c r="P13" s="208">
        <v>2</v>
      </c>
      <c r="Q13" s="38">
        <v>0</v>
      </c>
      <c r="R13" s="38">
        <v>0</v>
      </c>
      <c r="S13" s="38">
        <v>0</v>
      </c>
      <c r="T13" s="38">
        <v>0.16666666666666666</v>
      </c>
      <c r="U13" s="38">
        <v>0.5</v>
      </c>
      <c r="V13" s="37"/>
      <c r="W13" s="37">
        <v>0</v>
      </c>
      <c r="X13" s="37">
        <v>2</v>
      </c>
      <c r="Y13" s="37">
        <v>9</v>
      </c>
      <c r="Z13" s="37">
        <v>2</v>
      </c>
      <c r="AA13" s="38">
        <v>0</v>
      </c>
      <c r="AB13" s="38">
        <v>6.9372181755116198E-4</v>
      </c>
      <c r="AC13" s="38">
        <v>2.2658610271903325E-3</v>
      </c>
      <c r="AD13" s="38">
        <v>6.6312997347480103E-4</v>
      </c>
      <c r="AE13" s="37">
        <v>0</v>
      </c>
      <c r="AF13" s="37">
        <v>0</v>
      </c>
      <c r="AG13" s="37">
        <v>1</v>
      </c>
      <c r="AH13" s="37">
        <v>9</v>
      </c>
      <c r="AI13" s="38">
        <v>0</v>
      </c>
      <c r="AJ13" s="38">
        <v>0</v>
      </c>
      <c r="AK13" s="38">
        <v>8.3333333333333329E-2</v>
      </c>
      <c r="AL13" s="38">
        <v>0.52941176470588236</v>
      </c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ht="15" customHeight="1" x14ac:dyDescent="0.2">
      <c r="A14" s="54" t="s">
        <v>22</v>
      </c>
      <c r="B14" s="36">
        <v>13</v>
      </c>
      <c r="C14" s="36">
        <v>11</v>
      </c>
      <c r="D14" s="36">
        <v>16</v>
      </c>
      <c r="E14" s="36">
        <v>21</v>
      </c>
      <c r="F14" s="36">
        <v>22</v>
      </c>
      <c r="G14" s="38">
        <v>1.8944914019236375E-3</v>
      </c>
      <c r="H14" s="38">
        <v>1.418622646376064E-3</v>
      </c>
      <c r="I14" s="38">
        <v>1.8613308515588647E-3</v>
      </c>
      <c r="J14" s="38">
        <v>2.2012578616352201E-3</v>
      </c>
      <c r="K14" s="38">
        <v>2.3678828974276183E-3</v>
      </c>
      <c r="L14" s="208">
        <v>7</v>
      </c>
      <c r="M14" s="208">
        <v>1</v>
      </c>
      <c r="N14" s="208">
        <v>3</v>
      </c>
      <c r="O14" s="208">
        <v>2</v>
      </c>
      <c r="P14" s="208">
        <v>2</v>
      </c>
      <c r="Q14" s="38">
        <v>0.875</v>
      </c>
      <c r="R14" s="38">
        <v>0.25</v>
      </c>
      <c r="S14" s="38">
        <v>1</v>
      </c>
      <c r="T14" s="38">
        <v>0.5</v>
      </c>
      <c r="U14" s="38">
        <v>0.4</v>
      </c>
      <c r="V14" s="37"/>
      <c r="W14" s="37">
        <v>0</v>
      </c>
      <c r="X14" s="37">
        <v>2</v>
      </c>
      <c r="Y14" s="37">
        <v>21</v>
      </c>
      <c r="Z14" s="37">
        <v>29</v>
      </c>
      <c r="AA14" s="38">
        <v>0</v>
      </c>
      <c r="AB14" s="38">
        <v>5.274261603375527E-4</v>
      </c>
      <c r="AC14" s="38">
        <v>2.2012578616352201E-3</v>
      </c>
      <c r="AD14" s="38">
        <v>2.5025888850535036E-3</v>
      </c>
      <c r="AE14" s="37">
        <v>0</v>
      </c>
      <c r="AF14" s="37">
        <v>1</v>
      </c>
      <c r="AG14" s="37">
        <v>13</v>
      </c>
      <c r="AH14" s="37">
        <v>10</v>
      </c>
      <c r="AI14" s="38">
        <v>0</v>
      </c>
      <c r="AJ14" s="38">
        <v>0.33333333333333331</v>
      </c>
      <c r="AK14" s="38">
        <v>0.68421052631578949</v>
      </c>
      <c r="AL14" s="38">
        <v>0.41666666666666669</v>
      </c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</row>
    <row r="15" spans="1:51" ht="15" customHeight="1" x14ac:dyDescent="0.2">
      <c r="A15" s="54" t="s">
        <v>23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7"/>
      <c r="W15" s="37">
        <v>0</v>
      </c>
      <c r="X15" s="37">
        <v>0</v>
      </c>
      <c r="Y15" s="37">
        <v>0</v>
      </c>
      <c r="Z15" s="37">
        <v>0</v>
      </c>
      <c r="AA15" s="38">
        <v>0</v>
      </c>
      <c r="AB15" s="38">
        <v>0</v>
      </c>
      <c r="AC15" s="38">
        <v>0</v>
      </c>
      <c r="AD15" s="38">
        <v>0</v>
      </c>
      <c r="AE15" s="37">
        <v>0</v>
      </c>
      <c r="AF15" s="37">
        <v>0</v>
      </c>
      <c r="AG15" s="37">
        <v>0</v>
      </c>
      <c r="AH15" s="37">
        <v>0</v>
      </c>
      <c r="AI15" s="38">
        <v>0</v>
      </c>
      <c r="AJ15" s="38">
        <v>0</v>
      </c>
      <c r="AK15" s="38">
        <v>0</v>
      </c>
      <c r="AL15" s="38">
        <v>0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ht="15" customHeight="1" x14ac:dyDescent="0.2">
      <c r="A16" s="54" t="s">
        <v>24</v>
      </c>
      <c r="B16" s="36">
        <v>10067</v>
      </c>
      <c r="C16" s="36">
        <v>5577</v>
      </c>
      <c r="D16" s="36">
        <v>6029</v>
      </c>
      <c r="E16" s="36">
        <v>5970</v>
      </c>
      <c r="F16" s="36">
        <v>4961</v>
      </c>
      <c r="G16" s="38">
        <v>9.1313390786300179E-3</v>
      </c>
      <c r="H16" s="38">
        <v>5.0283651366683857E-3</v>
      </c>
      <c r="I16" s="38">
        <v>5.3967685628608514E-3</v>
      </c>
      <c r="J16" s="38">
        <v>5.3670206023469251E-3</v>
      </c>
      <c r="K16" s="38">
        <v>4.4943759150009423E-3</v>
      </c>
      <c r="L16" s="208">
        <v>6</v>
      </c>
      <c r="M16" s="208">
        <v>5020</v>
      </c>
      <c r="N16" s="208">
        <v>207</v>
      </c>
      <c r="O16" s="208">
        <v>523</v>
      </c>
      <c r="P16" s="208">
        <v>616</v>
      </c>
      <c r="Q16" s="38">
        <v>0.35294117647058826</v>
      </c>
      <c r="R16" s="38">
        <v>0.86003083775912281</v>
      </c>
      <c r="S16" s="38">
        <v>0.15231788079470199</v>
      </c>
      <c r="T16" s="38">
        <v>0.27923117992525359</v>
      </c>
      <c r="U16" s="38">
        <v>0.26134917267713192</v>
      </c>
      <c r="V16" s="37"/>
      <c r="W16" s="37">
        <v>4358</v>
      </c>
      <c r="X16" s="37">
        <v>7272</v>
      </c>
      <c r="Y16" s="37">
        <v>5970</v>
      </c>
      <c r="Z16" s="37">
        <v>5556</v>
      </c>
      <c r="AA16" s="38">
        <v>4.4135533966030427E-3</v>
      </c>
      <c r="AB16" s="38">
        <v>7.2242548993700631E-3</v>
      </c>
      <c r="AC16" s="38">
        <v>5.3670206023469251E-3</v>
      </c>
      <c r="AD16" s="38">
        <v>5.0113648663275244E-3</v>
      </c>
      <c r="AE16" s="37">
        <v>1126</v>
      </c>
      <c r="AF16" s="37">
        <v>458</v>
      </c>
      <c r="AG16" s="37">
        <v>5756</v>
      </c>
      <c r="AH16" s="37">
        <v>1490</v>
      </c>
      <c r="AI16" s="38">
        <v>0.33185971117005597</v>
      </c>
      <c r="AJ16" s="38">
        <v>0.32667617689015693</v>
      </c>
      <c r="AK16" s="38">
        <v>0.63350209112920974</v>
      </c>
      <c r="AL16" s="38">
        <v>0.2298318679623631</v>
      </c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ht="15" customHeight="1" x14ac:dyDescent="0.2">
      <c r="A17" s="54" t="s">
        <v>25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7"/>
      <c r="W17" s="37">
        <v>0</v>
      </c>
      <c r="X17" s="37">
        <v>0</v>
      </c>
      <c r="Y17" s="37">
        <v>0</v>
      </c>
      <c r="Z17" s="37">
        <v>0</v>
      </c>
      <c r="AA17" s="38">
        <v>0</v>
      </c>
      <c r="AB17" s="38">
        <v>0</v>
      </c>
      <c r="AC17" s="38">
        <v>0</v>
      </c>
      <c r="AD17" s="38">
        <v>0</v>
      </c>
      <c r="AE17" s="37">
        <v>0</v>
      </c>
      <c r="AF17" s="37">
        <v>0</v>
      </c>
      <c r="AG17" s="37">
        <v>0</v>
      </c>
      <c r="AH17" s="37">
        <v>0</v>
      </c>
      <c r="AI17" s="38">
        <v>0</v>
      </c>
      <c r="AJ17" s="38">
        <v>0</v>
      </c>
      <c r="AK17" s="38">
        <v>0</v>
      </c>
      <c r="AL17" s="38">
        <v>0</v>
      </c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</row>
    <row r="18" spans="1:51" ht="15" customHeight="1" x14ac:dyDescent="0.2">
      <c r="A18" s="54" t="s">
        <v>26</v>
      </c>
      <c r="B18" s="36">
        <v>4943</v>
      </c>
      <c r="C18" s="36">
        <v>4547</v>
      </c>
      <c r="D18" s="36">
        <v>4970</v>
      </c>
      <c r="E18" s="36">
        <v>6321</v>
      </c>
      <c r="F18" s="36">
        <v>6311</v>
      </c>
      <c r="G18" s="38">
        <v>8.1985294727431653E-3</v>
      </c>
      <c r="H18" s="38">
        <v>7.5409803440292418E-3</v>
      </c>
      <c r="I18" s="38">
        <v>8.3139703139402023E-3</v>
      </c>
      <c r="J18" s="38">
        <v>1.0594736656850207E-2</v>
      </c>
      <c r="K18" s="38">
        <v>1.057712451710759E-2</v>
      </c>
      <c r="L18" s="208">
        <v>1460</v>
      </c>
      <c r="M18" s="208">
        <v>1185</v>
      </c>
      <c r="N18" s="208">
        <v>1004</v>
      </c>
      <c r="O18" s="208">
        <v>2639</v>
      </c>
      <c r="P18" s="208">
        <v>2332</v>
      </c>
      <c r="Q18" s="38">
        <v>0.46290424857324031</v>
      </c>
      <c r="R18" s="38">
        <v>0.45419701034879262</v>
      </c>
      <c r="S18" s="38">
        <v>0.3206643244969658</v>
      </c>
      <c r="T18" s="38">
        <v>0.5984126984126984</v>
      </c>
      <c r="U18" s="38">
        <v>0.69281045751633985</v>
      </c>
      <c r="V18" s="37"/>
      <c r="W18" s="37">
        <v>0</v>
      </c>
      <c r="X18" s="37">
        <v>0</v>
      </c>
      <c r="Y18" s="37">
        <v>6321</v>
      </c>
      <c r="Z18" s="37">
        <v>5469</v>
      </c>
      <c r="AA18" s="38">
        <v>0</v>
      </c>
      <c r="AB18" s="38">
        <v>0</v>
      </c>
      <c r="AC18" s="38">
        <v>1.0594736656850207E-2</v>
      </c>
      <c r="AD18" s="38">
        <v>9.1325344661750563E-3</v>
      </c>
      <c r="AE18" s="37">
        <v>0</v>
      </c>
      <c r="AF18" s="37">
        <v>0</v>
      </c>
      <c r="AG18" s="37">
        <v>6288</v>
      </c>
      <c r="AH18" s="37">
        <v>8406</v>
      </c>
      <c r="AI18" s="38">
        <v>0</v>
      </c>
      <c r="AJ18" s="38">
        <v>0</v>
      </c>
      <c r="AK18" s="38">
        <v>0.47263980757666868</v>
      </c>
      <c r="AL18" s="38">
        <v>0.5208501146291592</v>
      </c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ht="15" customHeight="1" x14ac:dyDescent="0.2">
      <c r="A19" s="54" t="s">
        <v>31</v>
      </c>
      <c r="B19" s="36">
        <v>742</v>
      </c>
      <c r="C19" s="36">
        <v>1056</v>
      </c>
      <c r="D19" s="36">
        <v>951</v>
      </c>
      <c r="E19" s="36">
        <v>755</v>
      </c>
      <c r="F19" s="36">
        <v>705</v>
      </c>
      <c r="G19" s="38">
        <v>5.1552121835311123E-3</v>
      </c>
      <c r="H19" s="38">
        <v>7.6398283932485912E-3</v>
      </c>
      <c r="I19" s="38">
        <v>7.5438471240570192E-3</v>
      </c>
      <c r="J19" s="38">
        <v>6.3189963257756464E-3</v>
      </c>
      <c r="K19" s="38">
        <v>6.5003918675948548E-3</v>
      </c>
      <c r="L19" s="208">
        <v>64</v>
      </c>
      <c r="M19" s="208">
        <v>18</v>
      </c>
      <c r="N19" s="208">
        <v>47</v>
      </c>
      <c r="O19" s="208">
        <v>82</v>
      </c>
      <c r="P19" s="208">
        <v>66</v>
      </c>
      <c r="Q19" s="38">
        <v>0.26229508196721313</v>
      </c>
      <c r="R19" s="38">
        <v>5.7142857142857141E-2</v>
      </c>
      <c r="S19" s="38">
        <v>7.8202995008319467E-2</v>
      </c>
      <c r="T19" s="38">
        <v>0.12424242424242424</v>
      </c>
      <c r="U19" s="38">
        <v>0.14699331848552338</v>
      </c>
      <c r="V19" s="37"/>
      <c r="W19" s="37">
        <v>468</v>
      </c>
      <c r="X19" s="37">
        <v>409</v>
      </c>
      <c r="Y19" s="37">
        <v>755</v>
      </c>
      <c r="Z19" s="37">
        <v>312</v>
      </c>
      <c r="AA19" s="38">
        <v>5.3279295073942095E-3</v>
      </c>
      <c r="AB19" s="38">
        <v>4.3900135242470432E-3</v>
      </c>
      <c r="AC19" s="38">
        <v>6.3189963257756464E-3</v>
      </c>
      <c r="AD19" s="38">
        <v>6.5700808625336928E-3</v>
      </c>
      <c r="AE19" s="37">
        <v>38</v>
      </c>
      <c r="AF19" s="37">
        <v>127</v>
      </c>
      <c r="AG19" s="37">
        <v>211</v>
      </c>
      <c r="AH19" s="37">
        <v>234</v>
      </c>
      <c r="AI19" s="38">
        <v>8.9622641509433956E-2</v>
      </c>
      <c r="AJ19" s="38">
        <v>0.18786982248520709</v>
      </c>
      <c r="AK19" s="38">
        <v>0.11593406593406594</v>
      </c>
      <c r="AL19" s="38">
        <v>0.13212874082439299</v>
      </c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ht="15" customHeight="1" x14ac:dyDescent="0.2">
      <c r="A20" s="54" t="s">
        <v>149</v>
      </c>
      <c r="B20" s="36">
        <v>486</v>
      </c>
      <c r="C20" s="36">
        <v>459</v>
      </c>
      <c r="D20" s="36">
        <v>452</v>
      </c>
      <c r="E20" s="36">
        <v>562</v>
      </c>
      <c r="F20" s="36">
        <v>665</v>
      </c>
      <c r="G20" s="38">
        <v>1.3232050967900024E-2</v>
      </c>
      <c r="H20" s="38">
        <v>1.1143481427530954E-2</v>
      </c>
      <c r="I20" s="38">
        <v>9.8584483849157023E-3</v>
      </c>
      <c r="J20" s="38">
        <v>1.1424389648933792E-2</v>
      </c>
      <c r="K20" s="38">
        <v>1.255712073718796E-2</v>
      </c>
      <c r="L20" s="208">
        <v>29</v>
      </c>
      <c r="M20" s="208">
        <v>20</v>
      </c>
      <c r="N20" s="208">
        <v>29</v>
      </c>
      <c r="O20" s="208">
        <v>19</v>
      </c>
      <c r="P20" s="208">
        <v>11</v>
      </c>
      <c r="Q20" s="38">
        <v>0.11284046692607004</v>
      </c>
      <c r="R20" s="38">
        <v>7.8431372549019607E-2</v>
      </c>
      <c r="S20" s="38">
        <v>0.12719298245614036</v>
      </c>
      <c r="T20" s="38">
        <v>0.12837837837837837</v>
      </c>
      <c r="U20" s="38">
        <v>8.7999999999999995E-2</v>
      </c>
      <c r="V20" s="37"/>
      <c r="W20" s="37">
        <v>240</v>
      </c>
      <c r="X20" s="37">
        <v>314</v>
      </c>
      <c r="Y20" s="37">
        <v>562</v>
      </c>
      <c r="Z20" s="37">
        <v>749</v>
      </c>
      <c r="AA20" s="38">
        <v>1.1213381301686679E-2</v>
      </c>
      <c r="AB20" s="38">
        <v>1.2697642444093979E-2</v>
      </c>
      <c r="AC20" s="38">
        <v>1.1424389648933792E-2</v>
      </c>
      <c r="AD20" s="38">
        <v>1.3078857302507508E-2</v>
      </c>
      <c r="AE20" s="37">
        <v>12</v>
      </c>
      <c r="AF20" s="37">
        <v>68</v>
      </c>
      <c r="AG20" s="37">
        <v>97</v>
      </c>
      <c r="AH20" s="37">
        <v>63</v>
      </c>
      <c r="AI20" s="38">
        <v>0.13793103448275862</v>
      </c>
      <c r="AJ20" s="38">
        <v>0.11314475873544093</v>
      </c>
      <c r="AK20" s="38">
        <v>0.10923423423423423</v>
      </c>
      <c r="AL20" s="38">
        <v>7.2916666666666671E-2</v>
      </c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spans="1:51" ht="15" customHeight="1" x14ac:dyDescent="0.2">
      <c r="A21" s="54" t="s">
        <v>33</v>
      </c>
      <c r="B21" s="36">
        <v>4</v>
      </c>
      <c r="C21" s="36">
        <v>7</v>
      </c>
      <c r="D21" s="36">
        <v>9</v>
      </c>
      <c r="E21" s="36">
        <v>14</v>
      </c>
      <c r="F21" s="36">
        <v>26</v>
      </c>
      <c r="G21" s="38">
        <v>4.7003525264394829E-4</v>
      </c>
      <c r="H21" s="38">
        <v>8.2256169212690947E-4</v>
      </c>
      <c r="I21" s="38">
        <v>1.0575793184488837E-3</v>
      </c>
      <c r="J21" s="38">
        <v>1.5045674368619022E-3</v>
      </c>
      <c r="K21" s="38">
        <v>2.642813579995934E-3</v>
      </c>
      <c r="L21" s="208">
        <v>0</v>
      </c>
      <c r="M21" s="208">
        <v>1</v>
      </c>
      <c r="N21" s="208">
        <v>3</v>
      </c>
      <c r="O21" s="208">
        <v>2</v>
      </c>
      <c r="P21" s="208">
        <v>0</v>
      </c>
      <c r="Q21" s="38">
        <v>0</v>
      </c>
      <c r="R21" s="38">
        <v>1</v>
      </c>
      <c r="S21" s="38">
        <v>1</v>
      </c>
      <c r="T21" s="38">
        <v>1</v>
      </c>
      <c r="U21" s="38">
        <v>0</v>
      </c>
      <c r="V21" s="37"/>
      <c r="W21" s="37">
        <v>0</v>
      </c>
      <c r="X21" s="37">
        <v>0</v>
      </c>
      <c r="Y21" s="37">
        <v>14</v>
      </c>
      <c r="Z21" s="37">
        <v>23</v>
      </c>
      <c r="AA21" s="38">
        <v>0</v>
      </c>
      <c r="AB21" s="38">
        <v>0</v>
      </c>
      <c r="AC21" s="38">
        <v>1.5045674368619022E-3</v>
      </c>
      <c r="AD21" s="38">
        <v>2.1025687905658653E-3</v>
      </c>
      <c r="AE21" s="37">
        <v>0</v>
      </c>
      <c r="AF21" s="37">
        <v>0</v>
      </c>
      <c r="AG21" s="37">
        <v>6</v>
      </c>
      <c r="AH21" s="37">
        <v>20</v>
      </c>
      <c r="AI21" s="38">
        <v>0</v>
      </c>
      <c r="AJ21" s="38">
        <v>0</v>
      </c>
      <c r="AK21" s="38">
        <v>1</v>
      </c>
      <c r="AL21" s="38">
        <v>1</v>
      </c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</row>
    <row r="22" spans="1:51" ht="15" customHeight="1" x14ac:dyDescent="0.2">
      <c r="A22" s="54" t="s">
        <v>34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208">
        <v>0</v>
      </c>
      <c r="M22" s="208">
        <v>0</v>
      </c>
      <c r="N22" s="208">
        <v>0</v>
      </c>
      <c r="O22" s="208">
        <v>0</v>
      </c>
      <c r="P22" s="20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7"/>
      <c r="W22" s="37">
        <v>0</v>
      </c>
      <c r="X22" s="37">
        <v>0</v>
      </c>
      <c r="Y22" s="37">
        <v>0</v>
      </c>
      <c r="Z22" s="37">
        <v>0</v>
      </c>
      <c r="AA22" s="38">
        <v>0</v>
      </c>
      <c r="AB22" s="38">
        <v>0</v>
      </c>
      <c r="AC22" s="38">
        <v>0</v>
      </c>
      <c r="AD22" s="38">
        <v>0</v>
      </c>
      <c r="AE22" s="37">
        <v>0</v>
      </c>
      <c r="AF22" s="37">
        <v>0</v>
      </c>
      <c r="AG22" s="37">
        <v>0</v>
      </c>
      <c r="AH22" s="37">
        <v>0</v>
      </c>
      <c r="AI22" s="38">
        <v>0</v>
      </c>
      <c r="AJ22" s="38">
        <v>0</v>
      </c>
      <c r="AK22" s="38">
        <v>0</v>
      </c>
      <c r="AL22" s="38">
        <v>0</v>
      </c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  <row r="23" spans="1:51" ht="15" customHeight="1" x14ac:dyDescent="0.2">
      <c r="A23" s="54" t="s">
        <v>35</v>
      </c>
      <c r="B23" s="36">
        <v>203</v>
      </c>
      <c r="C23" s="36">
        <v>254</v>
      </c>
      <c r="D23" s="36">
        <v>239</v>
      </c>
      <c r="E23" s="36">
        <v>224</v>
      </c>
      <c r="F23" s="36">
        <v>217</v>
      </c>
      <c r="G23" s="38">
        <v>1.4215686274509804E-2</v>
      </c>
      <c r="H23" s="38">
        <v>1.7645015630427231E-2</v>
      </c>
      <c r="I23" s="38">
        <v>1.7839814883929238E-2</v>
      </c>
      <c r="J23" s="38">
        <v>1.6163948621734738E-2</v>
      </c>
      <c r="K23" s="38">
        <v>1.6566150087792962E-2</v>
      </c>
      <c r="L23" s="208">
        <v>23</v>
      </c>
      <c r="M23" s="208">
        <v>7</v>
      </c>
      <c r="N23" s="208">
        <v>4</v>
      </c>
      <c r="O23" s="208">
        <v>18</v>
      </c>
      <c r="P23" s="208">
        <v>5</v>
      </c>
      <c r="Q23" s="38">
        <v>0.11442786069651742</v>
      </c>
      <c r="R23" s="38">
        <v>0.14583333333333334</v>
      </c>
      <c r="S23" s="38">
        <v>6.3492063492063489E-2</v>
      </c>
      <c r="T23" s="38">
        <v>0.19565217391304349</v>
      </c>
      <c r="U23" s="38">
        <v>0.19230769230769232</v>
      </c>
      <c r="V23" s="37"/>
      <c r="W23" s="37">
        <v>68</v>
      </c>
      <c r="X23" s="37">
        <v>277</v>
      </c>
      <c r="Y23" s="37">
        <v>224</v>
      </c>
      <c r="Z23" s="37">
        <v>237</v>
      </c>
      <c r="AA23" s="38">
        <v>6.1835045921614989E-3</v>
      </c>
      <c r="AB23" s="38">
        <v>2.0173330420217028E-2</v>
      </c>
      <c r="AC23" s="38">
        <v>1.6163948621734738E-2</v>
      </c>
      <c r="AD23" s="38">
        <v>1.9630580634473618E-2</v>
      </c>
      <c r="AE23" s="37">
        <v>28</v>
      </c>
      <c r="AF23" s="37">
        <v>13</v>
      </c>
      <c r="AG23" s="37">
        <v>52</v>
      </c>
      <c r="AH23" s="37">
        <v>48</v>
      </c>
      <c r="AI23" s="38">
        <v>0.27184466019417475</v>
      </c>
      <c r="AJ23" s="38">
        <v>6.7010309278350513E-2</v>
      </c>
      <c r="AK23" s="38">
        <v>0.12871287128712872</v>
      </c>
      <c r="AL23" s="38">
        <v>0.20512820512820512</v>
      </c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</row>
    <row r="24" spans="1:51" ht="15" customHeight="1" x14ac:dyDescent="0.2">
      <c r="A24" s="54" t="s">
        <v>36</v>
      </c>
      <c r="B24" s="36">
        <v>0</v>
      </c>
      <c r="C24" s="36">
        <v>0</v>
      </c>
      <c r="D24" s="36">
        <v>0</v>
      </c>
      <c r="E24" s="36">
        <v>1</v>
      </c>
      <c r="F24" s="36">
        <v>0</v>
      </c>
      <c r="G24" s="38">
        <v>0</v>
      </c>
      <c r="H24" s="38">
        <v>0</v>
      </c>
      <c r="I24" s="38">
        <v>0</v>
      </c>
      <c r="J24" s="38">
        <v>5.8823529411764705E-3</v>
      </c>
      <c r="K24" s="38">
        <v>0</v>
      </c>
      <c r="L24" s="208">
        <v>0</v>
      </c>
      <c r="M24" s="208">
        <v>0</v>
      </c>
      <c r="N24" s="208">
        <v>0</v>
      </c>
      <c r="O24" s="208">
        <v>0</v>
      </c>
      <c r="P24" s="20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7"/>
      <c r="W24" s="37">
        <v>0</v>
      </c>
      <c r="X24" s="37">
        <v>0</v>
      </c>
      <c r="Y24" s="37">
        <v>1</v>
      </c>
      <c r="Z24" s="37">
        <v>0</v>
      </c>
      <c r="AA24" s="38">
        <v>0</v>
      </c>
      <c r="AB24" s="38">
        <v>0</v>
      </c>
      <c r="AC24" s="38">
        <v>5.8823529411764705E-3</v>
      </c>
      <c r="AD24" s="38">
        <v>0</v>
      </c>
      <c r="AE24" s="37">
        <v>0</v>
      </c>
      <c r="AF24" s="37">
        <v>0</v>
      </c>
      <c r="AG24" s="37">
        <v>0</v>
      </c>
      <c r="AH24" s="37">
        <v>0</v>
      </c>
      <c r="AI24" s="38">
        <v>0</v>
      </c>
      <c r="AJ24" s="38">
        <v>0</v>
      </c>
      <c r="AK24" s="38">
        <v>0</v>
      </c>
      <c r="AL24" s="38">
        <v>0</v>
      </c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</row>
    <row r="25" spans="1:51" s="3" customFormat="1" ht="15" customHeight="1" x14ac:dyDescent="0.2">
      <c r="A25" s="54" t="s">
        <v>38</v>
      </c>
      <c r="B25" s="36">
        <v>15350</v>
      </c>
      <c r="C25" s="36">
        <v>16359</v>
      </c>
      <c r="D25" s="36">
        <v>14763</v>
      </c>
      <c r="E25" s="36">
        <v>14355</v>
      </c>
      <c r="F25" s="36">
        <v>16836</v>
      </c>
      <c r="G25" s="38">
        <v>7.8240680566493102E-3</v>
      </c>
      <c r="H25" s="38">
        <v>8.3957622417029035E-3</v>
      </c>
      <c r="I25" s="38">
        <v>7.6213987690534968E-3</v>
      </c>
      <c r="J25" s="38">
        <v>7.4280864980103799E-3</v>
      </c>
      <c r="K25" s="38">
        <v>8.7240438191994261E-3</v>
      </c>
      <c r="L25" s="208">
        <v>1017</v>
      </c>
      <c r="M25" s="208">
        <v>2431</v>
      </c>
      <c r="N25" s="208">
        <v>1054</v>
      </c>
      <c r="O25" s="208">
        <v>1497</v>
      </c>
      <c r="P25" s="208">
        <v>1744</v>
      </c>
      <c r="Q25" s="38">
        <v>0.220463906351615</v>
      </c>
      <c r="R25" s="38">
        <v>0.55795271976130367</v>
      </c>
      <c r="S25" s="38">
        <v>0.15065751858204687</v>
      </c>
      <c r="T25" s="38">
        <v>0.20668231395830458</v>
      </c>
      <c r="U25" s="38">
        <v>0.26938523324065494</v>
      </c>
      <c r="V25" s="9"/>
      <c r="W25" s="37">
        <v>11023</v>
      </c>
      <c r="X25" s="37">
        <v>10813</v>
      </c>
      <c r="Y25" s="37">
        <v>14355</v>
      </c>
      <c r="Z25" s="37">
        <v>22272</v>
      </c>
      <c r="AA25" s="38">
        <v>8.5761611817254547E-3</v>
      </c>
      <c r="AB25" s="38">
        <v>8.5132883826247972E-3</v>
      </c>
      <c r="AC25" s="38">
        <v>7.4280864980103799E-3</v>
      </c>
      <c r="AD25" s="38">
        <v>1.169891063349664E-2</v>
      </c>
      <c r="AE25" s="37">
        <v>1163</v>
      </c>
      <c r="AF25" s="37">
        <v>4044</v>
      </c>
      <c r="AG25" s="37">
        <v>5999</v>
      </c>
      <c r="AH25" s="37">
        <v>7931</v>
      </c>
      <c r="AI25" s="38">
        <v>0.15711969737908674</v>
      </c>
      <c r="AJ25" s="38">
        <v>0.24253328535444404</v>
      </c>
      <c r="AK25" s="38">
        <v>0.25847731483476238</v>
      </c>
      <c r="AL25" s="38">
        <v>0.24652637468527555</v>
      </c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</row>
    <row r="26" spans="1:51" ht="15" customHeight="1" x14ac:dyDescent="0.2">
      <c r="A26" s="54" t="s">
        <v>40</v>
      </c>
      <c r="B26" s="36">
        <v>0</v>
      </c>
      <c r="C26" s="36">
        <v>0</v>
      </c>
      <c r="D26" s="36">
        <v>0</v>
      </c>
      <c r="E26" s="36">
        <v>0</v>
      </c>
      <c r="F26" s="36">
        <v>1</v>
      </c>
      <c r="G26" s="38">
        <v>0</v>
      </c>
      <c r="H26" s="38">
        <v>0</v>
      </c>
      <c r="I26" s="38">
        <v>0</v>
      </c>
      <c r="J26" s="38">
        <v>0</v>
      </c>
      <c r="K26" s="38">
        <v>1.5151515151515152E-3</v>
      </c>
      <c r="L26" s="208">
        <v>0</v>
      </c>
      <c r="M26" s="208">
        <v>0</v>
      </c>
      <c r="N26" s="208">
        <v>0</v>
      </c>
      <c r="O26" s="208">
        <v>0</v>
      </c>
      <c r="P26" s="20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89"/>
      <c r="W26" s="37">
        <v>0</v>
      </c>
      <c r="X26" s="37">
        <v>0</v>
      </c>
      <c r="Y26" s="37">
        <v>0</v>
      </c>
      <c r="Z26" s="37">
        <v>1</v>
      </c>
      <c r="AA26" s="38">
        <v>0</v>
      </c>
      <c r="AB26" s="38">
        <v>0</v>
      </c>
      <c r="AC26" s="38">
        <v>0</v>
      </c>
      <c r="AD26" s="38">
        <v>1.4771048744460858E-3</v>
      </c>
      <c r="AE26" s="37">
        <v>0</v>
      </c>
      <c r="AF26" s="37">
        <v>0</v>
      </c>
      <c r="AG26" s="37">
        <v>0</v>
      </c>
      <c r="AH26" s="37">
        <v>0</v>
      </c>
      <c r="AI26" s="38">
        <v>0</v>
      </c>
      <c r="AJ26" s="38">
        <v>0</v>
      </c>
      <c r="AK26" s="38">
        <v>0</v>
      </c>
      <c r="AL26" s="38">
        <v>0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</row>
    <row r="27" spans="1:51" ht="15" customHeight="1" x14ac:dyDescent="0.2">
      <c r="A27" s="54" t="s">
        <v>42</v>
      </c>
      <c r="B27" s="36">
        <v>352</v>
      </c>
      <c r="C27" s="36">
        <v>415</v>
      </c>
      <c r="D27" s="36">
        <v>426</v>
      </c>
      <c r="E27" s="36">
        <v>435</v>
      </c>
      <c r="F27" s="36">
        <v>486</v>
      </c>
      <c r="G27" s="38">
        <v>7.3491032841305299E-3</v>
      </c>
      <c r="H27" s="38">
        <v>8.625527404235861E-3</v>
      </c>
      <c r="I27" s="38">
        <v>8.9693651963364558E-3</v>
      </c>
      <c r="J27" s="38">
        <v>9.5692727352721194E-3</v>
      </c>
      <c r="K27" s="38">
        <v>1.153572276287681E-2</v>
      </c>
      <c r="L27" s="208">
        <v>6</v>
      </c>
      <c r="M27" s="208">
        <v>9</v>
      </c>
      <c r="N27" s="208">
        <v>22</v>
      </c>
      <c r="O27" s="208">
        <v>19</v>
      </c>
      <c r="P27" s="208">
        <v>0</v>
      </c>
      <c r="Q27" s="38">
        <v>0.17142857142857143</v>
      </c>
      <c r="R27" s="38">
        <v>0.22500000000000001</v>
      </c>
      <c r="S27" s="38">
        <v>0.37931034482758619</v>
      </c>
      <c r="T27" s="38">
        <v>0.32758620689655171</v>
      </c>
      <c r="U27" s="38">
        <v>0</v>
      </c>
      <c r="V27" s="37"/>
      <c r="W27" s="37">
        <v>112</v>
      </c>
      <c r="X27" s="37">
        <v>195</v>
      </c>
      <c r="Y27" s="37">
        <v>435</v>
      </c>
      <c r="Z27" s="37">
        <v>389</v>
      </c>
      <c r="AA27" s="38">
        <v>3.5169252025372103E-3</v>
      </c>
      <c r="AB27" s="38">
        <v>5.8144735665086322E-3</v>
      </c>
      <c r="AC27" s="38">
        <v>9.5692727352721194E-3</v>
      </c>
      <c r="AD27" s="38">
        <v>1.0106521174330994E-2</v>
      </c>
      <c r="AE27" s="37">
        <v>14</v>
      </c>
      <c r="AF27" s="37">
        <v>29</v>
      </c>
      <c r="AG27" s="37">
        <v>56</v>
      </c>
      <c r="AH27" s="37">
        <v>18</v>
      </c>
      <c r="AI27" s="38">
        <v>0.1891891891891892</v>
      </c>
      <c r="AJ27" s="38">
        <v>0.30208333333333331</v>
      </c>
      <c r="AK27" s="38">
        <v>0.29319371727748689</v>
      </c>
      <c r="AL27" s="38">
        <v>7.3170731707317069E-2</v>
      </c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</row>
    <row r="28" spans="1:51" ht="15" customHeight="1" x14ac:dyDescent="0.2">
      <c r="A28" s="54" t="s">
        <v>43</v>
      </c>
      <c r="B28" s="36">
        <v>0</v>
      </c>
      <c r="C28" s="36">
        <v>5</v>
      </c>
      <c r="D28" s="36">
        <v>13</v>
      </c>
      <c r="E28" s="36">
        <v>31</v>
      </c>
      <c r="F28" s="36">
        <v>77</v>
      </c>
      <c r="G28" s="38">
        <v>0</v>
      </c>
      <c r="H28" s="38">
        <v>3.3882225384563257E-4</v>
      </c>
      <c r="I28" s="38">
        <v>7.1617452622300569E-4</v>
      </c>
      <c r="J28" s="38">
        <v>1.4235855988243939E-3</v>
      </c>
      <c r="K28" s="38">
        <v>3.1587151823440126E-3</v>
      </c>
      <c r="L28" s="208">
        <v>0</v>
      </c>
      <c r="M28" s="208">
        <v>0</v>
      </c>
      <c r="N28" s="208">
        <v>3</v>
      </c>
      <c r="O28" s="208">
        <v>1</v>
      </c>
      <c r="P28" s="208">
        <v>1</v>
      </c>
      <c r="Q28" s="38">
        <v>0</v>
      </c>
      <c r="R28" s="38">
        <v>0</v>
      </c>
      <c r="S28" s="38">
        <v>0.75</v>
      </c>
      <c r="T28" s="38">
        <v>0.2</v>
      </c>
      <c r="U28" s="38">
        <v>0.25</v>
      </c>
      <c r="W28" s="37">
        <v>0</v>
      </c>
      <c r="X28" s="37">
        <v>0</v>
      </c>
      <c r="Y28" s="37">
        <v>31</v>
      </c>
      <c r="Z28" s="37">
        <v>90</v>
      </c>
      <c r="AA28" s="38">
        <v>0</v>
      </c>
      <c r="AB28" s="38">
        <v>0</v>
      </c>
      <c r="AC28" s="38">
        <v>1.4235855988243939E-3</v>
      </c>
      <c r="AD28" s="38">
        <v>2.5856867871405175E-3</v>
      </c>
      <c r="AE28" s="37">
        <v>0</v>
      </c>
      <c r="AF28" s="37">
        <v>0</v>
      </c>
      <c r="AG28" s="37">
        <v>4</v>
      </c>
      <c r="AH28" s="37">
        <v>50</v>
      </c>
      <c r="AI28" s="38">
        <v>0</v>
      </c>
      <c r="AJ28" s="38">
        <v>0</v>
      </c>
      <c r="AK28" s="38">
        <v>0.44444444444444442</v>
      </c>
      <c r="AL28" s="38">
        <v>0.3401360544217687</v>
      </c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</row>
    <row r="29" spans="1:51" ht="15" customHeight="1" x14ac:dyDescent="0.2">
      <c r="A29" s="54" t="s">
        <v>45</v>
      </c>
      <c r="B29" s="36">
        <v>73</v>
      </c>
      <c r="C29" s="36">
        <v>106</v>
      </c>
      <c r="D29" s="36">
        <v>91</v>
      </c>
      <c r="E29" s="36">
        <v>70</v>
      </c>
      <c r="F29" s="36">
        <v>92</v>
      </c>
      <c r="G29" s="38">
        <v>3.126338329764454E-2</v>
      </c>
      <c r="H29" s="38">
        <v>4.7279214986619092E-2</v>
      </c>
      <c r="I29" s="38">
        <v>4.2071197411003236E-2</v>
      </c>
      <c r="J29" s="38">
        <v>2.9978586723768737E-2</v>
      </c>
      <c r="K29" s="38">
        <v>4.6207935710698145E-2</v>
      </c>
      <c r="L29" s="208">
        <v>0</v>
      </c>
      <c r="M29" s="208">
        <v>6</v>
      </c>
      <c r="N29" s="208">
        <v>3</v>
      </c>
      <c r="O29" s="208">
        <v>6</v>
      </c>
      <c r="P29" s="208">
        <v>7</v>
      </c>
      <c r="Q29" s="38">
        <v>0</v>
      </c>
      <c r="R29" s="38">
        <v>0.6</v>
      </c>
      <c r="S29" s="38">
        <v>0.2</v>
      </c>
      <c r="T29" s="38">
        <v>0.5</v>
      </c>
      <c r="U29" s="38">
        <v>0.63636363636363635</v>
      </c>
      <c r="V29" s="89"/>
      <c r="W29" s="37">
        <v>20</v>
      </c>
      <c r="X29" s="37">
        <v>17</v>
      </c>
      <c r="Y29" s="37">
        <v>70</v>
      </c>
      <c r="Z29" s="37">
        <v>165</v>
      </c>
      <c r="AA29" s="38">
        <v>1.7667844522968199E-2</v>
      </c>
      <c r="AB29" s="38">
        <v>1.5917602996254682E-2</v>
      </c>
      <c r="AC29" s="38">
        <v>2.9978586723768737E-2</v>
      </c>
      <c r="AD29" s="38">
        <v>8.9092872570194381E-2</v>
      </c>
      <c r="AE29" s="37">
        <v>2</v>
      </c>
      <c r="AF29" s="37">
        <v>12</v>
      </c>
      <c r="AG29" s="37">
        <v>15</v>
      </c>
      <c r="AH29" s="37">
        <v>33</v>
      </c>
      <c r="AI29" s="38">
        <v>0.5</v>
      </c>
      <c r="AJ29" s="38">
        <v>0.75</v>
      </c>
      <c r="AK29" s="38">
        <v>0.38461538461538464</v>
      </c>
      <c r="AL29" s="38">
        <v>0.6470588235294118</v>
      </c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</row>
    <row r="30" spans="1:51" ht="15" customHeight="1" x14ac:dyDescent="0.2">
      <c r="A30" s="54" t="s">
        <v>46</v>
      </c>
      <c r="B30" s="36">
        <v>370</v>
      </c>
      <c r="C30" s="36">
        <v>466</v>
      </c>
      <c r="D30" s="36">
        <v>532</v>
      </c>
      <c r="E30" s="36">
        <v>528</v>
      </c>
      <c r="F30" s="36">
        <v>594</v>
      </c>
      <c r="G30" s="38">
        <v>4.8781774074464716E-3</v>
      </c>
      <c r="H30" s="38">
        <v>5.4701898132387987E-3</v>
      </c>
      <c r="I30" s="38">
        <v>5.1638453175959003E-3</v>
      </c>
      <c r="J30" s="38">
        <v>4.6334079241805975E-3</v>
      </c>
      <c r="K30" s="38">
        <v>4.5767295645942965E-3</v>
      </c>
      <c r="L30" s="208">
        <v>52</v>
      </c>
      <c r="M30" s="208">
        <v>24</v>
      </c>
      <c r="N30" s="208">
        <v>63</v>
      </c>
      <c r="O30" s="208">
        <v>49</v>
      </c>
      <c r="P30" s="208">
        <v>67</v>
      </c>
      <c r="Q30" s="38">
        <v>0.27659574468085107</v>
      </c>
      <c r="R30" s="38">
        <v>0.1256544502617801</v>
      </c>
      <c r="S30" s="38">
        <v>0.22992700729927007</v>
      </c>
      <c r="T30" s="38">
        <v>0.15705128205128205</v>
      </c>
      <c r="U30" s="38">
        <v>0.2627450980392157</v>
      </c>
      <c r="V30" s="37"/>
      <c r="W30" s="37">
        <v>380</v>
      </c>
      <c r="X30" s="37">
        <v>323</v>
      </c>
      <c r="Y30" s="37">
        <v>528</v>
      </c>
      <c r="Z30" s="37">
        <v>1075</v>
      </c>
      <c r="AA30" s="38">
        <v>7.7816230827514182E-3</v>
      </c>
      <c r="AB30" s="38">
        <v>4.6094129063561379E-3</v>
      </c>
      <c r="AC30" s="38">
        <v>4.6334079241805975E-3</v>
      </c>
      <c r="AD30" s="38">
        <v>5.0070331349150897E-3</v>
      </c>
      <c r="AE30" s="37">
        <v>121</v>
      </c>
      <c r="AF30" s="37">
        <v>233</v>
      </c>
      <c r="AG30" s="37">
        <v>188</v>
      </c>
      <c r="AH30" s="37">
        <v>308</v>
      </c>
      <c r="AI30" s="38">
        <v>0.19115323854660349</v>
      </c>
      <c r="AJ30" s="38">
        <v>0.32909604519774011</v>
      </c>
      <c r="AK30" s="38">
        <v>0.19481865284974093</v>
      </c>
      <c r="AL30" s="38">
        <v>0.21736062103034581</v>
      </c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</row>
    <row r="31" spans="1:51" ht="15" customHeight="1" x14ac:dyDescent="0.2">
      <c r="A31" s="54" t="s">
        <v>47</v>
      </c>
      <c r="B31" s="36">
        <v>14</v>
      </c>
      <c r="C31" s="36">
        <v>10</v>
      </c>
      <c r="D31" s="36">
        <v>11</v>
      </c>
      <c r="E31" s="36">
        <v>21</v>
      </c>
      <c r="F31" s="36">
        <v>16</v>
      </c>
      <c r="G31" s="38">
        <v>1.6093803885504081E-3</v>
      </c>
      <c r="H31" s="38">
        <v>1.4382281029771322E-3</v>
      </c>
      <c r="I31" s="38">
        <v>1.6403220996122874E-3</v>
      </c>
      <c r="J31" s="38">
        <v>3.3789219629927593E-3</v>
      </c>
      <c r="K31" s="38">
        <v>3.1384856806590819E-3</v>
      </c>
      <c r="L31" s="208">
        <v>1</v>
      </c>
      <c r="M31" s="208">
        <v>1</v>
      </c>
      <c r="N31" s="208">
        <v>1</v>
      </c>
      <c r="O31" s="208">
        <v>1</v>
      </c>
      <c r="P31" s="208">
        <v>2</v>
      </c>
      <c r="Q31" s="38">
        <v>0.5</v>
      </c>
      <c r="R31" s="38">
        <v>0.5</v>
      </c>
      <c r="S31" s="38">
        <v>1</v>
      </c>
      <c r="T31" s="38">
        <v>0.5</v>
      </c>
      <c r="U31" s="38">
        <v>0.4</v>
      </c>
      <c r="V31" s="37"/>
      <c r="W31" s="37">
        <v>7</v>
      </c>
      <c r="X31" s="37">
        <v>12</v>
      </c>
      <c r="Y31" s="37">
        <v>21</v>
      </c>
      <c r="Z31" s="37">
        <v>4</v>
      </c>
      <c r="AA31" s="38">
        <v>1.2054417082831067E-3</v>
      </c>
      <c r="AB31" s="38">
        <v>2.2404779686333084E-3</v>
      </c>
      <c r="AC31" s="38">
        <v>3.3789219629927593E-3</v>
      </c>
      <c r="AD31" s="38">
        <v>1.0154861640010156E-3</v>
      </c>
      <c r="AE31" s="37">
        <v>1</v>
      </c>
      <c r="AF31" s="37">
        <v>16</v>
      </c>
      <c r="AG31" s="37">
        <v>4</v>
      </c>
      <c r="AH31" s="37">
        <v>2</v>
      </c>
      <c r="AI31" s="38">
        <v>1</v>
      </c>
      <c r="AJ31" s="38">
        <v>0.88888888888888884</v>
      </c>
      <c r="AK31" s="38">
        <v>0.5714285714285714</v>
      </c>
      <c r="AL31" s="38">
        <v>0.08</v>
      </c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</row>
    <row r="32" spans="1:51" ht="15" customHeight="1" x14ac:dyDescent="0.2">
      <c r="A32" s="54" t="s">
        <v>48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208">
        <v>0</v>
      </c>
      <c r="M32" s="208">
        <v>0</v>
      </c>
      <c r="N32" s="208">
        <v>0</v>
      </c>
      <c r="O32" s="208">
        <v>0</v>
      </c>
      <c r="P32" s="20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7"/>
      <c r="W32" s="37">
        <v>0</v>
      </c>
      <c r="X32" s="37">
        <v>0</v>
      </c>
      <c r="Y32" s="37">
        <v>0</v>
      </c>
      <c r="Z32" s="37">
        <v>0</v>
      </c>
      <c r="AA32" s="38">
        <v>0</v>
      </c>
      <c r="AB32" s="38">
        <v>0</v>
      </c>
      <c r="AC32" s="38">
        <v>0</v>
      </c>
      <c r="AD32" s="38">
        <v>0</v>
      </c>
      <c r="AE32" s="37">
        <v>0</v>
      </c>
      <c r="AF32" s="37">
        <v>0</v>
      </c>
      <c r="AG32" s="37">
        <v>0</v>
      </c>
      <c r="AH32" s="37">
        <v>0</v>
      </c>
      <c r="AI32" s="38">
        <v>0</v>
      </c>
      <c r="AJ32" s="38">
        <v>0</v>
      </c>
      <c r="AK32" s="38">
        <v>0</v>
      </c>
      <c r="AL32" s="38">
        <v>0</v>
      </c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</row>
    <row r="33" spans="1:51" ht="15" customHeight="1" x14ac:dyDescent="0.2">
      <c r="A33" s="54" t="s">
        <v>49</v>
      </c>
      <c r="B33" s="36">
        <v>2175</v>
      </c>
      <c r="C33" s="36">
        <v>2258</v>
      </c>
      <c r="D33" s="36">
        <v>1957</v>
      </c>
      <c r="E33" s="36">
        <v>2092</v>
      </c>
      <c r="F33" s="36">
        <v>2316</v>
      </c>
      <c r="G33" s="38">
        <v>2.2862008072653886E-2</v>
      </c>
      <c r="H33" s="38">
        <v>2.34152209305943E-2</v>
      </c>
      <c r="I33" s="38">
        <v>1.9861164674122637E-2</v>
      </c>
      <c r="J33" s="38">
        <v>2.0422707082540147E-2</v>
      </c>
      <c r="K33" s="38">
        <v>2.1624246045825475E-2</v>
      </c>
      <c r="L33" s="208">
        <v>133</v>
      </c>
      <c r="M33" s="208">
        <v>104</v>
      </c>
      <c r="N33" s="208">
        <v>156</v>
      </c>
      <c r="O33" s="208">
        <v>102</v>
      </c>
      <c r="P33" s="208">
        <v>110</v>
      </c>
      <c r="Q33" s="38">
        <v>0.17161290322580644</v>
      </c>
      <c r="R33" s="38">
        <v>0.14111261872455902</v>
      </c>
      <c r="S33" s="38">
        <v>0.17049180327868851</v>
      </c>
      <c r="T33" s="38">
        <v>0.19577735124760076</v>
      </c>
      <c r="U33" s="38">
        <v>0.14416775884665792</v>
      </c>
      <c r="V33" s="37"/>
      <c r="W33" s="37">
        <v>1059</v>
      </c>
      <c r="X33" s="37">
        <v>2047</v>
      </c>
      <c r="Y33" s="37">
        <v>2092</v>
      </c>
      <c r="Z33" s="37">
        <v>2483</v>
      </c>
      <c r="AA33" s="38">
        <v>1.2281108662878348E-2</v>
      </c>
      <c r="AB33" s="38">
        <v>2.1893750601623581E-2</v>
      </c>
      <c r="AC33" s="38">
        <v>2.0422707082540147E-2</v>
      </c>
      <c r="AD33" s="38">
        <v>2.2160936774838456E-2</v>
      </c>
      <c r="AE33" s="37">
        <v>174</v>
      </c>
      <c r="AF33" s="37">
        <v>330</v>
      </c>
      <c r="AG33" s="37">
        <v>495</v>
      </c>
      <c r="AH33" s="37">
        <v>564</v>
      </c>
      <c r="AI33" s="38">
        <v>0.1853035143769968</v>
      </c>
      <c r="AJ33" s="38">
        <v>0.22525597269624573</v>
      </c>
      <c r="AK33" s="38">
        <v>0.16791044776119404</v>
      </c>
      <c r="AL33" s="38">
        <v>0.15334420880913541</v>
      </c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</row>
    <row r="34" spans="1:51" ht="15" customHeight="1" x14ac:dyDescent="0.2">
      <c r="A34" s="28" t="s">
        <v>10</v>
      </c>
      <c r="B34" s="3">
        <v>52813</v>
      </c>
      <c r="C34" s="3">
        <v>51087</v>
      </c>
      <c r="D34" s="3">
        <v>55653</v>
      </c>
      <c r="E34" s="3">
        <v>58688</v>
      </c>
      <c r="F34" s="3">
        <v>62317</v>
      </c>
      <c r="G34" s="11">
        <v>8.7307462520759341E-3</v>
      </c>
      <c r="H34" s="11">
        <v>8.415577689453042E-3</v>
      </c>
      <c r="I34" s="11">
        <v>9.1525281571025307E-3</v>
      </c>
      <c r="J34" s="11">
        <v>9.621909518178224E-3</v>
      </c>
      <c r="K34" s="11">
        <v>1.0188977683396938E-2</v>
      </c>
      <c r="L34" s="3">
        <v>3415</v>
      </c>
      <c r="M34" s="3">
        <v>9470</v>
      </c>
      <c r="N34" s="3">
        <v>3179</v>
      </c>
      <c r="O34" s="3">
        <v>7657</v>
      </c>
      <c r="P34" s="3">
        <v>5881</v>
      </c>
      <c r="Q34" s="11">
        <v>0.27558102001291157</v>
      </c>
      <c r="R34" s="11">
        <v>0.55876799622374318</v>
      </c>
      <c r="S34" s="11">
        <v>0.19001793185893603</v>
      </c>
      <c r="T34" s="11">
        <v>0.37184343434343436</v>
      </c>
      <c r="U34" s="11">
        <v>0.32014153511159499</v>
      </c>
      <c r="V34" s="37"/>
      <c r="W34" s="9">
        <v>28562</v>
      </c>
      <c r="X34" s="9">
        <v>35841</v>
      </c>
      <c r="Y34" s="9">
        <v>58688</v>
      </c>
      <c r="Z34" s="9">
        <v>59654</v>
      </c>
      <c r="AA34" s="11">
        <v>6.8774578688886173E-3</v>
      </c>
      <c r="AB34" s="11">
        <v>8.6293219742779228E-3</v>
      </c>
      <c r="AC34" s="11">
        <v>9.621909518178224E-3</v>
      </c>
      <c r="AD34" s="11">
        <v>9.6486087768470914E-3</v>
      </c>
      <c r="AE34" s="9">
        <v>4438</v>
      </c>
      <c r="AF34" s="9">
        <v>7972</v>
      </c>
      <c r="AG34" s="9">
        <v>23721</v>
      </c>
      <c r="AH34" s="9">
        <v>23077</v>
      </c>
      <c r="AI34" s="11">
        <v>0.1913755929279862</v>
      </c>
      <c r="AJ34" s="11">
        <v>0.24140750386094539</v>
      </c>
      <c r="AK34" s="11">
        <v>0.35583990879361554</v>
      </c>
      <c r="AL34" s="11">
        <v>0.27003276386613623</v>
      </c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 ht="15" customHeight="1" x14ac:dyDescent="0.2">
      <c r="A35" s="70"/>
      <c r="B35" s="4"/>
      <c r="C35" s="4"/>
      <c r="D35" s="4"/>
      <c r="E35" s="4"/>
      <c r="F35" s="4"/>
      <c r="G35" s="4"/>
      <c r="H35" s="4"/>
      <c r="I35" s="4"/>
      <c r="J35" s="4"/>
      <c r="K35" s="4"/>
      <c r="L35" s="6"/>
      <c r="M35" s="6"/>
      <c r="N35" s="6"/>
      <c r="O35" s="6"/>
      <c r="P35" s="6"/>
      <c r="Q35" s="38"/>
      <c r="R35" s="38"/>
      <c r="S35" s="38"/>
      <c r="T35" s="38"/>
      <c r="U35" s="38"/>
      <c r="V35" s="37"/>
      <c r="W35" s="6"/>
      <c r="X35" s="6"/>
      <c r="Y35" s="6"/>
      <c r="Z35" s="6"/>
      <c r="AA35" s="29"/>
      <c r="AB35" s="29"/>
      <c r="AC35" s="29"/>
      <c r="AD35" s="29"/>
      <c r="AE35" s="6"/>
      <c r="AF35" s="6"/>
      <c r="AG35" s="6"/>
      <c r="AH35" s="6"/>
      <c r="AI35" s="29"/>
      <c r="AJ35" s="29"/>
      <c r="AK35" s="29"/>
      <c r="AL35" s="29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 ht="15" customHeight="1" x14ac:dyDescent="0.2">
      <c r="A36" s="28" t="s">
        <v>167</v>
      </c>
      <c r="G36" s="38"/>
      <c r="H36" s="38"/>
      <c r="I36" s="38"/>
      <c r="J36" s="38"/>
      <c r="K36" s="38"/>
      <c r="L36" s="37"/>
      <c r="M36" s="37"/>
      <c r="N36" s="37"/>
      <c r="O36" s="37"/>
      <c r="P36" s="37"/>
      <c r="Q36" s="38"/>
      <c r="R36" s="38"/>
      <c r="S36" s="38"/>
      <c r="T36" s="38"/>
      <c r="U36" s="38"/>
      <c r="V36" s="37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 ht="15" customHeight="1" x14ac:dyDescent="0.2">
      <c r="A37" s="71" t="s">
        <v>54</v>
      </c>
      <c r="B37" s="58" t="s">
        <v>159</v>
      </c>
      <c r="C37" s="58" t="s">
        <v>160</v>
      </c>
      <c r="D37" s="58" t="s">
        <v>161</v>
      </c>
      <c r="E37" s="58" t="s">
        <v>162</v>
      </c>
      <c r="F37" s="58" t="s">
        <v>148</v>
      </c>
      <c r="G37" s="58" t="s">
        <v>159</v>
      </c>
      <c r="H37" s="58" t="s">
        <v>160</v>
      </c>
      <c r="I37" s="58" t="s">
        <v>161</v>
      </c>
      <c r="J37" s="58" t="s">
        <v>162</v>
      </c>
      <c r="K37" s="58" t="s">
        <v>148</v>
      </c>
      <c r="L37" s="58" t="s">
        <v>159</v>
      </c>
      <c r="M37" s="58" t="s">
        <v>160</v>
      </c>
      <c r="N37" s="58" t="s">
        <v>161</v>
      </c>
      <c r="O37" s="58" t="s">
        <v>162</v>
      </c>
      <c r="P37" s="58" t="s">
        <v>148</v>
      </c>
      <c r="Q37" s="58" t="s">
        <v>159</v>
      </c>
      <c r="R37" s="58" t="s">
        <v>160</v>
      </c>
      <c r="S37" s="58" t="s">
        <v>161</v>
      </c>
      <c r="T37" s="58" t="s">
        <v>162</v>
      </c>
      <c r="U37" s="58" t="s">
        <v>148</v>
      </c>
      <c r="V37" s="37"/>
      <c r="W37" s="89" t="s">
        <v>4</v>
      </c>
      <c r="X37" s="89" t="s">
        <v>5</v>
      </c>
      <c r="Y37" s="89" t="s">
        <v>6</v>
      </c>
      <c r="Z37" s="89" t="s">
        <v>61</v>
      </c>
      <c r="AA37" s="89" t="s">
        <v>4</v>
      </c>
      <c r="AB37" s="89" t="s">
        <v>5</v>
      </c>
      <c r="AC37" s="89" t="s">
        <v>6</v>
      </c>
      <c r="AD37" s="89" t="s">
        <v>61</v>
      </c>
      <c r="AE37" s="51" t="s">
        <v>4</v>
      </c>
      <c r="AF37" s="51" t="s">
        <v>5</v>
      </c>
      <c r="AG37" s="51" t="s">
        <v>6</v>
      </c>
      <c r="AH37" s="51" t="s">
        <v>61</v>
      </c>
      <c r="AI37" s="51" t="s">
        <v>4</v>
      </c>
      <c r="AJ37" s="51" t="s">
        <v>5</v>
      </c>
      <c r="AK37" s="51" t="s">
        <v>6</v>
      </c>
      <c r="AL37" s="51" t="s">
        <v>61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 ht="15" customHeight="1" x14ac:dyDescent="0.2">
      <c r="A38" s="54" t="s">
        <v>12</v>
      </c>
      <c r="B38" s="36">
        <v>572</v>
      </c>
      <c r="C38" s="36">
        <v>560</v>
      </c>
      <c r="D38" s="36">
        <v>518</v>
      </c>
      <c r="E38" s="36">
        <v>544</v>
      </c>
      <c r="F38" s="36">
        <v>558</v>
      </c>
      <c r="G38" s="38">
        <v>3.7290566529760739E-3</v>
      </c>
      <c r="H38" s="38">
        <v>3.6757466360354445E-3</v>
      </c>
      <c r="I38" s="38">
        <v>3.4002441874204092E-3</v>
      </c>
      <c r="J38" s="38">
        <v>3.5732348942151691E-3</v>
      </c>
      <c r="K38" s="38">
        <v>3.6714632557588679E-3</v>
      </c>
      <c r="L38" s="208">
        <v>26</v>
      </c>
      <c r="M38" s="208">
        <v>27</v>
      </c>
      <c r="N38" s="208">
        <v>73</v>
      </c>
      <c r="O38" s="208">
        <v>20</v>
      </c>
      <c r="P38" s="208">
        <v>21</v>
      </c>
      <c r="Q38" s="38">
        <v>0.27956989247311825</v>
      </c>
      <c r="R38" s="38">
        <v>0.33333333333333331</v>
      </c>
      <c r="S38" s="38">
        <v>0.49324324324324326</v>
      </c>
      <c r="T38" s="38">
        <v>0.21505376344086022</v>
      </c>
      <c r="U38" s="38">
        <v>0.26582278481012656</v>
      </c>
      <c r="V38" s="37"/>
      <c r="W38" s="37">
        <v>624</v>
      </c>
      <c r="X38" s="37">
        <v>580</v>
      </c>
      <c r="Y38" s="37">
        <v>544</v>
      </c>
      <c r="Z38" s="37">
        <v>570</v>
      </c>
      <c r="AA38" s="38">
        <v>4.0847854833008209E-3</v>
      </c>
      <c r="AB38" s="38">
        <v>3.7850360557313929E-3</v>
      </c>
      <c r="AC38" s="38">
        <v>3.5732348942151691E-3</v>
      </c>
      <c r="AD38" s="38">
        <v>3.741409526810153E-3</v>
      </c>
      <c r="AE38" s="37">
        <v>143</v>
      </c>
      <c r="AF38" s="37">
        <v>156</v>
      </c>
      <c r="AG38" s="37">
        <v>146</v>
      </c>
      <c r="AH38" s="37">
        <v>172</v>
      </c>
      <c r="AI38" s="38">
        <v>0.35839598997493732</v>
      </c>
      <c r="AJ38" s="38">
        <v>0.36879432624113473</v>
      </c>
      <c r="AK38" s="38">
        <v>0.35180722891566263</v>
      </c>
      <c r="AL38" s="38">
        <v>0.42892768079800497</v>
      </c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 ht="15" customHeight="1" x14ac:dyDescent="0.2">
      <c r="A39" s="54" t="s">
        <v>38</v>
      </c>
      <c r="B39" s="36">
        <v>1</v>
      </c>
      <c r="C39" s="36">
        <v>3</v>
      </c>
      <c r="D39" s="36">
        <v>8</v>
      </c>
      <c r="E39" s="36">
        <v>11</v>
      </c>
      <c r="F39" s="36">
        <v>30</v>
      </c>
      <c r="G39" s="38">
        <v>2.5926886180969663E-4</v>
      </c>
      <c r="H39" s="38">
        <v>6.5631152920586308E-4</v>
      </c>
      <c r="I39" s="38">
        <v>1.4186912573151268E-3</v>
      </c>
      <c r="J39" s="38">
        <v>1.6489281966721632E-3</v>
      </c>
      <c r="K39" s="38">
        <v>3.9962701478619958E-3</v>
      </c>
      <c r="L39" s="208">
        <v>0</v>
      </c>
      <c r="M39" s="208">
        <v>0</v>
      </c>
      <c r="N39" s="208">
        <v>0</v>
      </c>
      <c r="O39" s="208">
        <v>0</v>
      </c>
      <c r="P39" s="20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7"/>
      <c r="W39" s="37">
        <v>0</v>
      </c>
      <c r="X39" s="37">
        <v>0</v>
      </c>
      <c r="Y39" s="37">
        <v>11</v>
      </c>
      <c r="Z39" s="37">
        <v>56</v>
      </c>
      <c r="AA39" s="38">
        <v>0</v>
      </c>
      <c r="AB39" s="38">
        <v>0</v>
      </c>
      <c r="AC39" s="38">
        <v>1.6489281966721632E-3</v>
      </c>
      <c r="AD39" s="38">
        <v>5.5793563813888612E-3</v>
      </c>
      <c r="AE39" s="37">
        <v>0</v>
      </c>
      <c r="AF39" s="37">
        <v>0</v>
      </c>
      <c r="AG39" s="37">
        <v>0</v>
      </c>
      <c r="AH39" s="37">
        <v>6</v>
      </c>
      <c r="AI39" s="38">
        <v>0</v>
      </c>
      <c r="AJ39" s="38">
        <v>0</v>
      </c>
      <c r="AK39" s="38">
        <v>0</v>
      </c>
      <c r="AL39" s="38">
        <v>7.2289156626506021E-2</v>
      </c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ht="15" customHeight="1" x14ac:dyDescent="0.2">
      <c r="A40" s="54" t="s">
        <v>24</v>
      </c>
      <c r="B40" s="36">
        <v>109</v>
      </c>
      <c r="C40" s="36">
        <v>56</v>
      </c>
      <c r="D40" s="36">
        <v>46</v>
      </c>
      <c r="E40" s="36">
        <v>46</v>
      </c>
      <c r="F40" s="36">
        <v>40</v>
      </c>
      <c r="G40" s="38">
        <v>2.041963282128138E-2</v>
      </c>
      <c r="H40" s="38">
        <v>1.0518407212622089E-2</v>
      </c>
      <c r="I40" s="38">
        <v>8.5122131754256109E-3</v>
      </c>
      <c r="J40" s="38">
        <v>8.5836909871244635E-3</v>
      </c>
      <c r="K40" s="38">
        <v>7.4599030212607236E-3</v>
      </c>
      <c r="L40" s="208">
        <v>0</v>
      </c>
      <c r="M40" s="208">
        <v>57</v>
      </c>
      <c r="N40" s="208">
        <v>5</v>
      </c>
      <c r="O40" s="208">
        <v>8</v>
      </c>
      <c r="P40" s="208">
        <v>3</v>
      </c>
      <c r="Q40" s="38">
        <v>0</v>
      </c>
      <c r="R40" s="38">
        <v>0.90476190476190477</v>
      </c>
      <c r="S40" s="38">
        <v>0.25</v>
      </c>
      <c r="T40" s="38">
        <v>0.5</v>
      </c>
      <c r="U40" s="38">
        <v>0.21428571428571427</v>
      </c>
      <c r="V40" s="37"/>
      <c r="W40" s="37">
        <v>55</v>
      </c>
      <c r="X40" s="37">
        <v>98</v>
      </c>
      <c r="Y40" s="37">
        <v>46</v>
      </c>
      <c r="Z40" s="37">
        <v>33</v>
      </c>
      <c r="AA40" s="38">
        <v>9.8021743004811975E-3</v>
      </c>
      <c r="AB40" s="38">
        <v>1.808118081180812E-2</v>
      </c>
      <c r="AC40" s="38">
        <v>8.5836909871244635E-3</v>
      </c>
      <c r="AD40" s="38">
        <v>5.9405940594059407E-3</v>
      </c>
      <c r="AE40" s="37">
        <v>13</v>
      </c>
      <c r="AF40" s="37">
        <v>4</v>
      </c>
      <c r="AG40" s="37">
        <v>70</v>
      </c>
      <c r="AH40" s="37">
        <v>12</v>
      </c>
      <c r="AI40" s="38">
        <v>0.37142857142857144</v>
      </c>
      <c r="AJ40" s="38">
        <v>0.23529411764705882</v>
      </c>
      <c r="AK40" s="38">
        <v>0.70707070707070707</v>
      </c>
      <c r="AL40" s="38">
        <v>0.24</v>
      </c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 ht="15" customHeight="1" x14ac:dyDescent="0.2">
      <c r="A41" s="36" t="s">
        <v>13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208">
        <v>0</v>
      </c>
      <c r="M41" s="208">
        <v>0</v>
      </c>
      <c r="N41" s="208">
        <v>0</v>
      </c>
      <c r="O41" s="208">
        <v>0</v>
      </c>
      <c r="P41" s="20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7"/>
      <c r="W41" s="37">
        <v>0</v>
      </c>
      <c r="X41" s="37">
        <v>1</v>
      </c>
      <c r="Y41" s="37">
        <v>0</v>
      </c>
      <c r="Z41" s="37">
        <v>0</v>
      </c>
      <c r="AA41" s="38">
        <v>0</v>
      </c>
      <c r="AB41" s="38">
        <v>0</v>
      </c>
      <c r="AC41" s="38">
        <v>0</v>
      </c>
      <c r="AD41" s="38">
        <v>0</v>
      </c>
      <c r="AE41" s="37">
        <v>0</v>
      </c>
      <c r="AF41" s="37">
        <v>0</v>
      </c>
      <c r="AG41" s="37">
        <v>0</v>
      </c>
      <c r="AH41" s="37">
        <v>0</v>
      </c>
      <c r="AI41" s="38">
        <v>0</v>
      </c>
      <c r="AJ41" s="38">
        <v>0</v>
      </c>
      <c r="AK41" s="38">
        <v>0</v>
      </c>
      <c r="AL41" s="38">
        <v>0</v>
      </c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 ht="15" customHeight="1" x14ac:dyDescent="0.2">
      <c r="A42" s="28" t="s">
        <v>151</v>
      </c>
      <c r="B42" s="3">
        <v>682</v>
      </c>
      <c r="C42" s="3">
        <v>619</v>
      </c>
      <c r="D42" s="3">
        <v>572</v>
      </c>
      <c r="E42" s="3">
        <v>601</v>
      </c>
      <c r="F42" s="3">
        <v>628</v>
      </c>
      <c r="G42" s="11">
        <v>4.1945999138938437E-3</v>
      </c>
      <c r="H42" s="11">
        <v>3.8151001540832051E-3</v>
      </c>
      <c r="I42" s="11">
        <v>3.5008262439561785E-3</v>
      </c>
      <c r="J42" s="11">
        <v>3.6584326568377995E-3</v>
      </c>
      <c r="K42" s="11">
        <v>3.8093851603823942E-3</v>
      </c>
      <c r="L42" s="14">
        <v>26</v>
      </c>
      <c r="M42" s="14">
        <v>84</v>
      </c>
      <c r="N42" s="14">
        <v>78</v>
      </c>
      <c r="O42" s="14">
        <v>28</v>
      </c>
      <c r="P42" s="14">
        <v>24</v>
      </c>
      <c r="Q42" s="11">
        <v>0.27956989247311825</v>
      </c>
      <c r="R42" s="11">
        <v>0.57931034482758625</v>
      </c>
      <c r="S42" s="11">
        <v>0.45882352941176469</v>
      </c>
      <c r="T42" s="11">
        <v>0.25</v>
      </c>
      <c r="U42" s="11">
        <v>0.23529411764705882</v>
      </c>
      <c r="V42" s="37"/>
      <c r="W42" s="9">
        <v>679</v>
      </c>
      <c r="X42" s="9">
        <v>679</v>
      </c>
      <c r="Y42" s="9">
        <v>601</v>
      </c>
      <c r="Z42" s="9">
        <v>659</v>
      </c>
      <c r="AA42" s="11">
        <v>4.286399676784001E-3</v>
      </c>
      <c r="AB42" s="11">
        <v>4.223582394068324E-3</v>
      </c>
      <c r="AC42" s="11">
        <v>3.6584326568377995E-3</v>
      </c>
      <c r="AD42" s="11">
        <v>3.9233897134556195E-3</v>
      </c>
      <c r="AE42" s="9">
        <v>156</v>
      </c>
      <c r="AF42" s="9">
        <v>160</v>
      </c>
      <c r="AG42" s="9">
        <v>216</v>
      </c>
      <c r="AH42" s="9">
        <v>190</v>
      </c>
      <c r="AI42" s="65">
        <v>0.35944700460829493</v>
      </c>
      <c r="AJ42" s="65">
        <v>0.36363636363636365</v>
      </c>
      <c r="AK42" s="65">
        <v>0.41538461538461541</v>
      </c>
      <c r="AL42" s="65">
        <v>0.35580524344569286</v>
      </c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ht="15" customHeight="1" x14ac:dyDescent="0.2">
      <c r="A43" s="90"/>
      <c r="B43" s="47"/>
      <c r="C43" s="47"/>
      <c r="D43" s="47"/>
      <c r="E43" s="47"/>
      <c r="F43" s="47"/>
      <c r="G43" s="65"/>
      <c r="H43" s="65"/>
      <c r="I43" s="65"/>
      <c r="J43" s="65"/>
      <c r="K43" s="65"/>
      <c r="L43" s="38"/>
      <c r="M43" s="38"/>
      <c r="N43" s="38"/>
      <c r="O43" s="38"/>
      <c r="P43" s="38"/>
      <c r="Q43" s="38" t="s">
        <v>108</v>
      </c>
      <c r="R43" s="38" t="s">
        <v>108</v>
      </c>
      <c r="S43" s="38" t="s">
        <v>108</v>
      </c>
      <c r="T43" s="38" t="s">
        <v>108</v>
      </c>
      <c r="U43" s="38" t="s">
        <v>108</v>
      </c>
      <c r="V43" s="37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ht="15" customHeight="1" x14ac:dyDescent="0.2">
      <c r="A44" s="67" t="s">
        <v>55</v>
      </c>
      <c r="B44" s="61" t="s">
        <v>159</v>
      </c>
      <c r="C44" s="61" t="s">
        <v>160</v>
      </c>
      <c r="D44" s="61" t="s">
        <v>161</v>
      </c>
      <c r="E44" s="61" t="s">
        <v>162</v>
      </c>
      <c r="F44" s="61" t="s">
        <v>148</v>
      </c>
      <c r="G44" s="61" t="s">
        <v>159</v>
      </c>
      <c r="H44" s="61" t="s">
        <v>160</v>
      </c>
      <c r="I44" s="61" t="s">
        <v>161</v>
      </c>
      <c r="J44" s="61" t="s">
        <v>162</v>
      </c>
      <c r="K44" s="61" t="s">
        <v>148</v>
      </c>
      <c r="L44" s="61" t="s">
        <v>159</v>
      </c>
      <c r="M44" s="61" t="s">
        <v>160</v>
      </c>
      <c r="N44" s="61" t="s">
        <v>161</v>
      </c>
      <c r="O44" s="61" t="s">
        <v>162</v>
      </c>
      <c r="P44" s="61" t="s">
        <v>148</v>
      </c>
      <c r="Q44" s="61" t="s">
        <v>159</v>
      </c>
      <c r="R44" s="61" t="s">
        <v>160</v>
      </c>
      <c r="S44" s="61" t="s">
        <v>161</v>
      </c>
      <c r="T44" s="61" t="s">
        <v>162</v>
      </c>
      <c r="U44" s="61" t="s">
        <v>148</v>
      </c>
      <c r="V44" s="14"/>
      <c r="W44" s="89" t="s">
        <v>4</v>
      </c>
      <c r="X44" s="89" t="s">
        <v>5</v>
      </c>
      <c r="Y44" s="89" t="s">
        <v>6</v>
      </c>
      <c r="Z44" s="89" t="s">
        <v>61</v>
      </c>
      <c r="AA44" s="89" t="s">
        <v>4</v>
      </c>
      <c r="AB44" s="89" t="s">
        <v>5</v>
      </c>
      <c r="AC44" s="89" t="s">
        <v>6</v>
      </c>
      <c r="AD44" s="89" t="s">
        <v>61</v>
      </c>
      <c r="AE44" s="51" t="s">
        <v>4</v>
      </c>
      <c r="AF44" s="51" t="s">
        <v>5</v>
      </c>
      <c r="AG44" s="51" t="s">
        <v>6</v>
      </c>
      <c r="AH44" s="51" t="s">
        <v>61</v>
      </c>
      <c r="AI44" s="51" t="s">
        <v>4</v>
      </c>
      <c r="AJ44" s="51" t="s">
        <v>5</v>
      </c>
      <c r="AK44" s="51" t="s">
        <v>6</v>
      </c>
      <c r="AL44" s="51" t="s">
        <v>61</v>
      </c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ht="15" customHeight="1" x14ac:dyDescent="0.2">
      <c r="A45" s="54" t="s">
        <v>38</v>
      </c>
      <c r="B45" s="36">
        <v>8773</v>
      </c>
      <c r="C45" s="36">
        <v>9254</v>
      </c>
      <c r="D45" s="36">
        <v>7923</v>
      </c>
      <c r="E45" s="36">
        <v>7320</v>
      </c>
      <c r="F45" s="36">
        <v>8713</v>
      </c>
      <c r="G45" s="38">
        <v>7.8767941187561606E-3</v>
      </c>
      <c r="H45" s="38">
        <v>8.406170459768653E-3</v>
      </c>
      <c r="I45" s="38">
        <v>7.2677605152285402E-3</v>
      </c>
      <c r="J45" s="38">
        <v>6.7699421965317919E-3</v>
      </c>
      <c r="K45" s="38">
        <v>8.1107749592739115E-3</v>
      </c>
      <c r="L45" s="208">
        <v>571</v>
      </c>
      <c r="M45" s="208">
        <v>1427</v>
      </c>
      <c r="N45" s="208">
        <v>603</v>
      </c>
      <c r="O45" s="208">
        <v>874</v>
      </c>
      <c r="P45" s="208">
        <v>960</v>
      </c>
      <c r="Q45" s="38">
        <v>0.21852277076157672</v>
      </c>
      <c r="R45" s="38">
        <v>0.56336360047374656</v>
      </c>
      <c r="S45" s="38">
        <v>0.1500373227170938</v>
      </c>
      <c r="T45" s="38">
        <v>0.21915747241725175</v>
      </c>
      <c r="U45" s="38">
        <v>0.29046898638426627</v>
      </c>
      <c r="W45" s="37">
        <v>8714</v>
      </c>
      <c r="X45" s="37">
        <v>8621</v>
      </c>
      <c r="Y45" s="37">
        <v>7320</v>
      </c>
      <c r="Z45" s="37">
        <v>11215</v>
      </c>
      <c r="AA45" s="38">
        <v>7.654670192113423E-3</v>
      </c>
      <c r="AB45" s="38">
        <v>7.6958234914989761E-3</v>
      </c>
      <c r="AC45" s="38">
        <v>6.7699421965317919E-3</v>
      </c>
      <c r="AD45" s="38">
        <v>1.0775230516913221E-2</v>
      </c>
      <c r="AE45" s="37">
        <v>1039</v>
      </c>
      <c r="AF45" s="37">
        <v>2360</v>
      </c>
      <c r="AG45" s="37">
        <v>3475</v>
      </c>
      <c r="AH45" s="37">
        <v>4271</v>
      </c>
      <c r="AI45" s="38">
        <v>0.16666666666666666</v>
      </c>
      <c r="AJ45" s="38">
        <v>0.17431124898441538</v>
      </c>
      <c r="AK45" s="38">
        <v>0.264198281760815</v>
      </c>
      <c r="AL45" s="38">
        <v>0.25154602744566817</v>
      </c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ht="15" customHeight="1" x14ac:dyDescent="0.2">
      <c r="A46" s="54" t="s">
        <v>24</v>
      </c>
      <c r="B46" s="36">
        <v>5738</v>
      </c>
      <c r="C46" s="36">
        <v>3115</v>
      </c>
      <c r="D46" s="36">
        <v>3377</v>
      </c>
      <c r="E46" s="36">
        <v>3360</v>
      </c>
      <c r="F46" s="36">
        <v>2737</v>
      </c>
      <c r="G46" s="38">
        <v>6.2607678551360006E-3</v>
      </c>
      <c r="H46" s="38">
        <v>3.3776530570199885E-3</v>
      </c>
      <c r="I46" s="38">
        <v>3.6338397968407009E-3</v>
      </c>
      <c r="J46" s="38">
        <v>3.6386003517313672E-3</v>
      </c>
      <c r="K46" s="38">
        <v>2.9816016549686643E-3</v>
      </c>
      <c r="L46" s="208">
        <v>3</v>
      </c>
      <c r="M46" s="208">
        <v>2911</v>
      </c>
      <c r="N46" s="208">
        <v>105</v>
      </c>
      <c r="O46" s="208">
        <v>315</v>
      </c>
      <c r="P46" s="208">
        <v>420</v>
      </c>
      <c r="Q46" s="38">
        <v>0.42857142857142855</v>
      </c>
      <c r="R46" s="38">
        <v>0.86636904761904765</v>
      </c>
      <c r="S46" s="38">
        <v>0.15129682997118155</v>
      </c>
      <c r="T46" s="38">
        <v>0.328125</v>
      </c>
      <c r="U46" s="38">
        <v>0.31273268801191362</v>
      </c>
      <c r="V46" s="89"/>
      <c r="W46" s="37">
        <v>3517</v>
      </c>
      <c r="X46" s="37">
        <v>5157</v>
      </c>
      <c r="Y46" s="37">
        <v>3360</v>
      </c>
      <c r="Z46" s="37">
        <v>3135</v>
      </c>
      <c r="AA46" s="38">
        <v>3.8970694968159711E-3</v>
      </c>
      <c r="AB46" s="38">
        <v>5.5963103635377105E-3</v>
      </c>
      <c r="AC46" s="38">
        <v>3.6386003517313672E-3</v>
      </c>
      <c r="AD46" s="38">
        <v>3.4291227133712815E-3</v>
      </c>
      <c r="AE46" s="37">
        <v>1103</v>
      </c>
      <c r="AF46" s="37">
        <v>432</v>
      </c>
      <c r="AG46" s="37">
        <v>3334</v>
      </c>
      <c r="AH46" s="37">
        <v>966</v>
      </c>
      <c r="AI46" s="38">
        <v>0.38975265017667843</v>
      </c>
      <c r="AJ46" s="38">
        <v>0.3746747614917606</v>
      </c>
      <c r="AK46" s="38">
        <v>0.66401115315674164</v>
      </c>
      <c r="AL46" s="38">
        <v>0.27134831460674158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 ht="15" customHeight="1" x14ac:dyDescent="0.2">
      <c r="A47" s="54" t="s">
        <v>13</v>
      </c>
      <c r="B47" s="5">
        <v>6668</v>
      </c>
      <c r="C47" s="5">
        <v>7366</v>
      </c>
      <c r="D47" s="5">
        <v>10273</v>
      </c>
      <c r="E47" s="36">
        <v>10994</v>
      </c>
      <c r="F47" s="5">
        <v>11632</v>
      </c>
      <c r="G47" s="26">
        <v>9.302221763404379E-3</v>
      </c>
      <c r="H47" s="26">
        <v>1.0136023062686197E-2</v>
      </c>
      <c r="I47" s="26">
        <v>1.422303569673215E-2</v>
      </c>
      <c r="J47" s="26">
        <v>1.5250191078208207E-2</v>
      </c>
      <c r="K47" s="26">
        <v>1.6129859792802299E-2</v>
      </c>
      <c r="L47" s="208">
        <v>140</v>
      </c>
      <c r="M47" s="208">
        <v>125</v>
      </c>
      <c r="N47" s="208">
        <v>67</v>
      </c>
      <c r="O47" s="208">
        <v>1088</v>
      </c>
      <c r="P47" s="208">
        <v>236</v>
      </c>
      <c r="Q47" s="38">
        <v>0.15086206896551724</v>
      </c>
      <c r="R47" s="38">
        <v>0.19113149847094801</v>
      </c>
      <c r="S47" s="38">
        <v>7.7456647398843934E-2</v>
      </c>
      <c r="T47" s="38">
        <v>0.53359489946051986</v>
      </c>
      <c r="U47" s="38">
        <v>0.14277071990320628</v>
      </c>
      <c r="V47" s="37"/>
      <c r="W47" s="37">
        <v>4743</v>
      </c>
      <c r="X47" s="37">
        <v>6293</v>
      </c>
      <c r="Y47" s="37">
        <v>10994</v>
      </c>
      <c r="Z47" s="37">
        <v>8408</v>
      </c>
      <c r="AA47" s="38">
        <v>6.6150812136156582E-3</v>
      </c>
      <c r="AB47" s="38">
        <v>8.87152709248493E-3</v>
      </c>
      <c r="AC47" s="38">
        <v>1.5250191078208207E-2</v>
      </c>
      <c r="AD47" s="38">
        <v>1.1558055585339636E-2</v>
      </c>
      <c r="AE47" s="37">
        <v>621</v>
      </c>
      <c r="AF47" s="37">
        <v>983</v>
      </c>
      <c r="AG47" s="37">
        <v>1420</v>
      </c>
      <c r="AH47" s="37">
        <v>768</v>
      </c>
      <c r="AI47" s="38">
        <v>0.14230064161319891</v>
      </c>
      <c r="AJ47" s="38">
        <v>0.19187975795432363</v>
      </c>
      <c r="AK47" s="38">
        <v>0.31654034774855105</v>
      </c>
      <c r="AL47" s="38">
        <v>8.0799579168858493E-2</v>
      </c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spans="1:51" ht="15" customHeight="1" x14ac:dyDescent="0.2">
      <c r="A48" s="54" t="s">
        <v>46</v>
      </c>
      <c r="B48" s="36">
        <v>344</v>
      </c>
      <c r="C48" s="36">
        <v>441</v>
      </c>
      <c r="D48" s="36">
        <v>501</v>
      </c>
      <c r="E48" s="36">
        <v>503</v>
      </c>
      <c r="F48" s="36">
        <v>573</v>
      </c>
      <c r="G48" s="38">
        <v>4.7153000520876167E-3</v>
      </c>
      <c r="H48" s="38">
        <v>5.3551912568306015E-3</v>
      </c>
      <c r="I48" s="38">
        <v>4.9994012693090652E-3</v>
      </c>
      <c r="J48" s="38">
        <v>4.5230152235880188E-3</v>
      </c>
      <c r="K48" s="38">
        <v>4.5074810025015344E-3</v>
      </c>
      <c r="L48" s="208">
        <v>49</v>
      </c>
      <c r="M48" s="208">
        <v>23</v>
      </c>
      <c r="N48" s="208">
        <v>59</v>
      </c>
      <c r="O48" s="208">
        <v>47</v>
      </c>
      <c r="P48" s="208">
        <v>63</v>
      </c>
      <c r="Q48" s="38">
        <v>0.2752808988764045</v>
      </c>
      <c r="R48" s="38">
        <v>0.1270718232044199</v>
      </c>
      <c r="S48" s="38">
        <v>0.22779922779922779</v>
      </c>
      <c r="T48" s="38">
        <v>0.16040955631399317</v>
      </c>
      <c r="U48" s="38">
        <v>0.26359832635983266</v>
      </c>
      <c r="V48" s="37"/>
      <c r="W48" s="37">
        <v>347</v>
      </c>
      <c r="X48" s="37">
        <v>301</v>
      </c>
      <c r="Y48" s="37">
        <v>503</v>
      </c>
      <c r="Z48" s="37">
        <v>698</v>
      </c>
      <c r="AA48" s="38">
        <v>7.5707989701967971E-3</v>
      </c>
      <c r="AB48" s="38">
        <v>4.4857751747365915E-3</v>
      </c>
      <c r="AC48" s="38">
        <v>4.5230152235880188E-3</v>
      </c>
      <c r="AD48" s="38">
        <v>4.2815781725390129E-3</v>
      </c>
      <c r="AE48" s="37">
        <v>111</v>
      </c>
      <c r="AF48" s="37">
        <v>211</v>
      </c>
      <c r="AG48" s="37">
        <v>178</v>
      </c>
      <c r="AH48" s="37">
        <v>270</v>
      </c>
      <c r="AI48" s="38">
        <v>0.19104991394148021</v>
      </c>
      <c r="AJ48" s="38">
        <v>0.32968750000000002</v>
      </c>
      <c r="AK48" s="38">
        <v>0.19538968166849616</v>
      </c>
      <c r="AL48" s="38">
        <v>0.2270815811606392</v>
      </c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spans="1:51" ht="15" customHeight="1" x14ac:dyDescent="0.2">
      <c r="A49" s="54" t="s">
        <v>14</v>
      </c>
      <c r="B49" s="36">
        <v>0</v>
      </c>
      <c r="C49" s="36">
        <v>0</v>
      </c>
      <c r="D49" s="36">
        <v>0</v>
      </c>
      <c r="E49" s="36">
        <v>0</v>
      </c>
      <c r="F49" s="36">
        <v>7</v>
      </c>
      <c r="G49" s="38">
        <v>0</v>
      </c>
      <c r="H49" s="38">
        <v>0</v>
      </c>
      <c r="I49" s="38">
        <v>0</v>
      </c>
      <c r="J49" s="38">
        <v>0</v>
      </c>
      <c r="K49" s="38">
        <v>5.0121724187312047E-4</v>
      </c>
      <c r="L49" s="208">
        <v>0</v>
      </c>
      <c r="M49" s="208">
        <v>0</v>
      </c>
      <c r="N49" s="208">
        <v>0</v>
      </c>
      <c r="O49" s="208">
        <v>0</v>
      </c>
      <c r="P49" s="208">
        <v>2</v>
      </c>
      <c r="Q49" s="38">
        <v>0</v>
      </c>
      <c r="R49" s="38">
        <v>0</v>
      </c>
      <c r="S49" s="38">
        <v>0</v>
      </c>
      <c r="T49" s="38">
        <v>0</v>
      </c>
      <c r="U49" s="38">
        <v>1</v>
      </c>
      <c r="V49" s="37"/>
      <c r="W49" s="37">
        <v>0</v>
      </c>
      <c r="X49" s="37">
        <v>0</v>
      </c>
      <c r="Y49" s="37">
        <v>0</v>
      </c>
      <c r="Z49" s="37">
        <v>181</v>
      </c>
      <c r="AA49" s="38">
        <v>0</v>
      </c>
      <c r="AB49" s="38">
        <v>0</v>
      </c>
      <c r="AC49" s="38">
        <v>0</v>
      </c>
      <c r="AD49" s="38">
        <v>6.304423545802856E-3</v>
      </c>
      <c r="AE49" s="37">
        <v>0</v>
      </c>
      <c r="AF49" s="37">
        <v>0</v>
      </c>
      <c r="AG49" s="37">
        <v>0</v>
      </c>
      <c r="AH49" s="37">
        <v>48</v>
      </c>
      <c r="AI49" s="38">
        <v>0</v>
      </c>
      <c r="AJ49" s="38">
        <v>0</v>
      </c>
      <c r="AK49" s="38">
        <v>0</v>
      </c>
      <c r="AL49" s="38">
        <v>0.96</v>
      </c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1:51" ht="15" customHeight="1" x14ac:dyDescent="0.2">
      <c r="A50" s="54" t="s">
        <v>15</v>
      </c>
      <c r="B50" s="36">
        <v>30</v>
      </c>
      <c r="C50" s="36">
        <v>47</v>
      </c>
      <c r="D50" s="36">
        <v>56</v>
      </c>
      <c r="E50" s="36">
        <v>74</v>
      </c>
      <c r="F50" s="36">
        <v>109</v>
      </c>
      <c r="G50" s="38">
        <v>1.3791201213625708E-3</v>
      </c>
      <c r="H50" s="38">
        <v>2.1347140845710132E-3</v>
      </c>
      <c r="I50" s="38">
        <v>2.4157715370346404E-3</v>
      </c>
      <c r="J50" s="38">
        <v>2.9116663387763132E-3</v>
      </c>
      <c r="K50" s="38">
        <v>3.9541464122469713E-3</v>
      </c>
      <c r="L50" s="208">
        <v>14</v>
      </c>
      <c r="M50" s="208">
        <v>9</v>
      </c>
      <c r="N50" s="208">
        <v>18</v>
      </c>
      <c r="O50" s="208">
        <v>10</v>
      </c>
      <c r="P50" s="208">
        <v>23</v>
      </c>
      <c r="Q50" s="38">
        <v>0.5</v>
      </c>
      <c r="R50" s="38">
        <v>0.52941176470588236</v>
      </c>
      <c r="S50" s="38">
        <v>0.52941176470588236</v>
      </c>
      <c r="T50" s="38">
        <v>0.37037037037037035</v>
      </c>
      <c r="U50" s="38">
        <v>0.54761904761904767</v>
      </c>
      <c r="V50" s="37"/>
      <c r="W50" s="37">
        <v>0</v>
      </c>
      <c r="X50" s="37">
        <v>0</v>
      </c>
      <c r="Y50" s="37">
        <v>74</v>
      </c>
      <c r="Z50" s="37">
        <v>88</v>
      </c>
      <c r="AA50" s="38">
        <v>0</v>
      </c>
      <c r="AB50" s="38">
        <v>0</v>
      </c>
      <c r="AC50" s="38">
        <v>2.9116663387763132E-3</v>
      </c>
      <c r="AD50" s="38">
        <v>2.6304776708315895E-3</v>
      </c>
      <c r="AE50" s="37">
        <v>3</v>
      </c>
      <c r="AF50" s="37">
        <v>46</v>
      </c>
      <c r="AG50" s="37">
        <v>51</v>
      </c>
      <c r="AH50" s="37">
        <v>173</v>
      </c>
      <c r="AI50" s="38">
        <v>0.6</v>
      </c>
      <c r="AJ50" s="38">
        <v>0.50549450549450547</v>
      </c>
      <c r="AK50" s="38">
        <v>0.48113207547169812</v>
      </c>
      <c r="AL50" s="38">
        <v>0.62007168458781359</v>
      </c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 ht="15" customHeight="1" x14ac:dyDescent="0.2">
      <c r="A51" s="54" t="s">
        <v>49</v>
      </c>
      <c r="B51" s="36">
        <v>740</v>
      </c>
      <c r="C51" s="36">
        <v>777</v>
      </c>
      <c r="D51" s="36">
        <v>629</v>
      </c>
      <c r="E51" s="36">
        <v>645</v>
      </c>
      <c r="F51" s="36">
        <v>691</v>
      </c>
      <c r="G51" s="38">
        <v>3.100515355930783E-2</v>
      </c>
      <c r="H51" s="38">
        <v>3.089708923174805E-2</v>
      </c>
      <c r="I51" s="38">
        <v>2.3520173503346672E-2</v>
      </c>
      <c r="J51" s="38">
        <v>2.2082990961380444E-2</v>
      </c>
      <c r="K51" s="38">
        <v>2.2473006374398335E-2</v>
      </c>
      <c r="L51" s="208">
        <v>42</v>
      </c>
      <c r="M51" s="208">
        <v>26</v>
      </c>
      <c r="N51" s="208">
        <v>55</v>
      </c>
      <c r="O51" s="208">
        <v>30</v>
      </c>
      <c r="P51" s="208">
        <v>45</v>
      </c>
      <c r="Q51" s="38">
        <v>0.14788732394366197</v>
      </c>
      <c r="R51" s="38">
        <v>9.2198581560283682E-2</v>
      </c>
      <c r="S51" s="38">
        <v>0.17973856209150327</v>
      </c>
      <c r="T51" s="38">
        <v>0.15957446808510639</v>
      </c>
      <c r="U51" s="38">
        <v>0.15358361774744028</v>
      </c>
      <c r="V51" s="37"/>
      <c r="W51" s="37">
        <v>49</v>
      </c>
      <c r="X51" s="37">
        <v>676</v>
      </c>
      <c r="Y51" s="37">
        <v>645</v>
      </c>
      <c r="Z51" s="37">
        <v>824</v>
      </c>
      <c r="AA51" s="38">
        <v>2.7910685805422647E-3</v>
      </c>
      <c r="AB51" s="38">
        <v>2.9067767457860338E-2</v>
      </c>
      <c r="AC51" s="38">
        <v>2.2082990961380444E-2</v>
      </c>
      <c r="AD51" s="38">
        <v>2.6674435919847205E-2</v>
      </c>
      <c r="AE51" s="37">
        <v>1</v>
      </c>
      <c r="AF51" s="37">
        <v>50</v>
      </c>
      <c r="AG51" s="37">
        <v>153</v>
      </c>
      <c r="AH51" s="37">
        <v>173</v>
      </c>
      <c r="AI51" s="38">
        <v>6.6666666666666666E-2</v>
      </c>
      <c r="AJ51" s="38">
        <v>0.14836795252225518</v>
      </c>
      <c r="AK51" s="38">
        <v>0.14433962264150943</v>
      </c>
      <c r="AL51" s="38">
        <v>0.13579277864992151</v>
      </c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 ht="15" customHeight="1" x14ac:dyDescent="0.2">
      <c r="A52" s="54" t="s">
        <v>149</v>
      </c>
      <c r="B52" s="36">
        <v>280</v>
      </c>
      <c r="C52" s="36">
        <v>257</v>
      </c>
      <c r="D52" s="36">
        <v>232</v>
      </c>
      <c r="E52" s="36">
        <v>230</v>
      </c>
      <c r="F52" s="36">
        <v>267</v>
      </c>
      <c r="G52" s="38">
        <v>1.2031109010441283E-2</v>
      </c>
      <c r="H52" s="38">
        <v>1.0446729807731392E-2</v>
      </c>
      <c r="I52" s="38">
        <v>8.7244283995186519E-3</v>
      </c>
      <c r="J52" s="38">
        <v>8.1157374735356391E-3</v>
      </c>
      <c r="K52" s="38">
        <v>8.7460691823899369E-3</v>
      </c>
      <c r="L52" s="208">
        <v>17</v>
      </c>
      <c r="M52" s="208">
        <v>13</v>
      </c>
      <c r="N52" s="208">
        <v>19</v>
      </c>
      <c r="O52" s="208">
        <v>12</v>
      </c>
      <c r="P52" s="208">
        <v>4</v>
      </c>
      <c r="Q52" s="38">
        <v>0.1111111111111111</v>
      </c>
      <c r="R52" s="38">
        <v>8.666666666666667E-2</v>
      </c>
      <c r="S52" s="38">
        <v>0.14393939393939395</v>
      </c>
      <c r="T52" s="38">
        <v>0.13043478260869565</v>
      </c>
      <c r="U52" s="38">
        <v>0.08</v>
      </c>
      <c r="V52" s="37"/>
      <c r="W52" s="37">
        <v>240</v>
      </c>
      <c r="X52" s="37">
        <v>282</v>
      </c>
      <c r="Y52" s="37">
        <v>230</v>
      </c>
      <c r="Z52" s="37">
        <v>287</v>
      </c>
      <c r="AA52" s="38">
        <v>1.1369558008432422E-2</v>
      </c>
      <c r="AB52" s="38">
        <v>1.2821095703568992E-2</v>
      </c>
      <c r="AC52" s="38">
        <v>8.1157374735356391E-3</v>
      </c>
      <c r="AD52" s="38">
        <v>8.4218557427079063E-3</v>
      </c>
      <c r="AE52" s="37">
        <v>12</v>
      </c>
      <c r="AF52" s="37">
        <v>68</v>
      </c>
      <c r="AG52" s="37">
        <v>61</v>
      </c>
      <c r="AH52" s="37">
        <v>27</v>
      </c>
      <c r="AI52" s="38">
        <v>0.13793103448275862</v>
      </c>
      <c r="AJ52" s="38">
        <v>0.11467116357504216</v>
      </c>
      <c r="AK52" s="38">
        <v>0.1157495256166983</v>
      </c>
      <c r="AL52" s="38">
        <v>7.6923076923076927E-2</v>
      </c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ht="15" customHeight="1" x14ac:dyDescent="0.2">
      <c r="A53" s="54" t="s">
        <v>43</v>
      </c>
      <c r="B53" s="36">
        <v>0</v>
      </c>
      <c r="C53" s="36">
        <v>5</v>
      </c>
      <c r="D53" s="36">
        <v>13</v>
      </c>
      <c r="E53" s="36">
        <v>31</v>
      </c>
      <c r="F53" s="36">
        <v>77</v>
      </c>
      <c r="G53" s="38">
        <v>0</v>
      </c>
      <c r="H53" s="38">
        <v>3.3882225384563257E-4</v>
      </c>
      <c r="I53" s="38">
        <v>7.1617452622300569E-4</v>
      </c>
      <c r="J53" s="38">
        <v>1.4235855988243939E-3</v>
      </c>
      <c r="K53" s="38">
        <v>3.1587151823440126E-3</v>
      </c>
      <c r="L53" s="208">
        <v>0</v>
      </c>
      <c r="M53" s="208">
        <v>0</v>
      </c>
      <c r="N53" s="208">
        <v>3</v>
      </c>
      <c r="O53" s="208">
        <v>1</v>
      </c>
      <c r="P53" s="208">
        <v>1</v>
      </c>
      <c r="Q53" s="38">
        <v>0</v>
      </c>
      <c r="R53" s="38">
        <v>0</v>
      </c>
      <c r="S53" s="38">
        <v>0.75</v>
      </c>
      <c r="T53" s="38">
        <v>0.2</v>
      </c>
      <c r="U53" s="38">
        <v>0.25</v>
      </c>
      <c r="V53" s="37"/>
      <c r="W53" s="37">
        <v>0</v>
      </c>
      <c r="X53" s="37">
        <v>0</v>
      </c>
      <c r="Y53" s="37">
        <v>31</v>
      </c>
      <c r="Z53" s="37">
        <v>90</v>
      </c>
      <c r="AA53" s="38">
        <v>0</v>
      </c>
      <c r="AB53" s="38">
        <v>0</v>
      </c>
      <c r="AC53" s="38">
        <v>1.4235855988243939E-3</v>
      </c>
      <c r="AD53" s="38">
        <v>2.8963120293492954E-3</v>
      </c>
      <c r="AE53" s="37">
        <v>0</v>
      </c>
      <c r="AF53" s="37">
        <v>0</v>
      </c>
      <c r="AG53" s="37">
        <v>4</v>
      </c>
      <c r="AH53" s="37">
        <v>50</v>
      </c>
      <c r="AI53" s="38">
        <v>0</v>
      </c>
      <c r="AJ53" s="38">
        <v>0</v>
      </c>
      <c r="AK53" s="38">
        <v>0.44444444444444442</v>
      </c>
      <c r="AL53" s="38">
        <v>0.3401360544217687</v>
      </c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 ht="15" customHeight="1" x14ac:dyDescent="0.2">
      <c r="A54" s="54" t="s">
        <v>12</v>
      </c>
      <c r="B54" s="36">
        <v>429</v>
      </c>
      <c r="C54" s="36">
        <v>407</v>
      </c>
      <c r="D54" s="36">
        <v>392</v>
      </c>
      <c r="E54" s="36">
        <v>376</v>
      </c>
      <c r="F54" s="36">
        <v>360</v>
      </c>
      <c r="G54" s="38">
        <v>1.4947735191637631E-2</v>
      </c>
      <c r="H54" s="38">
        <v>1.4373499081791214E-2</v>
      </c>
      <c r="I54" s="38">
        <v>1.36158388329281E-2</v>
      </c>
      <c r="J54" s="38">
        <v>1.2947658402203856E-2</v>
      </c>
      <c r="K54" s="38">
        <v>1.2596221133659902E-2</v>
      </c>
      <c r="L54" s="208">
        <v>7</v>
      </c>
      <c r="M54" s="208">
        <v>12</v>
      </c>
      <c r="N54" s="208">
        <v>19</v>
      </c>
      <c r="O54" s="208">
        <v>5</v>
      </c>
      <c r="P54" s="208">
        <v>13</v>
      </c>
      <c r="Q54" s="38">
        <v>0.11666666666666667</v>
      </c>
      <c r="R54" s="38">
        <v>0.15384615384615385</v>
      </c>
      <c r="S54" s="38">
        <v>0.24050632911392406</v>
      </c>
      <c r="T54" s="38">
        <v>7.6923076923076927E-2</v>
      </c>
      <c r="U54" s="38">
        <v>0.21311475409836064</v>
      </c>
      <c r="V54" s="37"/>
      <c r="W54" s="37">
        <v>416</v>
      </c>
      <c r="X54" s="37">
        <v>420</v>
      </c>
      <c r="Y54" s="37">
        <v>376</v>
      </c>
      <c r="Z54" s="37">
        <v>328</v>
      </c>
      <c r="AA54" s="38">
        <v>1.5219697801192698E-2</v>
      </c>
      <c r="AB54" s="38">
        <v>1.4362411517286188E-2</v>
      </c>
      <c r="AC54" s="38">
        <v>1.2947658402203856E-2</v>
      </c>
      <c r="AD54" s="38">
        <v>1.1623786235736054E-2</v>
      </c>
      <c r="AE54" s="37">
        <v>27</v>
      </c>
      <c r="AF54" s="37">
        <v>38</v>
      </c>
      <c r="AG54" s="37">
        <v>43</v>
      </c>
      <c r="AH54" s="37">
        <v>61</v>
      </c>
      <c r="AI54" s="38">
        <v>9.4405594405594401E-2</v>
      </c>
      <c r="AJ54" s="38">
        <v>0.11620795107033639</v>
      </c>
      <c r="AK54" s="38">
        <v>0.1524822695035461</v>
      </c>
      <c r="AL54" s="38">
        <v>0.26180257510729615</v>
      </c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ht="15" customHeight="1" x14ac:dyDescent="0.2">
      <c r="A55" s="54" t="s">
        <v>42</v>
      </c>
      <c r="B55" s="36">
        <v>89</v>
      </c>
      <c r="C55" s="36">
        <v>114</v>
      </c>
      <c r="D55" s="36">
        <v>105</v>
      </c>
      <c r="E55" s="36">
        <v>104</v>
      </c>
      <c r="F55" s="36">
        <v>118</v>
      </c>
      <c r="G55" s="38">
        <v>5.8819641794990414E-3</v>
      </c>
      <c r="H55" s="38">
        <v>7.1482317531978935E-3</v>
      </c>
      <c r="I55" s="38">
        <v>6.5896824400652693E-3</v>
      </c>
      <c r="J55" s="38">
        <v>7.1857942375457753E-3</v>
      </c>
      <c r="K55" s="38">
        <v>8.7200709429500443E-3</v>
      </c>
      <c r="L55" s="208">
        <v>2</v>
      </c>
      <c r="M55" s="208">
        <v>1</v>
      </c>
      <c r="N55" s="208">
        <v>10</v>
      </c>
      <c r="O55" s="208">
        <v>7</v>
      </c>
      <c r="P55" s="208">
        <v>0</v>
      </c>
      <c r="Q55" s="38">
        <v>0.25</v>
      </c>
      <c r="R55" s="38">
        <v>0.1111111111111111</v>
      </c>
      <c r="S55" s="38">
        <v>0.4</v>
      </c>
      <c r="T55" s="38">
        <v>0.30434782608695654</v>
      </c>
      <c r="U55" s="38">
        <v>0</v>
      </c>
      <c r="V55" s="37"/>
      <c r="W55" s="37">
        <v>24</v>
      </c>
      <c r="X55" s="37">
        <v>75</v>
      </c>
      <c r="Y55" s="37">
        <v>104</v>
      </c>
      <c r="Z55" s="37">
        <v>114</v>
      </c>
      <c r="AA55" s="38">
        <v>1.6656256506350198E-3</v>
      </c>
      <c r="AB55" s="38">
        <v>4.883766360617308E-3</v>
      </c>
      <c r="AC55" s="38">
        <v>7.1857942375457753E-3</v>
      </c>
      <c r="AD55" s="38">
        <v>1.0044052863436124E-2</v>
      </c>
      <c r="AE55" s="37">
        <v>3</v>
      </c>
      <c r="AF55" s="37">
        <v>11</v>
      </c>
      <c r="AG55" s="37">
        <v>20</v>
      </c>
      <c r="AH55" s="37">
        <v>3</v>
      </c>
      <c r="AI55" s="38">
        <v>0.16666666666666666</v>
      </c>
      <c r="AJ55" s="38">
        <v>0.35483870967741937</v>
      </c>
      <c r="AK55" s="38">
        <v>0.30769230769230771</v>
      </c>
      <c r="AL55" s="38">
        <v>4.0540540540540543E-2</v>
      </c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 ht="15" customHeight="1" x14ac:dyDescent="0.2">
      <c r="A56" s="54" t="s">
        <v>35</v>
      </c>
      <c r="B56" s="36">
        <v>127</v>
      </c>
      <c r="C56" s="36">
        <v>153</v>
      </c>
      <c r="D56" s="36">
        <v>146</v>
      </c>
      <c r="E56" s="36">
        <v>141</v>
      </c>
      <c r="F56" s="36">
        <v>132</v>
      </c>
      <c r="G56" s="38">
        <v>1.4594346127327051E-2</v>
      </c>
      <c r="H56" s="38">
        <v>1.7445838084378565E-2</v>
      </c>
      <c r="I56" s="38">
        <v>1.7892156862745097E-2</v>
      </c>
      <c r="J56" s="38">
        <v>1.6611687087653159E-2</v>
      </c>
      <c r="K56" s="38">
        <v>1.6574585635359115E-2</v>
      </c>
      <c r="L56" s="208">
        <v>14</v>
      </c>
      <c r="M56" s="208">
        <v>6</v>
      </c>
      <c r="N56" s="208">
        <v>2</v>
      </c>
      <c r="O56" s="208">
        <v>15</v>
      </c>
      <c r="P56" s="208">
        <v>3</v>
      </c>
      <c r="Q56" s="38">
        <v>0.1044776119402985</v>
      </c>
      <c r="R56" s="38">
        <v>0.2</v>
      </c>
      <c r="S56" s="38">
        <v>4.878048780487805E-2</v>
      </c>
      <c r="T56" s="38">
        <v>0.25</v>
      </c>
      <c r="U56" s="38">
        <v>0.16666666666666666</v>
      </c>
      <c r="V56" s="37"/>
      <c r="W56" s="37">
        <v>14</v>
      </c>
      <c r="X56" s="37">
        <v>169</v>
      </c>
      <c r="Y56" s="37">
        <v>141</v>
      </c>
      <c r="Z56" s="37">
        <v>125</v>
      </c>
      <c r="AA56" s="38">
        <v>2.2613471167824261E-3</v>
      </c>
      <c r="AB56" s="38">
        <v>2.0537124802527645E-2</v>
      </c>
      <c r="AC56" s="38">
        <v>1.6611687087653159E-2</v>
      </c>
      <c r="AD56" s="38">
        <v>1.7132675438596492E-2</v>
      </c>
      <c r="AE56" s="37">
        <v>6</v>
      </c>
      <c r="AF56" s="37">
        <v>8</v>
      </c>
      <c r="AG56" s="37">
        <v>37</v>
      </c>
      <c r="AH56" s="37">
        <v>29</v>
      </c>
      <c r="AI56" s="38">
        <v>0.14634146341463414</v>
      </c>
      <c r="AJ56" s="38">
        <v>7.1428571428571425E-2</v>
      </c>
      <c r="AK56" s="38">
        <v>0.13962264150943396</v>
      </c>
      <c r="AL56" s="38">
        <v>0.19078947368421054</v>
      </c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 ht="15" customHeight="1" x14ac:dyDescent="0.2">
      <c r="A57" s="54" t="s">
        <v>11</v>
      </c>
      <c r="B57" s="36">
        <v>0</v>
      </c>
      <c r="C57" s="36">
        <v>0</v>
      </c>
      <c r="D57" s="36">
        <v>0</v>
      </c>
      <c r="E57" s="36">
        <v>3</v>
      </c>
      <c r="F57" s="36">
        <v>5</v>
      </c>
      <c r="G57" s="38">
        <v>0</v>
      </c>
      <c r="H57" s="38">
        <v>0</v>
      </c>
      <c r="I57" s="38">
        <v>0</v>
      </c>
      <c r="J57" s="38">
        <v>7.3565473271211383E-4</v>
      </c>
      <c r="K57" s="38">
        <v>7.1551230681167716E-4</v>
      </c>
      <c r="L57" s="208">
        <v>0</v>
      </c>
      <c r="M57" s="208">
        <v>0</v>
      </c>
      <c r="N57" s="208">
        <v>0</v>
      </c>
      <c r="O57" s="208">
        <v>0</v>
      </c>
      <c r="P57" s="20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7"/>
      <c r="W57" s="37">
        <v>0</v>
      </c>
      <c r="X57" s="37">
        <v>0</v>
      </c>
      <c r="Y57" s="37">
        <v>3</v>
      </c>
      <c r="Z57" s="37">
        <v>37</v>
      </c>
      <c r="AA57" s="38">
        <v>0</v>
      </c>
      <c r="AB57" s="38">
        <v>0</v>
      </c>
      <c r="AC57" s="38">
        <v>7.3565473271211383E-4</v>
      </c>
      <c r="AD57" s="38">
        <v>3.9021303522463616E-3</v>
      </c>
      <c r="AE57" s="37">
        <v>0</v>
      </c>
      <c r="AF57" s="37">
        <v>0</v>
      </c>
      <c r="AG57" s="37">
        <v>0</v>
      </c>
      <c r="AH57" s="37">
        <v>1</v>
      </c>
      <c r="AI57" s="38">
        <v>0</v>
      </c>
      <c r="AJ57" s="38">
        <v>0</v>
      </c>
      <c r="AK57" s="38">
        <v>0</v>
      </c>
      <c r="AL57" s="38">
        <v>0.2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 ht="15" customHeight="1" x14ac:dyDescent="0.2">
      <c r="A58" s="54" t="s">
        <v>19</v>
      </c>
      <c r="B58" s="36">
        <v>5</v>
      </c>
      <c r="C58" s="36">
        <v>13</v>
      </c>
      <c r="D58" s="36">
        <v>8</v>
      </c>
      <c r="E58" s="36">
        <v>9</v>
      </c>
      <c r="F58" s="36">
        <v>0</v>
      </c>
      <c r="G58" s="38">
        <v>1.4413375612568463E-3</v>
      </c>
      <c r="H58" s="38">
        <v>3.5951327433628318E-3</v>
      </c>
      <c r="I58" s="38">
        <v>2.1668472372697724E-3</v>
      </c>
      <c r="J58" s="38">
        <v>2.2658610271903325E-3</v>
      </c>
      <c r="K58" s="38">
        <v>0</v>
      </c>
      <c r="L58" s="208">
        <v>0</v>
      </c>
      <c r="M58" s="208">
        <v>0</v>
      </c>
      <c r="N58" s="208">
        <v>0</v>
      </c>
      <c r="O58" s="208">
        <v>1</v>
      </c>
      <c r="P58" s="208">
        <v>2</v>
      </c>
      <c r="Q58" s="38">
        <v>0</v>
      </c>
      <c r="R58" s="38">
        <v>0</v>
      </c>
      <c r="S58" s="38">
        <v>0</v>
      </c>
      <c r="T58" s="38">
        <v>0.16666666666666666</v>
      </c>
      <c r="U58" s="38">
        <v>0.5</v>
      </c>
      <c r="V58" s="9"/>
      <c r="W58" s="37">
        <v>0</v>
      </c>
      <c r="X58" s="37">
        <v>2</v>
      </c>
      <c r="Y58" s="37">
        <v>9</v>
      </c>
      <c r="Z58" s="37">
        <v>2</v>
      </c>
      <c r="AA58" s="38">
        <v>0</v>
      </c>
      <c r="AB58" s="38">
        <v>6.9372181755116198E-4</v>
      </c>
      <c r="AC58" s="38">
        <v>2.2658610271903325E-3</v>
      </c>
      <c r="AD58" s="38">
        <v>6.6312997347480103E-4</v>
      </c>
      <c r="AE58" s="37">
        <v>0</v>
      </c>
      <c r="AF58" s="37">
        <v>0</v>
      </c>
      <c r="AG58" s="37">
        <v>1</v>
      </c>
      <c r="AH58" s="37">
        <v>9</v>
      </c>
      <c r="AI58" s="38">
        <v>0</v>
      </c>
      <c r="AJ58" s="38">
        <v>0</v>
      </c>
      <c r="AK58" s="38">
        <v>8.3333333333333329E-2</v>
      </c>
      <c r="AL58" s="38">
        <v>0.52941176470588236</v>
      </c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  <row r="59" spans="1:51" ht="15" customHeight="1" x14ac:dyDescent="0.2">
      <c r="A59" s="54" t="s">
        <v>45</v>
      </c>
      <c r="B59" s="36">
        <v>30</v>
      </c>
      <c r="C59" s="36">
        <v>48</v>
      </c>
      <c r="D59" s="36">
        <v>34</v>
      </c>
      <c r="E59" s="36">
        <v>29</v>
      </c>
      <c r="F59" s="36">
        <v>30</v>
      </c>
      <c r="G59" s="38">
        <v>3.3557046979865772E-2</v>
      </c>
      <c r="H59" s="38">
        <v>5.6939501779359428E-2</v>
      </c>
      <c r="I59" s="38">
        <v>4.2183622828784122E-2</v>
      </c>
      <c r="J59" s="38">
        <v>3.2438478747203577E-2</v>
      </c>
      <c r="K59" s="38">
        <v>4.1039671682626538E-2</v>
      </c>
      <c r="L59" s="208">
        <v>0</v>
      </c>
      <c r="M59" s="208">
        <v>1</v>
      </c>
      <c r="N59" s="208">
        <v>3</v>
      </c>
      <c r="O59" s="208">
        <v>0</v>
      </c>
      <c r="P59" s="208">
        <v>3</v>
      </c>
      <c r="Q59" s="38">
        <v>0</v>
      </c>
      <c r="R59" s="38">
        <v>0.33333333333333331</v>
      </c>
      <c r="S59" s="38">
        <v>0.21428571428571427</v>
      </c>
      <c r="T59" s="38">
        <v>0</v>
      </c>
      <c r="U59" s="38">
        <v>0.6</v>
      </c>
      <c r="V59" s="37"/>
      <c r="W59" s="37">
        <v>20</v>
      </c>
      <c r="X59" s="37">
        <v>17</v>
      </c>
      <c r="Y59" s="37">
        <v>29</v>
      </c>
      <c r="Z59" s="37">
        <v>49</v>
      </c>
      <c r="AA59" s="38">
        <v>2.032520325203252E-2</v>
      </c>
      <c r="AB59" s="38">
        <v>1.8240343347639486E-2</v>
      </c>
      <c r="AC59" s="38">
        <v>3.2438478747203577E-2</v>
      </c>
      <c r="AD59" s="38">
        <v>6.25E-2</v>
      </c>
      <c r="AE59" s="37">
        <v>2</v>
      </c>
      <c r="AF59" s="37">
        <v>12</v>
      </c>
      <c r="AG59" s="37">
        <v>4</v>
      </c>
      <c r="AH59" s="37">
        <v>10</v>
      </c>
      <c r="AI59" s="38">
        <v>0.5</v>
      </c>
      <c r="AJ59" s="38">
        <v>0.8</v>
      </c>
      <c r="AK59" s="38">
        <v>0.21052631578947367</v>
      </c>
      <c r="AL59" s="38">
        <v>0.66666666666666663</v>
      </c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</row>
    <row r="60" spans="1:51" ht="15" customHeight="1" x14ac:dyDescent="0.2">
      <c r="A60" s="54" t="s">
        <v>36</v>
      </c>
      <c r="B60" s="36">
        <v>0</v>
      </c>
      <c r="C60" s="36">
        <v>0</v>
      </c>
      <c r="D60" s="36">
        <v>0</v>
      </c>
      <c r="E60" s="36">
        <v>1</v>
      </c>
      <c r="F60" s="36">
        <v>0</v>
      </c>
      <c r="G60" s="38">
        <v>0</v>
      </c>
      <c r="H60" s="38">
        <v>0</v>
      </c>
      <c r="I60" s="38">
        <v>0</v>
      </c>
      <c r="J60" s="38">
        <v>5.9171597633136093E-3</v>
      </c>
      <c r="K60" s="38">
        <v>0</v>
      </c>
      <c r="L60" s="208">
        <v>0</v>
      </c>
      <c r="M60" s="208">
        <v>0</v>
      </c>
      <c r="N60" s="208">
        <v>0</v>
      </c>
      <c r="O60" s="208">
        <v>0</v>
      </c>
      <c r="P60" s="20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51"/>
      <c r="W60" s="37">
        <v>0</v>
      </c>
      <c r="X60" s="37">
        <v>0</v>
      </c>
      <c r="Y60" s="37">
        <v>1</v>
      </c>
      <c r="Z60" s="37">
        <v>0</v>
      </c>
      <c r="AA60" s="38">
        <v>0</v>
      </c>
      <c r="AB60" s="38">
        <v>0</v>
      </c>
      <c r="AC60" s="38">
        <v>5.9171597633136093E-3</v>
      </c>
      <c r="AD60" s="38">
        <v>0</v>
      </c>
      <c r="AE60" s="37">
        <v>0</v>
      </c>
      <c r="AF60" s="37">
        <v>0</v>
      </c>
      <c r="AG60" s="37">
        <v>0</v>
      </c>
      <c r="AH60" s="37">
        <v>0</v>
      </c>
      <c r="AI60" s="38">
        <v>0</v>
      </c>
      <c r="AJ60" s="38">
        <v>0</v>
      </c>
      <c r="AK60" s="38">
        <v>0</v>
      </c>
      <c r="AL60" s="38">
        <v>0</v>
      </c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</row>
    <row r="61" spans="1:51" ht="15" customHeight="1" x14ac:dyDescent="0.2">
      <c r="A61" s="54" t="s">
        <v>25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208">
        <v>0</v>
      </c>
      <c r="M61" s="208">
        <v>0</v>
      </c>
      <c r="N61" s="208">
        <v>0</v>
      </c>
      <c r="O61" s="208">
        <v>0</v>
      </c>
      <c r="P61" s="20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7"/>
      <c r="W61" s="37">
        <v>0</v>
      </c>
      <c r="X61" s="37">
        <v>0</v>
      </c>
      <c r="Y61" s="37">
        <v>0</v>
      </c>
      <c r="Z61" s="37">
        <v>0</v>
      </c>
      <c r="AA61" s="38">
        <v>0</v>
      </c>
      <c r="AB61" s="38">
        <v>0</v>
      </c>
      <c r="AC61" s="38">
        <v>0</v>
      </c>
      <c r="AD61" s="38">
        <v>0</v>
      </c>
      <c r="AE61" s="37">
        <v>0</v>
      </c>
      <c r="AF61" s="37">
        <v>0</v>
      </c>
      <c r="AG61" s="37">
        <v>0</v>
      </c>
      <c r="AH61" s="37">
        <v>0</v>
      </c>
      <c r="AI61" s="38">
        <v>0</v>
      </c>
      <c r="AJ61" s="38">
        <v>0</v>
      </c>
      <c r="AK61" s="38">
        <v>0</v>
      </c>
      <c r="AL61" s="38">
        <v>0</v>
      </c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</row>
    <row r="62" spans="1:51" ht="15" customHeight="1" x14ac:dyDescent="0.2">
      <c r="A62" s="54" t="s">
        <v>23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208">
        <v>0</v>
      </c>
      <c r="M62" s="208">
        <v>0</v>
      </c>
      <c r="N62" s="208">
        <v>0</v>
      </c>
      <c r="O62" s="208">
        <v>0</v>
      </c>
      <c r="P62" s="20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7"/>
      <c r="W62" s="37">
        <v>0</v>
      </c>
      <c r="X62" s="37">
        <v>0</v>
      </c>
      <c r="Y62" s="37">
        <v>0</v>
      </c>
      <c r="Z62" s="37">
        <v>0</v>
      </c>
      <c r="AA62" s="38">
        <v>0</v>
      </c>
      <c r="AB62" s="38">
        <v>0</v>
      </c>
      <c r="AC62" s="38">
        <v>0</v>
      </c>
      <c r="AD62" s="38">
        <v>0</v>
      </c>
      <c r="AE62" s="37">
        <v>0</v>
      </c>
      <c r="AF62" s="37">
        <v>0</v>
      </c>
      <c r="AG62" s="37">
        <v>0</v>
      </c>
      <c r="AH62" s="37">
        <v>0</v>
      </c>
      <c r="AI62" s="38">
        <v>0</v>
      </c>
      <c r="AJ62" s="38">
        <v>0</v>
      </c>
      <c r="AK62" s="38">
        <v>0</v>
      </c>
      <c r="AL62" s="38">
        <v>0</v>
      </c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</row>
    <row r="63" spans="1:51" ht="15" customHeight="1" x14ac:dyDescent="0.2">
      <c r="A63" s="54" t="s">
        <v>22</v>
      </c>
      <c r="B63" s="36">
        <v>4</v>
      </c>
      <c r="C63" s="36">
        <v>0</v>
      </c>
      <c r="D63" s="36">
        <v>2</v>
      </c>
      <c r="E63" s="36">
        <v>5</v>
      </c>
      <c r="F63" s="36">
        <v>5</v>
      </c>
      <c r="G63" s="38">
        <v>1.2590494176896443E-3</v>
      </c>
      <c r="H63" s="38">
        <v>0</v>
      </c>
      <c r="I63" s="38">
        <v>5.5432372505543237E-4</v>
      </c>
      <c r="J63" s="38">
        <v>1.287001287001287E-3</v>
      </c>
      <c r="K63" s="38">
        <v>1.221001221001221E-3</v>
      </c>
      <c r="L63" s="208">
        <v>1</v>
      </c>
      <c r="M63" s="208">
        <v>0</v>
      </c>
      <c r="N63" s="208">
        <v>0</v>
      </c>
      <c r="O63" s="208">
        <v>2</v>
      </c>
      <c r="P63" s="208">
        <v>0</v>
      </c>
      <c r="Q63" s="38">
        <v>1</v>
      </c>
      <c r="R63" s="38">
        <v>0</v>
      </c>
      <c r="S63" s="38">
        <v>0</v>
      </c>
      <c r="T63" s="38">
        <v>1</v>
      </c>
      <c r="U63" s="38">
        <v>0</v>
      </c>
      <c r="V63" s="37"/>
      <c r="W63" s="37">
        <v>0</v>
      </c>
      <c r="X63" s="37">
        <v>2</v>
      </c>
      <c r="Y63" s="37">
        <v>5</v>
      </c>
      <c r="Z63" s="37">
        <v>7</v>
      </c>
      <c r="AA63" s="38">
        <v>0</v>
      </c>
      <c r="AB63" s="38">
        <v>6.67779632721202E-4</v>
      </c>
      <c r="AC63" s="38">
        <v>1.287001287001287E-3</v>
      </c>
      <c r="AD63" s="38">
        <v>1.483679525222552E-3</v>
      </c>
      <c r="AE63" s="37">
        <v>0</v>
      </c>
      <c r="AF63" s="37">
        <v>0</v>
      </c>
      <c r="AG63" s="37">
        <v>3</v>
      </c>
      <c r="AH63" s="37">
        <v>4</v>
      </c>
      <c r="AI63" s="38">
        <v>0</v>
      </c>
      <c r="AJ63" s="38">
        <v>0</v>
      </c>
      <c r="AK63" s="38">
        <v>0.6</v>
      </c>
      <c r="AL63" s="38">
        <v>0.36363636363636365</v>
      </c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</row>
    <row r="64" spans="1:51" ht="15" customHeight="1" x14ac:dyDescent="0.2">
      <c r="A64" s="54" t="s">
        <v>34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208">
        <v>0</v>
      </c>
      <c r="M64" s="208">
        <v>0</v>
      </c>
      <c r="N64" s="208">
        <v>0</v>
      </c>
      <c r="O64" s="208">
        <v>0</v>
      </c>
      <c r="P64" s="20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7"/>
      <c r="W64" s="37">
        <v>0</v>
      </c>
      <c r="X64" s="37">
        <v>0</v>
      </c>
      <c r="Y64" s="37">
        <v>0</v>
      </c>
      <c r="Z64" s="37">
        <v>0</v>
      </c>
      <c r="AA64" s="38">
        <v>0</v>
      </c>
      <c r="AB64" s="38">
        <v>0</v>
      </c>
      <c r="AC64" s="38">
        <v>0</v>
      </c>
      <c r="AD64" s="38">
        <v>0</v>
      </c>
      <c r="AE64" s="37">
        <v>0</v>
      </c>
      <c r="AF64" s="37">
        <v>0</v>
      </c>
      <c r="AG64" s="37">
        <v>0</v>
      </c>
      <c r="AH64" s="37">
        <v>0</v>
      </c>
      <c r="AI64" s="38">
        <v>0</v>
      </c>
      <c r="AJ64" s="38">
        <v>0</v>
      </c>
      <c r="AK64" s="38">
        <v>0</v>
      </c>
      <c r="AL64" s="38">
        <v>0</v>
      </c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</row>
    <row r="65" spans="1:51" ht="15" customHeight="1" x14ac:dyDescent="0.2">
      <c r="A65" s="54" t="s">
        <v>47</v>
      </c>
      <c r="B65" s="36">
        <v>9</v>
      </c>
      <c r="C65" s="36">
        <v>6</v>
      </c>
      <c r="D65" s="36">
        <v>7</v>
      </c>
      <c r="E65" s="36">
        <v>8</v>
      </c>
      <c r="F65" s="36">
        <v>7</v>
      </c>
      <c r="G65" s="38">
        <v>1.9607843137254902E-3</v>
      </c>
      <c r="H65" s="38">
        <v>1.3571590137977834E-3</v>
      </c>
      <c r="I65" s="38">
        <v>1.656412683388547E-3</v>
      </c>
      <c r="J65" s="38">
        <v>2.0682523267838678E-3</v>
      </c>
      <c r="K65" s="38">
        <v>2.3317788141239172E-3</v>
      </c>
      <c r="L65" s="208">
        <v>1</v>
      </c>
      <c r="M65" s="208">
        <v>0</v>
      </c>
      <c r="N65" s="208">
        <v>1</v>
      </c>
      <c r="O65" s="208">
        <v>0</v>
      </c>
      <c r="P65" s="208">
        <v>0</v>
      </c>
      <c r="Q65" s="38">
        <v>0.5</v>
      </c>
      <c r="R65" s="38">
        <v>0</v>
      </c>
      <c r="S65" s="38">
        <v>1</v>
      </c>
      <c r="T65" s="38">
        <v>0</v>
      </c>
      <c r="U65" s="38">
        <v>0</v>
      </c>
      <c r="V65" s="37"/>
      <c r="W65" s="37">
        <v>0</v>
      </c>
      <c r="X65" s="37">
        <v>12</v>
      </c>
      <c r="Y65" s="37">
        <v>8</v>
      </c>
      <c r="Z65" s="37">
        <v>3</v>
      </c>
      <c r="AA65" s="38">
        <v>0</v>
      </c>
      <c r="AB65" s="38">
        <v>2.527379949452401E-3</v>
      </c>
      <c r="AC65" s="38">
        <v>2.0682523267838678E-3</v>
      </c>
      <c r="AD65" s="38">
        <v>1.2028869286287089E-3</v>
      </c>
      <c r="AE65" s="37">
        <v>1</v>
      </c>
      <c r="AF65" s="37">
        <v>14</v>
      </c>
      <c r="AG65" s="37">
        <v>2</v>
      </c>
      <c r="AH65" s="37">
        <v>0</v>
      </c>
      <c r="AI65" s="38">
        <v>1</v>
      </c>
      <c r="AJ65" s="38">
        <v>0.875</v>
      </c>
      <c r="AK65" s="38">
        <v>0.4</v>
      </c>
      <c r="AL65" s="38">
        <v>0</v>
      </c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</row>
    <row r="66" spans="1:51" ht="15" customHeight="1" x14ac:dyDescent="0.2">
      <c r="A66" s="54" t="s">
        <v>31</v>
      </c>
      <c r="B66" s="36">
        <v>187</v>
      </c>
      <c r="C66" s="36">
        <v>288</v>
      </c>
      <c r="D66" s="36">
        <v>215</v>
      </c>
      <c r="E66" s="36">
        <v>122</v>
      </c>
      <c r="F66" s="36">
        <v>87</v>
      </c>
      <c r="G66" s="38">
        <v>3.760154427732647E-3</v>
      </c>
      <c r="H66" s="38">
        <v>6.4711830131445906E-3</v>
      </c>
      <c r="I66" s="38">
        <v>6.7009505999688331E-3</v>
      </c>
      <c r="J66" s="38">
        <v>4.6371963966703412E-3</v>
      </c>
      <c r="K66" s="38">
        <v>5.4969356163518035E-3</v>
      </c>
      <c r="L66" s="208">
        <v>20</v>
      </c>
      <c r="M66" s="208">
        <v>4</v>
      </c>
      <c r="N66" s="208">
        <v>11</v>
      </c>
      <c r="O66" s="208">
        <v>9</v>
      </c>
      <c r="P66" s="208">
        <v>11</v>
      </c>
      <c r="Q66" s="38">
        <v>0.31746031746031744</v>
      </c>
      <c r="R66" s="38">
        <v>4.1237113402061855E-2</v>
      </c>
      <c r="S66" s="38">
        <v>5.5276381909547742E-2</v>
      </c>
      <c r="T66" s="38">
        <v>5.6962025316455694E-2</v>
      </c>
      <c r="U66" s="38">
        <v>0.12359550561797752</v>
      </c>
      <c r="V66" s="37"/>
      <c r="W66" s="37">
        <v>209</v>
      </c>
      <c r="X66" s="37">
        <v>183</v>
      </c>
      <c r="Y66" s="37">
        <v>122</v>
      </c>
      <c r="Z66" s="37">
        <v>12</v>
      </c>
      <c r="AA66" s="38">
        <v>4.5851432583037159E-3</v>
      </c>
      <c r="AB66" s="38">
        <v>3.6143864430882265E-3</v>
      </c>
      <c r="AC66" s="38">
        <v>4.6371963966703412E-3</v>
      </c>
      <c r="AD66" s="38">
        <v>5.1413881748071976E-3</v>
      </c>
      <c r="AE66" s="37">
        <v>7</v>
      </c>
      <c r="AF66" s="37">
        <v>49</v>
      </c>
      <c r="AG66" s="37">
        <v>44</v>
      </c>
      <c r="AH66" s="37">
        <v>16</v>
      </c>
      <c r="AI66" s="38">
        <v>3.9772727272727272E-2</v>
      </c>
      <c r="AJ66" s="38">
        <v>0.14984709480122324</v>
      </c>
      <c r="AK66" s="38">
        <v>8.5106382978723402E-2</v>
      </c>
      <c r="AL66" s="38">
        <v>7.9601990049751242E-2</v>
      </c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</row>
    <row r="67" spans="1:51" ht="15" customHeight="1" x14ac:dyDescent="0.2">
      <c r="A67" s="54" t="s">
        <v>40</v>
      </c>
      <c r="B67" s="36">
        <v>0</v>
      </c>
      <c r="C67" s="36">
        <v>0</v>
      </c>
      <c r="D67" s="36">
        <v>0</v>
      </c>
      <c r="E67" s="36">
        <v>0</v>
      </c>
      <c r="F67" s="36">
        <v>1</v>
      </c>
      <c r="G67" s="38">
        <v>0</v>
      </c>
      <c r="H67" s="38">
        <v>0</v>
      </c>
      <c r="I67" s="38">
        <v>0</v>
      </c>
      <c r="J67" s="38">
        <v>0</v>
      </c>
      <c r="K67" s="38">
        <v>2.008032128514056E-3</v>
      </c>
      <c r="L67" s="208">
        <v>0</v>
      </c>
      <c r="M67" s="208">
        <v>0</v>
      </c>
      <c r="N67" s="208">
        <v>0</v>
      </c>
      <c r="O67" s="208">
        <v>0</v>
      </c>
      <c r="P67" s="20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7"/>
      <c r="W67" s="37">
        <v>0</v>
      </c>
      <c r="X67" s="37">
        <v>0</v>
      </c>
      <c r="Y67" s="37">
        <v>0</v>
      </c>
      <c r="Z67" s="37">
        <v>1</v>
      </c>
      <c r="AA67" s="38">
        <v>0</v>
      </c>
      <c r="AB67" s="38">
        <v>0</v>
      </c>
      <c r="AC67" s="38">
        <v>0</v>
      </c>
      <c r="AD67" s="38">
        <v>1.9083969465648854E-3</v>
      </c>
      <c r="AE67" s="37">
        <v>0</v>
      </c>
      <c r="AF67" s="37">
        <v>0</v>
      </c>
      <c r="AG67" s="37">
        <v>0</v>
      </c>
      <c r="AH67" s="37">
        <v>0</v>
      </c>
      <c r="AI67" s="38">
        <v>0</v>
      </c>
      <c r="AJ67" s="38">
        <v>0</v>
      </c>
      <c r="AK67" s="38">
        <v>0</v>
      </c>
      <c r="AL67" s="38">
        <v>0</v>
      </c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</row>
    <row r="68" spans="1:51" ht="15" customHeight="1" x14ac:dyDescent="0.2">
      <c r="A68" s="54" t="s">
        <v>17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208">
        <v>0</v>
      </c>
      <c r="M68" s="208">
        <v>0</v>
      </c>
      <c r="N68" s="208">
        <v>0</v>
      </c>
      <c r="O68" s="208">
        <v>0</v>
      </c>
      <c r="P68" s="20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9"/>
      <c r="W68" s="37">
        <v>0</v>
      </c>
      <c r="X68" s="37">
        <v>0</v>
      </c>
      <c r="Y68" s="37">
        <v>0</v>
      </c>
      <c r="Z68" s="37">
        <v>0</v>
      </c>
      <c r="AA68" s="38">
        <v>0</v>
      </c>
      <c r="AB68" s="38">
        <v>0</v>
      </c>
      <c r="AC68" s="38">
        <v>0</v>
      </c>
      <c r="AD68" s="38">
        <v>0</v>
      </c>
      <c r="AE68" s="37">
        <v>95</v>
      </c>
      <c r="AF68" s="37">
        <v>0</v>
      </c>
      <c r="AG68" s="37">
        <v>0</v>
      </c>
      <c r="AH68" s="37">
        <v>0</v>
      </c>
      <c r="AI68" s="38">
        <v>0.20342612419700215</v>
      </c>
      <c r="AJ68" s="38">
        <v>0</v>
      </c>
      <c r="AK68" s="38">
        <v>0</v>
      </c>
      <c r="AL68" s="38">
        <v>0</v>
      </c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</row>
    <row r="69" spans="1:51" ht="15" customHeight="1" x14ac:dyDescent="0.2">
      <c r="A69" s="178" t="s">
        <v>152</v>
      </c>
      <c r="B69" s="14">
        <v>23453</v>
      </c>
      <c r="C69" s="14">
        <v>22291</v>
      </c>
      <c r="D69" s="14">
        <v>23913</v>
      </c>
      <c r="E69" s="14">
        <v>23955</v>
      </c>
      <c r="F69" s="14">
        <v>25551</v>
      </c>
      <c r="G69" s="11">
        <v>7.7787934429013415E-3</v>
      </c>
      <c r="H69" s="11">
        <v>7.3582591846199806E-3</v>
      </c>
      <c r="I69" s="11">
        <v>7.8687793108985545E-3</v>
      </c>
      <c r="J69" s="11">
        <v>7.8657344898420221E-3</v>
      </c>
      <c r="K69" s="11">
        <v>8.3622591812703203E-3</v>
      </c>
      <c r="L69" s="14">
        <v>881</v>
      </c>
      <c r="M69" s="14">
        <v>4558</v>
      </c>
      <c r="N69" s="14">
        <v>975</v>
      </c>
      <c r="O69" s="14">
        <v>2416</v>
      </c>
      <c r="P69" s="14">
        <v>1786</v>
      </c>
      <c r="Q69" s="11">
        <v>0.19744509188704618</v>
      </c>
      <c r="R69" s="11">
        <v>0.61602919313420734</v>
      </c>
      <c r="S69" s="11">
        <v>0.14606741573033707</v>
      </c>
      <c r="T69" s="11">
        <v>0.30555204249399265</v>
      </c>
      <c r="U69" s="11">
        <v>0.25094843332864969</v>
      </c>
      <c r="W69" s="9">
        <v>18293</v>
      </c>
      <c r="X69" s="9">
        <v>22210</v>
      </c>
      <c r="Y69" s="9">
        <v>23955</v>
      </c>
      <c r="Z69" s="9">
        <v>25604</v>
      </c>
      <c r="AA69" s="11">
        <v>6.0504709762284259E-3</v>
      </c>
      <c r="AB69" s="11">
        <v>7.3832263469152341E-3</v>
      </c>
      <c r="AC69" s="11">
        <v>7.8657344898420221E-3</v>
      </c>
      <c r="AD69" s="11">
        <v>8.3036184823940522E-3</v>
      </c>
      <c r="AE69" s="9">
        <v>3031</v>
      </c>
      <c r="AF69" s="9">
        <v>4282</v>
      </c>
      <c r="AG69" s="9">
        <v>8830</v>
      </c>
      <c r="AH69" s="9">
        <v>6879</v>
      </c>
      <c r="AI69" s="11">
        <v>0.20060890859752464</v>
      </c>
      <c r="AJ69" s="11">
        <v>0.19197489352163191</v>
      </c>
      <c r="AK69" s="11">
        <v>0.33392580266989375</v>
      </c>
      <c r="AL69" s="11">
        <v>0.20203829887218044</v>
      </c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</row>
    <row r="70" spans="1:51" ht="15" customHeight="1" x14ac:dyDescent="0.2">
      <c r="A70" s="90"/>
      <c r="B70" s="3"/>
      <c r="C70" s="3"/>
      <c r="D70" s="3"/>
      <c r="E70" s="3"/>
      <c r="F70" s="3"/>
      <c r="G70" s="65"/>
      <c r="H70" s="65"/>
      <c r="I70" s="65"/>
      <c r="J70" s="65"/>
      <c r="K70" s="65"/>
      <c r="L70" s="38"/>
      <c r="M70" s="38"/>
      <c r="N70" s="38"/>
      <c r="O70" s="38"/>
      <c r="P70" s="38"/>
      <c r="Q70" s="38" t="s">
        <v>108</v>
      </c>
      <c r="R70" s="38" t="s">
        <v>108</v>
      </c>
      <c r="S70" s="38" t="s">
        <v>108</v>
      </c>
      <c r="T70" s="38" t="s">
        <v>108</v>
      </c>
      <c r="U70" s="38" t="s">
        <v>108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</row>
    <row r="71" spans="1:51" ht="15" customHeight="1" x14ac:dyDescent="0.2">
      <c r="A71" s="67" t="s">
        <v>56</v>
      </c>
      <c r="B71" s="58" t="s">
        <v>159</v>
      </c>
      <c r="C71" s="58" t="s">
        <v>160</v>
      </c>
      <c r="D71" s="58" t="s">
        <v>161</v>
      </c>
      <c r="E71" s="58" t="s">
        <v>162</v>
      </c>
      <c r="F71" s="58" t="s">
        <v>148</v>
      </c>
      <c r="G71" s="58" t="s">
        <v>159</v>
      </c>
      <c r="H71" s="58" t="s">
        <v>160</v>
      </c>
      <c r="I71" s="58" t="s">
        <v>161</v>
      </c>
      <c r="J71" s="58" t="s">
        <v>162</v>
      </c>
      <c r="K71" s="58" t="s">
        <v>148</v>
      </c>
      <c r="L71" s="58" t="s">
        <v>159</v>
      </c>
      <c r="M71" s="58" t="s">
        <v>160</v>
      </c>
      <c r="N71" s="58" t="s">
        <v>161</v>
      </c>
      <c r="O71" s="58" t="s">
        <v>162</v>
      </c>
      <c r="P71" s="58" t="s">
        <v>148</v>
      </c>
      <c r="Q71" s="58" t="s">
        <v>159</v>
      </c>
      <c r="R71" s="58" t="s">
        <v>160</v>
      </c>
      <c r="S71" s="58" t="s">
        <v>161</v>
      </c>
      <c r="T71" s="58" t="s">
        <v>162</v>
      </c>
      <c r="U71" s="58" t="s">
        <v>148</v>
      </c>
      <c r="W71" s="89" t="s">
        <v>4</v>
      </c>
      <c r="X71" s="89" t="s">
        <v>5</v>
      </c>
      <c r="Y71" s="89" t="s">
        <v>6</v>
      </c>
      <c r="Z71" s="89" t="s">
        <v>61</v>
      </c>
      <c r="AA71" s="89" t="s">
        <v>4</v>
      </c>
      <c r="AB71" s="89" t="s">
        <v>5</v>
      </c>
      <c r="AC71" s="89" t="s">
        <v>6</v>
      </c>
      <c r="AD71" s="89" t="s">
        <v>61</v>
      </c>
      <c r="AE71" s="51" t="s">
        <v>4</v>
      </c>
      <c r="AF71" s="51" t="s">
        <v>5</v>
      </c>
      <c r="AG71" s="51" t="s">
        <v>6</v>
      </c>
      <c r="AH71" s="51" t="s">
        <v>61</v>
      </c>
      <c r="AI71" s="51" t="s">
        <v>4</v>
      </c>
      <c r="AJ71" s="51" t="s">
        <v>5</v>
      </c>
      <c r="AK71" s="51" t="s">
        <v>6</v>
      </c>
      <c r="AL71" s="51" t="s">
        <v>61</v>
      </c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</row>
    <row r="72" spans="1:51" ht="15" customHeight="1" x14ac:dyDescent="0.2">
      <c r="A72" s="54" t="s">
        <v>26</v>
      </c>
      <c r="B72" s="36">
        <v>4943</v>
      </c>
      <c r="C72" s="36">
        <v>4547</v>
      </c>
      <c r="D72" s="36">
        <v>4970</v>
      </c>
      <c r="E72" s="36">
        <v>6321</v>
      </c>
      <c r="F72" s="36">
        <v>6311</v>
      </c>
      <c r="G72" s="38">
        <v>8.1985294727431653E-3</v>
      </c>
      <c r="H72" s="38">
        <v>7.5409803440292418E-3</v>
      </c>
      <c r="I72" s="38">
        <v>8.3139703139402023E-3</v>
      </c>
      <c r="J72" s="38">
        <v>1.0594736656850207E-2</v>
      </c>
      <c r="K72" s="38">
        <v>1.057712451710759E-2</v>
      </c>
      <c r="L72" s="208">
        <v>1460</v>
      </c>
      <c r="M72" s="208">
        <v>1185</v>
      </c>
      <c r="N72" s="208">
        <v>1004</v>
      </c>
      <c r="O72" s="208">
        <v>2639</v>
      </c>
      <c r="P72" s="208">
        <v>2332</v>
      </c>
      <c r="Q72" s="38">
        <v>0.46290424857324031</v>
      </c>
      <c r="R72" s="38">
        <v>0.45419701034879262</v>
      </c>
      <c r="S72" s="38">
        <v>0.3206643244969658</v>
      </c>
      <c r="T72" s="38">
        <v>0.5984126984126984</v>
      </c>
      <c r="U72" s="38">
        <v>0.69281045751633985</v>
      </c>
      <c r="W72" s="37">
        <v>0</v>
      </c>
      <c r="X72" s="37">
        <v>0</v>
      </c>
      <c r="Y72" s="37">
        <v>6321</v>
      </c>
      <c r="Z72" s="37">
        <v>5469</v>
      </c>
      <c r="AA72" s="38">
        <v>0</v>
      </c>
      <c r="AB72" s="38">
        <v>0</v>
      </c>
      <c r="AC72" s="38">
        <v>1.0594736656850207E-2</v>
      </c>
      <c r="AD72" s="38">
        <v>9.1325344661750563E-3</v>
      </c>
      <c r="AE72" s="37">
        <v>0</v>
      </c>
      <c r="AF72" s="37">
        <v>0</v>
      </c>
      <c r="AG72" s="37">
        <v>6288</v>
      </c>
      <c r="AH72" s="37">
        <v>8406</v>
      </c>
      <c r="AI72" s="38">
        <v>0</v>
      </c>
      <c r="AJ72" s="38">
        <v>0</v>
      </c>
      <c r="AK72" s="38">
        <v>0.47263980757666868</v>
      </c>
      <c r="AL72" s="38">
        <v>0.5208501146291592</v>
      </c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</row>
    <row r="73" spans="1:51" ht="15" customHeight="1" x14ac:dyDescent="0.2">
      <c r="A73" s="54" t="s">
        <v>38</v>
      </c>
      <c r="B73" s="36">
        <v>4365</v>
      </c>
      <c r="C73" s="36">
        <v>4598</v>
      </c>
      <c r="D73" s="36">
        <v>4476</v>
      </c>
      <c r="E73" s="36">
        <v>4729</v>
      </c>
      <c r="F73" s="36">
        <v>5498</v>
      </c>
      <c r="G73" s="38">
        <v>6.2896978639523224E-3</v>
      </c>
      <c r="H73" s="38">
        <v>6.6444606614114061E-3</v>
      </c>
      <c r="I73" s="38">
        <v>6.4893829866819767E-3</v>
      </c>
      <c r="J73" s="38">
        <v>6.839290414580459E-3</v>
      </c>
      <c r="K73" s="38">
        <v>7.9566192038460371E-3</v>
      </c>
      <c r="L73" s="208">
        <v>268</v>
      </c>
      <c r="M73" s="208">
        <v>696</v>
      </c>
      <c r="N73" s="208">
        <v>280</v>
      </c>
      <c r="O73" s="208">
        <v>386</v>
      </c>
      <c r="P73" s="208">
        <v>489</v>
      </c>
      <c r="Q73" s="38">
        <v>0.20303030303030303</v>
      </c>
      <c r="R73" s="38">
        <v>0.56493506493506496</v>
      </c>
      <c r="S73" s="38">
        <v>0.14675052410901468</v>
      </c>
      <c r="T73" s="38">
        <v>0.18451242829827916</v>
      </c>
      <c r="U73" s="38">
        <v>0.23241444866920152</v>
      </c>
      <c r="W73" s="37">
        <v>0</v>
      </c>
      <c r="X73" s="37">
        <v>0</v>
      </c>
      <c r="Y73" s="37">
        <v>4729</v>
      </c>
      <c r="Z73" s="37">
        <v>7590</v>
      </c>
      <c r="AA73" s="38">
        <v>0</v>
      </c>
      <c r="AB73" s="38">
        <v>0</v>
      </c>
      <c r="AC73" s="38">
        <v>6.839290414580459E-3</v>
      </c>
      <c r="AD73" s="38">
        <v>1.1136756137321045E-2</v>
      </c>
      <c r="AE73" s="37">
        <v>0</v>
      </c>
      <c r="AF73" s="37">
        <v>0</v>
      </c>
      <c r="AG73" s="37">
        <v>1630</v>
      </c>
      <c r="AH73" s="37">
        <v>2395</v>
      </c>
      <c r="AI73" s="38">
        <v>0</v>
      </c>
      <c r="AJ73" s="38">
        <v>0</v>
      </c>
      <c r="AK73" s="38">
        <v>0.24877899877899878</v>
      </c>
      <c r="AL73" s="38">
        <v>0.23821364630992639</v>
      </c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</row>
    <row r="74" spans="1:51" ht="15" customHeight="1" x14ac:dyDescent="0.2">
      <c r="A74" s="54" t="s">
        <v>13</v>
      </c>
      <c r="B74" s="36">
        <v>2663</v>
      </c>
      <c r="C74" s="36">
        <v>2920</v>
      </c>
      <c r="D74" s="36">
        <v>4155</v>
      </c>
      <c r="E74" s="36">
        <v>4966</v>
      </c>
      <c r="F74" s="36">
        <v>5397</v>
      </c>
      <c r="G74" s="38">
        <v>7.8627169038079404E-3</v>
      </c>
      <c r="H74" s="38">
        <v>8.4990205751974135E-3</v>
      </c>
      <c r="I74" s="38">
        <v>1.2030993925144343E-2</v>
      </c>
      <c r="J74" s="38">
        <v>1.4312559083258399E-2</v>
      </c>
      <c r="K74" s="38">
        <v>1.53414517669532E-2</v>
      </c>
      <c r="L74" s="208">
        <v>61</v>
      </c>
      <c r="M74" s="208">
        <v>32</v>
      </c>
      <c r="N74" s="208">
        <v>27</v>
      </c>
      <c r="O74" s="208">
        <v>369</v>
      </c>
      <c r="P74" s="208">
        <v>102</v>
      </c>
      <c r="Q74" s="38">
        <v>0.14805825242718446</v>
      </c>
      <c r="R74" s="38">
        <v>0.10702341137123746</v>
      </c>
      <c r="S74" s="38">
        <v>6.7669172932330823E-2</v>
      </c>
      <c r="T74" s="38">
        <v>0.45555555555555555</v>
      </c>
      <c r="U74" s="38">
        <v>0.11630558722919042</v>
      </c>
      <c r="W74" s="37">
        <v>0</v>
      </c>
      <c r="X74" s="37">
        <v>0</v>
      </c>
      <c r="Y74" s="37">
        <v>4966</v>
      </c>
      <c r="Z74" s="37">
        <v>4065</v>
      </c>
      <c r="AA74" s="38">
        <v>0</v>
      </c>
      <c r="AB74" s="38">
        <v>0</v>
      </c>
      <c r="AC74" s="38">
        <v>1.4312559083258399E-2</v>
      </c>
      <c r="AD74" s="38">
        <v>1.1277538417149626E-2</v>
      </c>
      <c r="AE74" s="37">
        <v>0</v>
      </c>
      <c r="AF74" s="37">
        <v>0</v>
      </c>
      <c r="AG74" s="37">
        <v>489</v>
      </c>
      <c r="AH74" s="37">
        <v>335</v>
      </c>
      <c r="AI74" s="38">
        <v>0</v>
      </c>
      <c r="AJ74" s="38">
        <v>0</v>
      </c>
      <c r="AK74" s="38">
        <v>0.25468750000000001</v>
      </c>
      <c r="AL74" s="38">
        <v>7.5586642599277984E-2</v>
      </c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</row>
    <row r="75" spans="1:51" ht="15" customHeight="1" x14ac:dyDescent="0.2">
      <c r="A75" s="54" t="s">
        <v>14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208">
        <v>0</v>
      </c>
      <c r="M75" s="208">
        <v>0</v>
      </c>
      <c r="N75" s="208">
        <v>0</v>
      </c>
      <c r="O75" s="208">
        <v>0</v>
      </c>
      <c r="P75" s="208">
        <v>0</v>
      </c>
      <c r="Q75" s="38">
        <v>0</v>
      </c>
      <c r="R75" s="38">
        <v>0</v>
      </c>
      <c r="S75" s="38">
        <v>0</v>
      </c>
      <c r="T75" s="38">
        <v>0</v>
      </c>
      <c r="U75" s="38">
        <v>0</v>
      </c>
      <c r="W75" s="37">
        <v>0</v>
      </c>
      <c r="X75" s="37">
        <v>0</v>
      </c>
      <c r="Y75" s="37">
        <v>0</v>
      </c>
      <c r="Z75" s="37">
        <v>0</v>
      </c>
      <c r="AA75" s="38">
        <v>0</v>
      </c>
      <c r="AB75" s="38">
        <v>0</v>
      </c>
      <c r="AC75" s="38">
        <v>0</v>
      </c>
      <c r="AD75" s="38">
        <v>0</v>
      </c>
      <c r="AE75" s="37">
        <v>0</v>
      </c>
      <c r="AF75" s="37">
        <v>0</v>
      </c>
      <c r="AG75" s="37">
        <v>0</v>
      </c>
      <c r="AH75" s="37">
        <v>0</v>
      </c>
      <c r="AI75" s="38">
        <v>0</v>
      </c>
      <c r="AJ75" s="38">
        <v>0</v>
      </c>
      <c r="AK75" s="38">
        <v>0</v>
      </c>
      <c r="AL75" s="38">
        <v>0</v>
      </c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</row>
    <row r="76" spans="1:51" ht="15" customHeight="1" x14ac:dyDescent="0.2">
      <c r="A76" s="54" t="s">
        <v>24</v>
      </c>
      <c r="B76" s="36">
        <v>1884</v>
      </c>
      <c r="C76" s="36">
        <v>1017</v>
      </c>
      <c r="D76" s="36">
        <v>1060</v>
      </c>
      <c r="E76" s="36">
        <v>1093</v>
      </c>
      <c r="F76" s="36">
        <v>899</v>
      </c>
      <c r="G76" s="38">
        <v>1.8652911299664367E-2</v>
      </c>
      <c r="H76" s="38">
        <v>1.0089686098654708E-2</v>
      </c>
      <c r="I76" s="38">
        <v>1.0438927350974464E-2</v>
      </c>
      <c r="J76" s="38">
        <v>1.0576532290840122E-2</v>
      </c>
      <c r="K76" s="38">
        <v>8.9090170351504815E-3</v>
      </c>
      <c r="L76" s="208">
        <v>2</v>
      </c>
      <c r="M76" s="208">
        <v>934</v>
      </c>
      <c r="N76" s="208">
        <v>47</v>
      </c>
      <c r="O76" s="208">
        <v>84</v>
      </c>
      <c r="P76" s="208">
        <v>103</v>
      </c>
      <c r="Q76" s="38">
        <v>0.5</v>
      </c>
      <c r="R76" s="38">
        <v>0.8414414414414414</v>
      </c>
      <c r="S76" s="38">
        <v>0.15932203389830507</v>
      </c>
      <c r="T76" s="38">
        <v>0.22826086956521738</v>
      </c>
      <c r="U76" s="38">
        <v>0.22342733188720174</v>
      </c>
      <c r="W76" s="37">
        <v>0</v>
      </c>
      <c r="X76" s="37">
        <v>0</v>
      </c>
      <c r="Y76" s="37">
        <v>1093</v>
      </c>
      <c r="Z76" s="37">
        <v>1026</v>
      </c>
      <c r="AA76" s="38">
        <v>0</v>
      </c>
      <c r="AB76" s="38">
        <v>0</v>
      </c>
      <c r="AC76" s="38">
        <v>1.0576532290840122E-2</v>
      </c>
      <c r="AD76" s="38">
        <v>9.3435815241148194E-3</v>
      </c>
      <c r="AE76" s="37">
        <v>0</v>
      </c>
      <c r="AF76" s="37">
        <v>0</v>
      </c>
      <c r="AG76" s="37">
        <v>1067</v>
      </c>
      <c r="AH76" s="37">
        <v>254</v>
      </c>
      <c r="AI76" s="38">
        <v>0</v>
      </c>
      <c r="AJ76" s="38">
        <v>0</v>
      </c>
      <c r="AK76" s="38">
        <v>0.60045019696117052</v>
      </c>
      <c r="AL76" s="38">
        <v>0.20319999999999999</v>
      </c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</row>
    <row r="77" spans="1:51" ht="15" customHeight="1" x14ac:dyDescent="0.2">
      <c r="A77" s="54" t="s">
        <v>46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208">
        <v>0</v>
      </c>
      <c r="M77" s="208">
        <v>0</v>
      </c>
      <c r="N77" s="208">
        <v>0</v>
      </c>
      <c r="O77" s="208">
        <v>0</v>
      </c>
      <c r="P77" s="20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W77" s="37">
        <v>0</v>
      </c>
      <c r="X77" s="37">
        <v>0</v>
      </c>
      <c r="Y77" s="37">
        <v>0</v>
      </c>
      <c r="Z77" s="37">
        <v>361</v>
      </c>
      <c r="AA77" s="38">
        <v>0</v>
      </c>
      <c r="AB77" s="38">
        <v>0</v>
      </c>
      <c r="AC77" s="38">
        <v>0</v>
      </c>
      <c r="AD77" s="38">
        <v>7.3263790234200593E-3</v>
      </c>
      <c r="AE77" s="37">
        <v>0</v>
      </c>
      <c r="AF77" s="37">
        <v>0</v>
      </c>
      <c r="AG77" s="37">
        <v>0</v>
      </c>
      <c r="AH77" s="37">
        <v>29</v>
      </c>
      <c r="AI77" s="38">
        <v>0</v>
      </c>
      <c r="AJ77" s="38">
        <v>0</v>
      </c>
      <c r="AK77" s="38">
        <v>0</v>
      </c>
      <c r="AL77" s="38">
        <v>0.16384180790960451</v>
      </c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</row>
    <row r="78" spans="1:51" ht="15" customHeight="1" x14ac:dyDescent="0.2">
      <c r="A78" s="54" t="s">
        <v>15</v>
      </c>
      <c r="B78" s="36">
        <v>278</v>
      </c>
      <c r="C78" s="36">
        <v>341</v>
      </c>
      <c r="D78" s="36">
        <v>341</v>
      </c>
      <c r="E78" s="36">
        <v>434</v>
      </c>
      <c r="F78" s="36">
        <v>554</v>
      </c>
      <c r="G78" s="38">
        <v>5.5083318472725828E-3</v>
      </c>
      <c r="H78" s="38">
        <v>6.6148086361079318E-3</v>
      </c>
      <c r="I78" s="38">
        <v>6.4807951802649333E-3</v>
      </c>
      <c r="J78" s="38">
        <v>8.0361441321334659E-3</v>
      </c>
      <c r="K78" s="38">
        <v>9.9050615937494417E-3</v>
      </c>
      <c r="L78" s="208">
        <v>125</v>
      </c>
      <c r="M78" s="208">
        <v>113</v>
      </c>
      <c r="N78" s="208">
        <v>125</v>
      </c>
      <c r="O78" s="208">
        <v>107</v>
      </c>
      <c r="P78" s="208">
        <v>138</v>
      </c>
      <c r="Q78" s="38">
        <v>0.6097560975609756</v>
      </c>
      <c r="R78" s="38">
        <v>0.56499999999999995</v>
      </c>
      <c r="S78" s="38">
        <v>0.47348484848484851</v>
      </c>
      <c r="T78" s="38">
        <v>0.4652173913043478</v>
      </c>
      <c r="U78" s="38">
        <v>0.53076923076923077</v>
      </c>
      <c r="W78" s="37">
        <v>0</v>
      </c>
      <c r="X78" s="37">
        <v>0</v>
      </c>
      <c r="Y78" s="37">
        <v>434</v>
      </c>
      <c r="Z78" s="37">
        <v>466</v>
      </c>
      <c r="AA78" s="38">
        <v>0</v>
      </c>
      <c r="AB78" s="38">
        <v>0</v>
      </c>
      <c r="AC78" s="38">
        <v>8.0361441321334659E-3</v>
      </c>
      <c r="AD78" s="38">
        <v>7.8104049342987399E-3</v>
      </c>
      <c r="AE78" s="37">
        <v>0</v>
      </c>
      <c r="AF78" s="37">
        <v>0</v>
      </c>
      <c r="AG78" s="37">
        <v>470</v>
      </c>
      <c r="AH78" s="37">
        <v>830</v>
      </c>
      <c r="AI78" s="38">
        <v>0</v>
      </c>
      <c r="AJ78" s="38">
        <v>0</v>
      </c>
      <c r="AK78" s="38">
        <v>0.52280311457174633</v>
      </c>
      <c r="AL78" s="38">
        <v>0.62831188493565482</v>
      </c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</row>
    <row r="79" spans="1:51" ht="15" customHeight="1" x14ac:dyDescent="0.2">
      <c r="A79" s="54" t="s">
        <v>49</v>
      </c>
      <c r="B79" s="36">
        <v>1</v>
      </c>
      <c r="C79" s="36">
        <v>1</v>
      </c>
      <c r="D79" s="36">
        <v>1</v>
      </c>
      <c r="E79" s="36">
        <v>2</v>
      </c>
      <c r="F79" s="36">
        <v>5</v>
      </c>
      <c r="G79" s="38">
        <v>6.7069081153588194E-4</v>
      </c>
      <c r="H79" s="38">
        <v>6.6181336863004633E-4</v>
      </c>
      <c r="I79" s="38">
        <v>6.3816209317166565E-4</v>
      </c>
      <c r="J79" s="38">
        <v>1.2586532410320957E-3</v>
      </c>
      <c r="K79" s="38">
        <v>3.0693677102516881E-3</v>
      </c>
      <c r="L79" s="208">
        <v>0</v>
      </c>
      <c r="M79" s="208">
        <v>0</v>
      </c>
      <c r="N79" s="208">
        <v>0</v>
      </c>
      <c r="O79" s="208">
        <v>0</v>
      </c>
      <c r="P79" s="208">
        <v>0</v>
      </c>
      <c r="Q79" s="38">
        <v>0</v>
      </c>
      <c r="R79" s="38">
        <v>0</v>
      </c>
      <c r="S79" s="38">
        <v>0</v>
      </c>
      <c r="T79" s="38">
        <v>0</v>
      </c>
      <c r="U79" s="38">
        <v>0</v>
      </c>
      <c r="W79" s="37">
        <v>0</v>
      </c>
      <c r="X79" s="37">
        <v>0</v>
      </c>
      <c r="Y79" s="37">
        <v>2</v>
      </c>
      <c r="Z79" s="37">
        <v>14</v>
      </c>
      <c r="AA79" s="38">
        <v>0</v>
      </c>
      <c r="AB79" s="38">
        <v>0</v>
      </c>
      <c r="AC79" s="38">
        <v>1.2586532410320957E-3</v>
      </c>
      <c r="AD79" s="38">
        <v>2.5107604017216641E-3</v>
      </c>
      <c r="AE79" s="37">
        <v>0</v>
      </c>
      <c r="AF79" s="37">
        <v>0</v>
      </c>
      <c r="AG79" s="37">
        <v>0</v>
      </c>
      <c r="AH79" s="37">
        <v>0</v>
      </c>
      <c r="AI79" s="38">
        <v>0</v>
      </c>
      <c r="AJ79" s="38">
        <v>0</v>
      </c>
      <c r="AK79" s="38">
        <v>0</v>
      </c>
      <c r="AL79" s="38">
        <v>0</v>
      </c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</row>
    <row r="80" spans="1:51" ht="15" customHeight="1" x14ac:dyDescent="0.2">
      <c r="A80" s="54" t="s">
        <v>42</v>
      </c>
      <c r="B80" s="36">
        <v>109</v>
      </c>
      <c r="C80" s="36">
        <v>123</v>
      </c>
      <c r="D80" s="36">
        <v>132</v>
      </c>
      <c r="E80" s="36">
        <v>143</v>
      </c>
      <c r="F80" s="36">
        <v>172</v>
      </c>
      <c r="G80" s="38">
        <v>7.339078911931053E-3</v>
      </c>
      <c r="H80" s="38">
        <v>8.4165868345422203E-3</v>
      </c>
      <c r="I80" s="38">
        <v>9.2056628774670485E-3</v>
      </c>
      <c r="J80" s="38">
        <v>1.0129630941418149E-2</v>
      </c>
      <c r="K80" s="38">
        <v>1.3067922808083879E-2</v>
      </c>
      <c r="L80" s="208">
        <v>2</v>
      </c>
      <c r="M80" s="208">
        <v>5</v>
      </c>
      <c r="N80" s="208">
        <v>4</v>
      </c>
      <c r="O80" s="208">
        <v>2</v>
      </c>
      <c r="P80" s="208">
        <v>0</v>
      </c>
      <c r="Q80" s="38">
        <v>0.1</v>
      </c>
      <c r="R80" s="38">
        <v>0.29411764705882354</v>
      </c>
      <c r="S80" s="38">
        <v>0.25</v>
      </c>
      <c r="T80" s="38">
        <v>0.18181818181818182</v>
      </c>
      <c r="U80" s="38">
        <v>0</v>
      </c>
      <c r="W80" s="37">
        <v>0</v>
      </c>
      <c r="X80" s="37">
        <v>0</v>
      </c>
      <c r="Y80" s="37">
        <v>143</v>
      </c>
      <c r="Z80" s="37">
        <v>175</v>
      </c>
      <c r="AA80" s="38">
        <v>0</v>
      </c>
      <c r="AB80" s="38">
        <v>0</v>
      </c>
      <c r="AC80" s="38">
        <v>1.0129630941418149E-2</v>
      </c>
      <c r="AD80" s="38">
        <v>1.5488096291707231E-2</v>
      </c>
      <c r="AE80" s="37">
        <v>0</v>
      </c>
      <c r="AF80" s="37">
        <v>0</v>
      </c>
      <c r="AG80" s="37">
        <v>13</v>
      </c>
      <c r="AH80" s="37">
        <v>8</v>
      </c>
      <c r="AI80" s="38">
        <v>0</v>
      </c>
      <c r="AJ80" s="38">
        <v>0</v>
      </c>
      <c r="AK80" s="38">
        <v>0.203125</v>
      </c>
      <c r="AL80" s="38">
        <v>6.6115702479338845E-2</v>
      </c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</row>
    <row r="81" spans="1:51" ht="15" customHeight="1" x14ac:dyDescent="0.2">
      <c r="A81" s="54" t="s">
        <v>33</v>
      </c>
      <c r="B81" s="36">
        <v>4</v>
      </c>
      <c r="C81" s="36">
        <v>7</v>
      </c>
      <c r="D81" s="36">
        <v>9</v>
      </c>
      <c r="E81" s="36">
        <v>14</v>
      </c>
      <c r="F81" s="36">
        <v>26</v>
      </c>
      <c r="G81" s="38">
        <v>4.7003525264394829E-4</v>
      </c>
      <c r="H81" s="38">
        <v>8.2256169212690947E-4</v>
      </c>
      <c r="I81" s="38">
        <v>1.0575793184488837E-3</v>
      </c>
      <c r="J81" s="38">
        <v>1.5045674368619022E-3</v>
      </c>
      <c r="K81" s="38">
        <v>2.642813579995934E-3</v>
      </c>
      <c r="L81" s="208">
        <v>0</v>
      </c>
      <c r="M81" s="208">
        <v>1</v>
      </c>
      <c r="N81" s="208">
        <v>3</v>
      </c>
      <c r="O81" s="208">
        <v>2</v>
      </c>
      <c r="P81" s="208">
        <v>0</v>
      </c>
      <c r="Q81" s="38">
        <v>0</v>
      </c>
      <c r="R81" s="38">
        <v>1</v>
      </c>
      <c r="S81" s="38">
        <v>1</v>
      </c>
      <c r="T81" s="38">
        <v>1</v>
      </c>
      <c r="U81" s="38">
        <v>0</v>
      </c>
      <c r="W81" s="37">
        <v>0</v>
      </c>
      <c r="X81" s="37">
        <v>0</v>
      </c>
      <c r="Y81" s="37">
        <v>14</v>
      </c>
      <c r="Z81" s="37">
        <v>23</v>
      </c>
      <c r="AA81" s="38">
        <v>0</v>
      </c>
      <c r="AB81" s="38">
        <v>0</v>
      </c>
      <c r="AC81" s="38">
        <v>1.5045674368619022E-3</v>
      </c>
      <c r="AD81" s="38">
        <v>2.1025687905658653E-3</v>
      </c>
      <c r="AE81" s="37">
        <v>0</v>
      </c>
      <c r="AF81" s="37">
        <v>0</v>
      </c>
      <c r="AG81" s="37">
        <v>6</v>
      </c>
      <c r="AH81" s="37">
        <v>20</v>
      </c>
      <c r="AI81" s="38">
        <v>0</v>
      </c>
      <c r="AJ81" s="38">
        <v>0</v>
      </c>
      <c r="AK81" s="38">
        <v>1</v>
      </c>
      <c r="AL81" s="38">
        <v>1</v>
      </c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</row>
    <row r="82" spans="1:51" ht="15" customHeight="1" x14ac:dyDescent="0.2">
      <c r="A82" s="54" t="s">
        <v>149</v>
      </c>
      <c r="B82" s="36">
        <v>168</v>
      </c>
      <c r="C82" s="36">
        <v>156</v>
      </c>
      <c r="D82" s="36">
        <v>172</v>
      </c>
      <c r="E82" s="36">
        <v>264</v>
      </c>
      <c r="F82" s="36">
        <v>304</v>
      </c>
      <c r="G82" s="38">
        <v>1.6406250000000001E-2</v>
      </c>
      <c r="H82" s="38">
        <v>1.2110860958000156E-2</v>
      </c>
      <c r="I82" s="38">
        <v>1.1463609704078913E-2</v>
      </c>
      <c r="J82" s="38">
        <v>1.6278209396966333E-2</v>
      </c>
      <c r="K82" s="38">
        <v>1.723844627161894E-2</v>
      </c>
      <c r="L82" s="208">
        <v>12</v>
      </c>
      <c r="M82" s="208">
        <v>6</v>
      </c>
      <c r="N82" s="208">
        <v>8</v>
      </c>
      <c r="O82" s="208">
        <v>6</v>
      </c>
      <c r="P82" s="208">
        <v>7</v>
      </c>
      <c r="Q82" s="38">
        <v>0.14285714285714285</v>
      </c>
      <c r="R82" s="38">
        <v>6.8965517241379309E-2</v>
      </c>
      <c r="S82" s="38">
        <v>0.1038961038961039</v>
      </c>
      <c r="T82" s="38">
        <v>0.14285714285714285</v>
      </c>
      <c r="U82" s="38">
        <v>0.11666666666666667</v>
      </c>
      <c r="W82" s="37">
        <v>0</v>
      </c>
      <c r="X82" s="37">
        <v>0</v>
      </c>
      <c r="Y82" s="37">
        <v>264</v>
      </c>
      <c r="Z82" s="37">
        <v>343</v>
      </c>
      <c r="AA82" s="38">
        <v>0</v>
      </c>
      <c r="AB82" s="38">
        <v>0</v>
      </c>
      <c r="AC82" s="38">
        <v>1.6278209396966333E-2</v>
      </c>
      <c r="AD82" s="38">
        <v>1.901330376940133E-2</v>
      </c>
      <c r="AE82" s="37">
        <v>0</v>
      </c>
      <c r="AF82" s="37">
        <v>0</v>
      </c>
      <c r="AG82" s="37">
        <v>32</v>
      </c>
      <c r="AH82" s="37">
        <v>29</v>
      </c>
      <c r="AI82" s="38">
        <v>0</v>
      </c>
      <c r="AJ82" s="38">
        <v>0</v>
      </c>
      <c r="AK82" s="38">
        <v>0.1103448275862069</v>
      </c>
      <c r="AL82" s="38">
        <v>7.3979591836734693E-2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</row>
    <row r="83" spans="1:51" ht="15" customHeight="1" x14ac:dyDescent="0.2">
      <c r="A83" s="54" t="s">
        <v>43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8">
        <v>0</v>
      </c>
      <c r="H83" s="38">
        <v>0</v>
      </c>
      <c r="I83" s="38">
        <v>0</v>
      </c>
      <c r="J83" s="38">
        <v>0</v>
      </c>
      <c r="K83" s="38">
        <v>0</v>
      </c>
      <c r="L83" s="208">
        <v>0</v>
      </c>
      <c r="M83" s="208">
        <v>0</v>
      </c>
      <c r="N83" s="208">
        <v>0</v>
      </c>
      <c r="O83" s="208">
        <v>0</v>
      </c>
      <c r="P83" s="20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W83" s="37">
        <v>0</v>
      </c>
      <c r="X83" s="37">
        <v>0</v>
      </c>
      <c r="Y83" s="37">
        <v>0</v>
      </c>
      <c r="Z83" s="37">
        <v>0</v>
      </c>
      <c r="AA83" s="38">
        <v>0</v>
      </c>
      <c r="AB83" s="38">
        <v>0</v>
      </c>
      <c r="AC83" s="38">
        <v>0</v>
      </c>
      <c r="AD83" s="38">
        <v>0</v>
      </c>
      <c r="AE83" s="37">
        <v>0</v>
      </c>
      <c r="AF83" s="37">
        <v>0</v>
      </c>
      <c r="AG83" s="37">
        <v>0</v>
      </c>
      <c r="AH83" s="37">
        <v>0</v>
      </c>
      <c r="AI83" s="38">
        <v>0</v>
      </c>
      <c r="AJ83" s="38">
        <v>0</v>
      </c>
      <c r="AK83" s="38">
        <v>0</v>
      </c>
      <c r="AL83" s="38">
        <v>0</v>
      </c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</row>
    <row r="84" spans="1:51" ht="15" customHeight="1" x14ac:dyDescent="0.2">
      <c r="A84" s="54" t="s">
        <v>45</v>
      </c>
      <c r="B84" s="36">
        <v>42</v>
      </c>
      <c r="C84" s="36">
        <v>56</v>
      </c>
      <c r="D84" s="36">
        <v>55</v>
      </c>
      <c r="E84" s="36">
        <v>40</v>
      </c>
      <c r="F84" s="36">
        <v>59</v>
      </c>
      <c r="G84" s="38">
        <v>3.1866464339908952E-2</v>
      </c>
      <c r="H84" s="38">
        <v>4.3512043512043512E-2</v>
      </c>
      <c r="I84" s="38">
        <v>4.396482813749001E-2</v>
      </c>
      <c r="J84" s="38">
        <v>3.0349013657056147E-2</v>
      </c>
      <c r="K84" s="38">
        <v>5.0470487596236097E-2</v>
      </c>
      <c r="L84" s="208">
        <v>0</v>
      </c>
      <c r="M84" s="208">
        <v>5</v>
      </c>
      <c r="N84" s="208">
        <v>0</v>
      </c>
      <c r="O84" s="208">
        <v>5</v>
      </c>
      <c r="P84" s="208">
        <v>4</v>
      </c>
      <c r="Q84" s="38">
        <v>0</v>
      </c>
      <c r="R84" s="38">
        <v>0.7142857142857143</v>
      </c>
      <c r="S84" s="38">
        <v>0</v>
      </c>
      <c r="T84" s="38">
        <v>0.5</v>
      </c>
      <c r="U84" s="38">
        <v>0.8</v>
      </c>
      <c r="W84" s="37">
        <v>0</v>
      </c>
      <c r="X84" s="37">
        <v>0</v>
      </c>
      <c r="Y84" s="37">
        <v>40</v>
      </c>
      <c r="Z84" s="37">
        <v>113</v>
      </c>
      <c r="AA84" s="38">
        <v>0</v>
      </c>
      <c r="AB84" s="38">
        <v>0</v>
      </c>
      <c r="AC84" s="38">
        <v>3.0349013657056147E-2</v>
      </c>
      <c r="AD84" s="38">
        <v>0.11288711288711288</v>
      </c>
      <c r="AE84" s="37">
        <v>0</v>
      </c>
      <c r="AF84" s="37">
        <v>0</v>
      </c>
      <c r="AG84" s="37">
        <v>10</v>
      </c>
      <c r="AH84" s="37">
        <v>22</v>
      </c>
      <c r="AI84" s="38">
        <v>0</v>
      </c>
      <c r="AJ84" s="38">
        <v>0</v>
      </c>
      <c r="AK84" s="38">
        <v>0.55555555555555558</v>
      </c>
      <c r="AL84" s="38">
        <v>0.66666666666666663</v>
      </c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</row>
    <row r="85" spans="1:51" ht="15" customHeight="1" x14ac:dyDescent="0.2">
      <c r="A85" s="54" t="s">
        <v>22</v>
      </c>
      <c r="B85" s="36">
        <v>7</v>
      </c>
      <c r="C85" s="36">
        <v>9</v>
      </c>
      <c r="D85" s="36">
        <v>12</v>
      </c>
      <c r="E85" s="36">
        <v>13</v>
      </c>
      <c r="F85" s="36">
        <v>11</v>
      </c>
      <c r="G85" s="38">
        <v>2.5026814444047193E-3</v>
      </c>
      <c r="H85" s="38">
        <v>2.6889752016731401E-3</v>
      </c>
      <c r="I85" s="38">
        <v>3.1796502384737681E-3</v>
      </c>
      <c r="J85" s="38">
        <v>3.0725596785629874E-3</v>
      </c>
      <c r="K85" s="38">
        <v>2.2110552763819095E-3</v>
      </c>
      <c r="L85" s="208">
        <v>5</v>
      </c>
      <c r="M85" s="208">
        <v>1</v>
      </c>
      <c r="N85" s="208">
        <v>3</v>
      </c>
      <c r="O85" s="208">
        <v>0</v>
      </c>
      <c r="P85" s="208">
        <v>2</v>
      </c>
      <c r="Q85" s="38">
        <v>0.83333333333333337</v>
      </c>
      <c r="R85" s="38">
        <v>0.5</v>
      </c>
      <c r="S85" s="38">
        <v>1</v>
      </c>
      <c r="T85" s="38">
        <v>0</v>
      </c>
      <c r="U85" s="38">
        <v>0.66666666666666663</v>
      </c>
      <c r="W85" s="37">
        <v>0</v>
      </c>
      <c r="X85" s="37">
        <v>0</v>
      </c>
      <c r="Y85" s="37">
        <v>13</v>
      </c>
      <c r="Z85" s="37">
        <v>18</v>
      </c>
      <c r="AA85" s="38">
        <v>0</v>
      </c>
      <c r="AB85" s="38">
        <v>0</v>
      </c>
      <c r="AC85" s="38">
        <v>3.0725596785629874E-3</v>
      </c>
      <c r="AD85" s="38">
        <v>2.8671551449506211E-3</v>
      </c>
      <c r="AE85" s="37">
        <v>0</v>
      </c>
      <c r="AF85" s="37">
        <v>0</v>
      </c>
      <c r="AG85" s="37">
        <v>9</v>
      </c>
      <c r="AH85" s="37">
        <v>5</v>
      </c>
      <c r="AI85" s="38">
        <v>0</v>
      </c>
      <c r="AJ85" s="38">
        <v>0</v>
      </c>
      <c r="AK85" s="38">
        <v>0.69230769230769229</v>
      </c>
      <c r="AL85" s="38">
        <v>0.5</v>
      </c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</row>
    <row r="86" spans="1:51" ht="15" customHeight="1" x14ac:dyDescent="0.2">
      <c r="A86" s="54" t="s">
        <v>11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208">
        <v>0</v>
      </c>
      <c r="M86" s="208">
        <v>0</v>
      </c>
      <c r="N86" s="208">
        <v>0</v>
      </c>
      <c r="O86" s="208">
        <v>0</v>
      </c>
      <c r="P86" s="20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W86" s="37">
        <v>0</v>
      </c>
      <c r="X86" s="37">
        <v>0</v>
      </c>
      <c r="Y86" s="37">
        <v>0</v>
      </c>
      <c r="Z86" s="37">
        <v>0</v>
      </c>
      <c r="AA86" s="38">
        <v>0</v>
      </c>
      <c r="AB86" s="38">
        <v>0</v>
      </c>
      <c r="AC86" s="38">
        <v>0</v>
      </c>
      <c r="AD86" s="38">
        <v>0</v>
      </c>
      <c r="AE86" s="37">
        <v>0</v>
      </c>
      <c r="AF86" s="37">
        <v>0</v>
      </c>
      <c r="AG86" s="37">
        <v>0</v>
      </c>
      <c r="AH86" s="37">
        <v>0</v>
      </c>
      <c r="AI86" s="38">
        <v>0</v>
      </c>
      <c r="AJ86" s="38">
        <v>0</v>
      </c>
      <c r="AK86" s="38">
        <v>0</v>
      </c>
      <c r="AL86" s="38">
        <v>0</v>
      </c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</row>
    <row r="87" spans="1:51" ht="15" customHeight="1" x14ac:dyDescent="0.2">
      <c r="A87" s="54" t="s">
        <v>31</v>
      </c>
      <c r="B87" s="36">
        <v>317</v>
      </c>
      <c r="C87" s="36">
        <v>466</v>
      </c>
      <c r="D87" s="36">
        <v>445</v>
      </c>
      <c r="E87" s="36">
        <v>391</v>
      </c>
      <c r="F87" s="36">
        <v>362</v>
      </c>
      <c r="G87" s="38">
        <v>6.081301436875324E-3</v>
      </c>
      <c r="H87" s="38">
        <v>8.9143950263032047E-3</v>
      </c>
      <c r="I87" s="38">
        <v>8.4302656007274653E-3</v>
      </c>
      <c r="J87" s="38">
        <v>7.4398249452954047E-3</v>
      </c>
      <c r="K87" s="38">
        <v>6.8577490670051339E-3</v>
      </c>
      <c r="L87" s="208">
        <v>26</v>
      </c>
      <c r="M87" s="208">
        <v>9</v>
      </c>
      <c r="N87" s="208">
        <v>31</v>
      </c>
      <c r="O87" s="208">
        <v>47</v>
      </c>
      <c r="P87" s="208">
        <v>41</v>
      </c>
      <c r="Q87" s="38">
        <v>0.23853211009174313</v>
      </c>
      <c r="R87" s="38">
        <v>7.8260869565217397E-2</v>
      </c>
      <c r="S87" s="38">
        <v>0.12704918032786885</v>
      </c>
      <c r="T87" s="38">
        <v>0.15562913907284767</v>
      </c>
      <c r="U87" s="38">
        <v>0.17226890756302521</v>
      </c>
      <c r="W87" s="37">
        <v>0</v>
      </c>
      <c r="X87" s="37">
        <v>0</v>
      </c>
      <c r="Y87" s="37">
        <v>391</v>
      </c>
      <c r="Z87" s="37">
        <v>36</v>
      </c>
      <c r="AA87" s="38">
        <v>0</v>
      </c>
      <c r="AB87" s="38">
        <v>0</v>
      </c>
      <c r="AC87" s="38">
        <v>7.4398249452954047E-3</v>
      </c>
      <c r="AD87" s="38">
        <v>7.7720207253886009E-3</v>
      </c>
      <c r="AE87" s="37">
        <v>0</v>
      </c>
      <c r="AF87" s="37">
        <v>0</v>
      </c>
      <c r="AG87" s="37">
        <v>113</v>
      </c>
      <c r="AH87" s="37">
        <v>129</v>
      </c>
      <c r="AI87" s="38">
        <v>0</v>
      </c>
      <c r="AJ87" s="38">
        <v>0</v>
      </c>
      <c r="AK87" s="38">
        <v>0.14675324675324675</v>
      </c>
      <c r="AL87" s="38">
        <v>0.12925851703406813</v>
      </c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</row>
    <row r="88" spans="1:51" ht="15" customHeight="1" x14ac:dyDescent="0.2">
      <c r="A88" s="54" t="s">
        <v>23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208">
        <v>0</v>
      </c>
      <c r="M88" s="208">
        <v>0</v>
      </c>
      <c r="N88" s="208">
        <v>0</v>
      </c>
      <c r="O88" s="208">
        <v>0</v>
      </c>
      <c r="P88" s="208">
        <v>0</v>
      </c>
      <c r="Q88" s="38">
        <v>0</v>
      </c>
      <c r="R88" s="38">
        <v>0</v>
      </c>
      <c r="S88" s="38">
        <v>0</v>
      </c>
      <c r="T88" s="38">
        <v>0</v>
      </c>
      <c r="U88" s="38">
        <v>0</v>
      </c>
      <c r="W88" s="37">
        <v>0</v>
      </c>
      <c r="X88" s="37">
        <v>0</v>
      </c>
      <c r="Y88" s="37">
        <v>0</v>
      </c>
      <c r="Z88" s="37">
        <v>0</v>
      </c>
      <c r="AA88" s="38">
        <v>0</v>
      </c>
      <c r="AB88" s="38">
        <v>0</v>
      </c>
      <c r="AC88" s="38">
        <v>0</v>
      </c>
      <c r="AD88" s="38">
        <v>0</v>
      </c>
      <c r="AE88" s="37">
        <v>0</v>
      </c>
      <c r="AF88" s="37">
        <v>0</v>
      </c>
      <c r="AG88" s="37">
        <v>0</v>
      </c>
      <c r="AH88" s="37">
        <v>0</v>
      </c>
      <c r="AI88" s="38">
        <v>0</v>
      </c>
      <c r="AJ88" s="38">
        <v>0</v>
      </c>
      <c r="AK88" s="38">
        <v>0</v>
      </c>
      <c r="AL88" s="38">
        <v>0</v>
      </c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</row>
    <row r="89" spans="1:51" ht="15" customHeight="1" x14ac:dyDescent="0.2">
      <c r="A89" s="54" t="s">
        <v>47</v>
      </c>
      <c r="B89" s="36">
        <v>5</v>
      </c>
      <c r="C89" s="36">
        <v>4</v>
      </c>
      <c r="D89" s="36">
        <v>4</v>
      </c>
      <c r="E89" s="36">
        <v>13</v>
      </c>
      <c r="F89" s="36">
        <v>8</v>
      </c>
      <c r="G89" s="38">
        <v>1.4228799089356858E-3</v>
      </c>
      <c r="H89" s="38">
        <v>2.0429009193054137E-3</v>
      </c>
      <c r="I89" s="38">
        <v>2.0779220779220779E-3</v>
      </c>
      <c r="J89" s="38">
        <v>7.0118662351672063E-3</v>
      </c>
      <c r="K89" s="38">
        <v>4.8661800486618006E-3</v>
      </c>
      <c r="L89" s="208">
        <v>0</v>
      </c>
      <c r="M89" s="208">
        <v>1</v>
      </c>
      <c r="N89" s="208">
        <v>0</v>
      </c>
      <c r="O89" s="208">
        <v>1</v>
      </c>
      <c r="P89" s="208">
        <v>2</v>
      </c>
      <c r="Q89" s="38">
        <v>0</v>
      </c>
      <c r="R89" s="38">
        <v>1</v>
      </c>
      <c r="S89" s="38">
        <v>0</v>
      </c>
      <c r="T89" s="38">
        <v>1</v>
      </c>
      <c r="U89" s="38">
        <v>0.4</v>
      </c>
      <c r="W89" s="37">
        <v>0</v>
      </c>
      <c r="X89" s="37">
        <v>0</v>
      </c>
      <c r="Y89" s="37">
        <v>13</v>
      </c>
      <c r="Z89" s="37">
        <v>1</v>
      </c>
      <c r="AA89" s="38">
        <v>0</v>
      </c>
      <c r="AB89" s="38">
        <v>0</v>
      </c>
      <c r="AC89" s="38">
        <v>7.0118662351672063E-3</v>
      </c>
      <c r="AD89" s="38">
        <v>9.46969696969697E-4</v>
      </c>
      <c r="AE89" s="37">
        <v>0</v>
      </c>
      <c r="AF89" s="37">
        <v>0</v>
      </c>
      <c r="AG89" s="37">
        <v>2</v>
      </c>
      <c r="AH89" s="37">
        <v>2</v>
      </c>
      <c r="AI89" s="38">
        <v>0</v>
      </c>
      <c r="AJ89" s="38">
        <v>0</v>
      </c>
      <c r="AK89" s="38">
        <v>1</v>
      </c>
      <c r="AL89" s="38">
        <v>0.10526315789473684</v>
      </c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</row>
    <row r="90" spans="1:51" ht="15" customHeight="1" x14ac:dyDescent="0.2">
      <c r="A90" s="54" t="s">
        <v>34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208">
        <v>0</v>
      </c>
      <c r="M90" s="208">
        <v>0</v>
      </c>
      <c r="N90" s="208">
        <v>0</v>
      </c>
      <c r="O90" s="208">
        <v>0</v>
      </c>
      <c r="P90" s="20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W90" s="37">
        <v>0</v>
      </c>
      <c r="X90" s="37">
        <v>0</v>
      </c>
      <c r="Y90" s="37">
        <v>0</v>
      </c>
      <c r="Z90" s="37">
        <v>0</v>
      </c>
      <c r="AA90" s="38">
        <v>0</v>
      </c>
      <c r="AB90" s="38">
        <v>0</v>
      </c>
      <c r="AC90" s="38">
        <v>0</v>
      </c>
      <c r="AD90" s="38">
        <v>0</v>
      </c>
      <c r="AE90" s="37">
        <v>0</v>
      </c>
      <c r="AF90" s="37">
        <v>0</v>
      </c>
      <c r="AG90" s="37">
        <v>0</v>
      </c>
      <c r="AH90" s="37">
        <v>0</v>
      </c>
      <c r="AI90" s="38">
        <v>0</v>
      </c>
      <c r="AJ90" s="38">
        <v>0</v>
      </c>
      <c r="AK90" s="38">
        <v>0</v>
      </c>
      <c r="AL90" s="38">
        <v>0</v>
      </c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</row>
    <row r="91" spans="1:51" ht="15" customHeight="1" x14ac:dyDescent="0.2">
      <c r="A91" s="54" t="s">
        <v>48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208">
        <v>0</v>
      </c>
      <c r="M91" s="208">
        <v>0</v>
      </c>
      <c r="N91" s="208">
        <v>0</v>
      </c>
      <c r="O91" s="208">
        <v>0</v>
      </c>
      <c r="P91" s="208">
        <v>0</v>
      </c>
      <c r="Q91" s="38">
        <v>0</v>
      </c>
      <c r="R91" s="38">
        <v>0</v>
      </c>
      <c r="S91" s="38">
        <v>0</v>
      </c>
      <c r="T91" s="38">
        <v>0</v>
      </c>
      <c r="U91" s="38">
        <v>0</v>
      </c>
      <c r="V91" s="15"/>
      <c r="W91" s="37">
        <v>0</v>
      </c>
      <c r="X91" s="37">
        <v>0</v>
      </c>
      <c r="Y91" s="37">
        <v>0</v>
      </c>
      <c r="Z91" s="37">
        <v>0</v>
      </c>
      <c r="AA91" s="38">
        <v>0</v>
      </c>
      <c r="AB91" s="38">
        <v>0</v>
      </c>
      <c r="AC91" s="38">
        <v>0</v>
      </c>
      <c r="AD91" s="38">
        <v>0</v>
      </c>
      <c r="AE91" s="37">
        <v>0</v>
      </c>
      <c r="AF91" s="37">
        <v>0</v>
      </c>
      <c r="AG91" s="37">
        <v>0</v>
      </c>
      <c r="AH91" s="37">
        <v>0</v>
      </c>
      <c r="AI91" s="38">
        <v>0</v>
      </c>
      <c r="AJ91" s="38">
        <v>0</v>
      </c>
      <c r="AK91" s="38">
        <v>0</v>
      </c>
      <c r="AL91" s="38">
        <v>0</v>
      </c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</row>
    <row r="92" spans="1:51" ht="15" customHeight="1" x14ac:dyDescent="0.2">
      <c r="A92" s="28" t="s">
        <v>153</v>
      </c>
      <c r="B92" s="3">
        <v>14786</v>
      </c>
      <c r="C92" s="3">
        <v>14245</v>
      </c>
      <c r="D92" s="3">
        <v>15832</v>
      </c>
      <c r="E92" s="3">
        <v>18423</v>
      </c>
      <c r="F92" s="3">
        <v>19606</v>
      </c>
      <c r="G92" s="11">
        <v>7.8537855235600289E-3</v>
      </c>
      <c r="H92" s="11">
        <v>7.5434190089922635E-3</v>
      </c>
      <c r="I92" s="11">
        <v>8.385735351446634E-3</v>
      </c>
      <c r="J92" s="11">
        <v>9.7127456655626936E-3</v>
      </c>
      <c r="K92" s="11">
        <v>1.0300844988727704E-2</v>
      </c>
      <c r="L92" s="9">
        <v>1961</v>
      </c>
      <c r="M92" s="9">
        <v>2988</v>
      </c>
      <c r="N92" s="9">
        <v>1532</v>
      </c>
      <c r="O92" s="9">
        <v>3648</v>
      </c>
      <c r="P92" s="9">
        <v>3220</v>
      </c>
      <c r="Q92" s="11">
        <v>0.36902521640948438</v>
      </c>
      <c r="R92" s="11">
        <v>0.52605633802816898</v>
      </c>
      <c r="S92" s="11">
        <v>0.24160227093518372</v>
      </c>
      <c r="T92" s="11">
        <v>0.44057971014492753</v>
      </c>
      <c r="U92" s="11">
        <v>0.43578292055758561</v>
      </c>
      <c r="W92" s="9">
        <v>0</v>
      </c>
      <c r="X92" s="9">
        <v>0</v>
      </c>
      <c r="Y92" s="9">
        <v>18423</v>
      </c>
      <c r="Z92" s="9">
        <v>19700</v>
      </c>
      <c r="AA92" s="11">
        <v>0</v>
      </c>
      <c r="AB92" s="11">
        <v>0</v>
      </c>
      <c r="AC92" s="11">
        <v>9.7127456655626936E-3</v>
      </c>
      <c r="AD92" s="11">
        <v>1.0195188698969716E-2</v>
      </c>
      <c r="AE92" s="9">
        <v>0</v>
      </c>
      <c r="AF92" s="9">
        <v>0</v>
      </c>
      <c r="AG92" s="9">
        <v>10129</v>
      </c>
      <c r="AH92" s="9">
        <v>12464</v>
      </c>
      <c r="AI92" s="11">
        <v>0</v>
      </c>
      <c r="AJ92" s="11">
        <v>0</v>
      </c>
      <c r="AK92" s="11">
        <v>0.39543236384930702</v>
      </c>
      <c r="AL92" s="11">
        <v>0.35630770989965982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</row>
    <row r="93" spans="1:51" ht="15" customHeight="1" x14ac:dyDescent="0.2">
      <c r="A93" s="90"/>
      <c r="B93" s="47"/>
      <c r="C93" s="47"/>
      <c r="D93" s="47"/>
      <c r="E93" s="47"/>
      <c r="F93" s="47"/>
      <c r="G93" s="65"/>
      <c r="H93" s="65"/>
      <c r="I93" s="65"/>
      <c r="J93" s="65"/>
      <c r="K93" s="65"/>
      <c r="L93" s="38"/>
      <c r="M93" s="38"/>
      <c r="N93" s="38"/>
      <c r="O93" s="38"/>
      <c r="P93" s="38"/>
      <c r="Q93" s="38" t="s">
        <v>108</v>
      </c>
      <c r="R93" s="38" t="s">
        <v>108</v>
      </c>
      <c r="S93" s="38" t="s">
        <v>108</v>
      </c>
      <c r="T93" s="38" t="s">
        <v>108</v>
      </c>
      <c r="U93" s="38" t="s">
        <v>108</v>
      </c>
      <c r="W93" s="37"/>
      <c r="X93" s="37"/>
      <c r="Y93" s="37"/>
      <c r="Z93" s="37"/>
      <c r="AA93" s="38" t="s">
        <v>108</v>
      </c>
      <c r="AB93" s="38" t="s">
        <v>108</v>
      </c>
      <c r="AC93" s="38" t="s">
        <v>108</v>
      </c>
      <c r="AD93" s="38" t="s">
        <v>108</v>
      </c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</row>
    <row r="94" spans="1:51" ht="15" customHeight="1" x14ac:dyDescent="0.2">
      <c r="A94" s="67" t="s">
        <v>57</v>
      </c>
      <c r="B94" s="58" t="s">
        <v>159</v>
      </c>
      <c r="C94" s="58" t="s">
        <v>160</v>
      </c>
      <c r="D94" s="58" t="s">
        <v>161</v>
      </c>
      <c r="E94" s="58" t="s">
        <v>162</v>
      </c>
      <c r="F94" s="58" t="s">
        <v>148</v>
      </c>
      <c r="G94" s="58" t="s">
        <v>159</v>
      </c>
      <c r="H94" s="58" t="s">
        <v>160</v>
      </c>
      <c r="I94" s="58" t="s">
        <v>161</v>
      </c>
      <c r="J94" s="58" t="s">
        <v>162</v>
      </c>
      <c r="K94" s="58" t="s">
        <v>148</v>
      </c>
      <c r="L94" s="58" t="s">
        <v>159</v>
      </c>
      <c r="M94" s="58" t="s">
        <v>160</v>
      </c>
      <c r="N94" s="58" t="s">
        <v>161</v>
      </c>
      <c r="O94" s="58" t="s">
        <v>162</v>
      </c>
      <c r="P94" s="58" t="s">
        <v>148</v>
      </c>
      <c r="Q94" s="58" t="s">
        <v>159</v>
      </c>
      <c r="R94" s="58" t="s">
        <v>160</v>
      </c>
      <c r="S94" s="58" t="s">
        <v>161</v>
      </c>
      <c r="T94" s="58" t="s">
        <v>162</v>
      </c>
      <c r="U94" s="58" t="s">
        <v>148</v>
      </c>
      <c r="W94" s="51" t="s">
        <v>4</v>
      </c>
      <c r="X94" s="51" t="s">
        <v>5</v>
      </c>
      <c r="Y94" s="51" t="s">
        <v>6</v>
      </c>
      <c r="Z94" s="51" t="s">
        <v>61</v>
      </c>
      <c r="AA94" s="51" t="s">
        <v>4</v>
      </c>
      <c r="AB94" s="51" t="s">
        <v>5</v>
      </c>
      <c r="AC94" s="51" t="s">
        <v>6</v>
      </c>
      <c r="AD94" s="51" t="s">
        <v>61</v>
      </c>
      <c r="AE94" s="51" t="s">
        <v>4</v>
      </c>
      <c r="AF94" s="51" t="s">
        <v>5</v>
      </c>
      <c r="AG94" s="51" t="s">
        <v>6</v>
      </c>
      <c r="AH94" s="51" t="s">
        <v>61</v>
      </c>
      <c r="AI94" s="51" t="s">
        <v>4</v>
      </c>
      <c r="AJ94" s="51" t="s">
        <v>5</v>
      </c>
      <c r="AK94" s="51" t="s">
        <v>6</v>
      </c>
      <c r="AL94" s="51" t="s">
        <v>61</v>
      </c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</row>
    <row r="95" spans="1:51" ht="15" customHeight="1" x14ac:dyDescent="0.2">
      <c r="A95" s="54" t="s">
        <v>13</v>
      </c>
      <c r="B95" s="36">
        <v>4960</v>
      </c>
      <c r="C95" s="36">
        <v>5368</v>
      </c>
      <c r="D95" s="36">
        <v>6834</v>
      </c>
      <c r="E95" s="36">
        <v>7440</v>
      </c>
      <c r="F95" s="36">
        <v>7791</v>
      </c>
      <c r="G95" s="38">
        <v>1.4301696596426883E-2</v>
      </c>
      <c r="H95" s="38">
        <v>1.5565872231098687E-2</v>
      </c>
      <c r="I95" s="38">
        <v>1.9978600620932801E-2</v>
      </c>
      <c r="J95" s="38">
        <v>2.1968676918715895E-2</v>
      </c>
      <c r="K95" s="38">
        <v>2.324436568032508E-2</v>
      </c>
      <c r="L95" s="208">
        <v>134</v>
      </c>
      <c r="M95" s="208">
        <v>97</v>
      </c>
      <c r="N95" s="208">
        <v>43</v>
      </c>
      <c r="O95" s="208">
        <v>714</v>
      </c>
      <c r="P95" s="208">
        <v>153</v>
      </c>
      <c r="Q95" s="38">
        <v>0.20583717357910905</v>
      </c>
      <c r="R95" s="38">
        <v>0.2255813953488372</v>
      </c>
      <c r="S95" s="38">
        <v>8.7221095334685597E-2</v>
      </c>
      <c r="T95" s="38">
        <v>0.5730337078651685</v>
      </c>
      <c r="U95" s="38">
        <v>0.15423387096774194</v>
      </c>
      <c r="W95" s="37">
        <v>4036</v>
      </c>
      <c r="X95" s="37">
        <v>4711</v>
      </c>
      <c r="Y95" s="37">
        <v>7440</v>
      </c>
      <c r="Z95" s="37">
        <v>3346</v>
      </c>
      <c r="AA95" s="38">
        <v>1.1426565348855645E-2</v>
      </c>
      <c r="AB95" s="38">
        <v>1.3598039526969493E-2</v>
      </c>
      <c r="AC95" s="38">
        <v>2.1968676918715895E-2</v>
      </c>
      <c r="AD95" s="38">
        <v>1.0340117554713623E-2</v>
      </c>
      <c r="AE95" s="37">
        <v>673</v>
      </c>
      <c r="AF95" s="37">
        <v>995</v>
      </c>
      <c r="AG95" s="37">
        <v>988</v>
      </c>
      <c r="AH95" s="37">
        <v>418</v>
      </c>
      <c r="AI95" s="38">
        <v>0.18327886710239652</v>
      </c>
      <c r="AJ95" s="38">
        <v>0.27902411665731913</v>
      </c>
      <c r="AK95" s="38">
        <v>0.35035460992907802</v>
      </c>
      <c r="AL95" s="38">
        <v>0.11666201507116941</v>
      </c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</row>
    <row r="96" spans="1:51" ht="15" customHeight="1" x14ac:dyDescent="0.2">
      <c r="A96" s="54" t="s">
        <v>38</v>
      </c>
      <c r="B96" s="36">
        <v>2211</v>
      </c>
      <c r="C96" s="36">
        <v>2504</v>
      </c>
      <c r="D96" s="36">
        <v>2356</v>
      </c>
      <c r="E96" s="36">
        <v>2295</v>
      </c>
      <c r="F96" s="36">
        <v>2595</v>
      </c>
      <c r="G96" s="38">
        <v>1.4713711502116219E-2</v>
      </c>
      <c r="H96" s="38">
        <v>1.6577402035101191E-2</v>
      </c>
      <c r="I96" s="38">
        <v>1.5550333975763657E-2</v>
      </c>
      <c r="J96" s="38">
        <v>1.4984036614587073E-2</v>
      </c>
      <c r="K96" s="38">
        <v>1.651971862367508E-2</v>
      </c>
      <c r="L96" s="208">
        <v>178</v>
      </c>
      <c r="M96" s="208">
        <v>308</v>
      </c>
      <c r="N96" s="208">
        <v>171</v>
      </c>
      <c r="O96" s="208">
        <v>237</v>
      </c>
      <c r="P96" s="208">
        <v>295</v>
      </c>
      <c r="Q96" s="38">
        <v>0.26176470588235295</v>
      </c>
      <c r="R96" s="38">
        <v>0.52115059221658211</v>
      </c>
      <c r="S96" s="38">
        <v>0.16026241799437677</v>
      </c>
      <c r="T96" s="38">
        <v>0.2043103448275862</v>
      </c>
      <c r="U96" s="38">
        <v>0.27935606060606061</v>
      </c>
      <c r="W96" s="37">
        <v>2309</v>
      </c>
      <c r="X96" s="37">
        <v>2192</v>
      </c>
      <c r="Y96" s="37">
        <v>2295</v>
      </c>
      <c r="Z96" s="37">
        <v>3411</v>
      </c>
      <c r="AA96" s="38">
        <v>1.5718175629680056E-2</v>
      </c>
      <c r="AB96" s="38">
        <v>1.4829849130640687E-2</v>
      </c>
      <c r="AC96" s="38">
        <v>1.4984036614587073E-2</v>
      </c>
      <c r="AD96" s="38">
        <v>1.9901977945037633E-2</v>
      </c>
      <c r="AE96" s="37">
        <v>124</v>
      </c>
      <c r="AF96" s="37">
        <v>1684</v>
      </c>
      <c r="AG96" s="37">
        <v>894</v>
      </c>
      <c r="AH96" s="37">
        <v>1259</v>
      </c>
      <c r="AI96" s="38">
        <v>0.10616438356164383</v>
      </c>
      <c r="AJ96" s="38">
        <v>0.53716108452950562</v>
      </c>
      <c r="AK96" s="38">
        <v>0.25557461406518012</v>
      </c>
      <c r="AL96" s="38">
        <v>0.24906033630069238</v>
      </c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</row>
    <row r="97" spans="1:51" ht="15" customHeight="1" x14ac:dyDescent="0.2">
      <c r="A97" s="54" t="s">
        <v>49</v>
      </c>
      <c r="B97" s="36">
        <v>1434</v>
      </c>
      <c r="C97" s="36">
        <v>1480</v>
      </c>
      <c r="D97" s="36">
        <v>1327</v>
      </c>
      <c r="E97" s="36">
        <v>1445</v>
      </c>
      <c r="F97" s="36">
        <v>1620</v>
      </c>
      <c r="G97" s="38">
        <v>2.0550889965318581E-2</v>
      </c>
      <c r="H97" s="38">
        <v>2.1211339467423394E-2</v>
      </c>
      <c r="I97" s="38">
        <v>1.8896673501936658E-2</v>
      </c>
      <c r="J97" s="38">
        <v>2.0170859041290935E-2</v>
      </c>
      <c r="K97" s="38">
        <v>2.1679491468718635E-2</v>
      </c>
      <c r="L97" s="208">
        <v>91</v>
      </c>
      <c r="M97" s="208">
        <v>78</v>
      </c>
      <c r="N97" s="208">
        <v>101</v>
      </c>
      <c r="O97" s="208">
        <v>72</v>
      </c>
      <c r="P97" s="208">
        <v>65</v>
      </c>
      <c r="Q97" s="38">
        <v>0.18533604887983707</v>
      </c>
      <c r="R97" s="38">
        <v>0.17142857142857143</v>
      </c>
      <c r="S97" s="38">
        <v>0.16584564860426929</v>
      </c>
      <c r="T97" s="38">
        <v>0.21621621621621623</v>
      </c>
      <c r="U97" s="38">
        <v>0.13859275053304904</v>
      </c>
      <c r="W97" s="37">
        <v>1010</v>
      </c>
      <c r="X97" s="37">
        <v>1371</v>
      </c>
      <c r="Y97" s="37">
        <v>1445</v>
      </c>
      <c r="Z97" s="37">
        <v>1645</v>
      </c>
      <c r="AA97" s="38">
        <v>1.4707167195736377E-2</v>
      </c>
      <c r="AB97" s="38">
        <v>1.9518514827522388E-2</v>
      </c>
      <c r="AC97" s="38">
        <v>2.0170859041290935E-2</v>
      </c>
      <c r="AD97" s="38">
        <v>2.1772218913374362E-2</v>
      </c>
      <c r="AE97" s="37">
        <v>173</v>
      </c>
      <c r="AF97" s="37">
        <v>280</v>
      </c>
      <c r="AG97" s="37">
        <v>342</v>
      </c>
      <c r="AH97" s="37">
        <v>391</v>
      </c>
      <c r="AI97" s="38">
        <v>0.18722943722943722</v>
      </c>
      <c r="AJ97" s="38">
        <v>0.24822695035460993</v>
      </c>
      <c r="AK97" s="38">
        <v>0.18114406779661016</v>
      </c>
      <c r="AL97" s="38">
        <v>0.16366680619506069</v>
      </c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</row>
    <row r="98" spans="1:51" ht="15" customHeight="1" x14ac:dyDescent="0.2">
      <c r="A98" s="54" t="s">
        <v>24</v>
      </c>
      <c r="B98" s="36">
        <v>2336</v>
      </c>
      <c r="C98" s="36">
        <v>1389</v>
      </c>
      <c r="D98" s="36">
        <v>1546</v>
      </c>
      <c r="E98" s="36">
        <v>1471</v>
      </c>
      <c r="F98" s="36">
        <v>1285</v>
      </c>
      <c r="G98" s="38">
        <v>2.9337519623233908E-2</v>
      </c>
      <c r="H98" s="38">
        <v>1.7201238390092879E-2</v>
      </c>
      <c r="I98" s="38">
        <v>1.911402890595057E-2</v>
      </c>
      <c r="J98" s="38">
        <v>1.8337987433928393E-2</v>
      </c>
      <c r="K98" s="38">
        <v>1.6145244377434351E-2</v>
      </c>
      <c r="L98" s="208">
        <v>1</v>
      </c>
      <c r="M98" s="208">
        <v>1118</v>
      </c>
      <c r="N98" s="208">
        <v>50</v>
      </c>
      <c r="O98" s="208">
        <v>116</v>
      </c>
      <c r="P98" s="208">
        <v>90</v>
      </c>
      <c r="Q98" s="38">
        <v>0.16666666666666666</v>
      </c>
      <c r="R98" s="38">
        <v>0.8573619631901841</v>
      </c>
      <c r="S98" s="38">
        <v>0.14285714285714285</v>
      </c>
      <c r="T98" s="38">
        <v>0.21928166351606806</v>
      </c>
      <c r="U98" s="38">
        <v>0.16697588126159554</v>
      </c>
      <c r="W98" s="37">
        <v>786</v>
      </c>
      <c r="X98" s="37">
        <v>2017</v>
      </c>
      <c r="Y98" s="37">
        <v>1471</v>
      </c>
      <c r="Z98" s="37">
        <v>1362</v>
      </c>
      <c r="AA98" s="38">
        <v>9.9081042241803124E-3</v>
      </c>
      <c r="AB98" s="38">
        <v>2.531089610862227E-2</v>
      </c>
      <c r="AC98" s="38">
        <v>1.8337987433928393E-2</v>
      </c>
      <c r="AD98" s="38">
        <v>1.7221105337025377E-2</v>
      </c>
      <c r="AE98" s="37">
        <v>10</v>
      </c>
      <c r="AF98" s="37">
        <v>22</v>
      </c>
      <c r="AG98" s="37">
        <v>1285</v>
      </c>
      <c r="AH98" s="37">
        <v>258</v>
      </c>
      <c r="AI98" s="38">
        <v>1.893939393939394E-2</v>
      </c>
      <c r="AJ98" s="38">
        <v>9.4827586206896547E-2</v>
      </c>
      <c r="AK98" s="38">
        <v>0.58702603928734587</v>
      </c>
      <c r="AL98" s="38">
        <v>0.15896487985212571</v>
      </c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</row>
    <row r="99" spans="1:51" ht="15" customHeight="1" x14ac:dyDescent="0.2">
      <c r="A99" s="54" t="s">
        <v>14</v>
      </c>
      <c r="B99" s="36">
        <v>463</v>
      </c>
      <c r="C99" s="36">
        <v>405</v>
      </c>
      <c r="D99" s="36">
        <v>473</v>
      </c>
      <c r="E99" s="36">
        <v>383</v>
      </c>
      <c r="F99" s="36">
        <v>469</v>
      </c>
      <c r="G99" s="38">
        <v>1.402435330465863E-2</v>
      </c>
      <c r="H99" s="38">
        <v>1.1646632541554035E-2</v>
      </c>
      <c r="I99" s="38">
        <v>1.3113390629331855E-2</v>
      </c>
      <c r="J99" s="38">
        <v>1.0191320081956308E-2</v>
      </c>
      <c r="K99" s="38">
        <v>1.2750455373406194E-2</v>
      </c>
      <c r="L99" s="208">
        <v>35</v>
      </c>
      <c r="M99" s="208">
        <v>44</v>
      </c>
      <c r="N99" s="208">
        <v>113</v>
      </c>
      <c r="O99" s="208">
        <v>200</v>
      </c>
      <c r="P99" s="208">
        <v>98</v>
      </c>
      <c r="Q99" s="38">
        <v>0.14830508474576271</v>
      </c>
      <c r="R99" s="38">
        <v>0.13793103448275862</v>
      </c>
      <c r="S99" s="38">
        <v>0.33531157270029671</v>
      </c>
      <c r="T99" s="38">
        <v>0.9569377990430622</v>
      </c>
      <c r="U99" s="38">
        <v>1</v>
      </c>
      <c r="W99" s="37">
        <v>21</v>
      </c>
      <c r="X99" s="37">
        <v>490</v>
      </c>
      <c r="Y99" s="37">
        <v>383</v>
      </c>
      <c r="Z99" s="37">
        <v>1090</v>
      </c>
      <c r="AA99" s="38">
        <v>8.7470843052315898E-4</v>
      </c>
      <c r="AB99" s="38">
        <v>1.5203226807322371E-2</v>
      </c>
      <c r="AC99" s="38">
        <v>1.0191320081956308E-2</v>
      </c>
      <c r="AD99" s="38">
        <v>3.0117985134425686E-2</v>
      </c>
      <c r="AE99" s="37">
        <v>55</v>
      </c>
      <c r="AF99" s="37">
        <v>62</v>
      </c>
      <c r="AG99" s="37">
        <v>392</v>
      </c>
      <c r="AH99" s="37">
        <v>598</v>
      </c>
      <c r="AI99" s="38">
        <v>0.27918781725888325</v>
      </c>
      <c r="AJ99" s="38">
        <v>9.6723868954758194E-2</v>
      </c>
      <c r="AK99" s="38">
        <v>0.35603996366939145</v>
      </c>
      <c r="AL99" s="38">
        <v>0.94025157232704404</v>
      </c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</row>
    <row r="100" spans="1:51" ht="15" customHeight="1" x14ac:dyDescent="0.2">
      <c r="A100" s="54" t="s">
        <v>31</v>
      </c>
      <c r="B100" s="36">
        <v>238</v>
      </c>
      <c r="C100" s="36">
        <v>302</v>
      </c>
      <c r="D100" s="36">
        <v>291</v>
      </c>
      <c r="E100" s="36">
        <v>242</v>
      </c>
      <c r="F100" s="36">
        <v>256</v>
      </c>
      <c r="G100" s="38">
        <v>5.6568345494735339E-3</v>
      </c>
      <c r="H100" s="38">
        <v>7.2871172453731628E-3</v>
      </c>
      <c r="I100" s="38">
        <v>7.0644785395222376E-3</v>
      </c>
      <c r="J100" s="38">
        <v>5.9580963635915999E-3</v>
      </c>
      <c r="K100" s="38">
        <v>6.4255415275720987E-3</v>
      </c>
      <c r="L100" s="208">
        <v>18</v>
      </c>
      <c r="M100" s="208">
        <v>5</v>
      </c>
      <c r="N100" s="208">
        <v>5</v>
      </c>
      <c r="O100" s="208">
        <v>26</v>
      </c>
      <c r="P100" s="208">
        <v>14</v>
      </c>
      <c r="Q100" s="38">
        <v>0.25</v>
      </c>
      <c r="R100" s="38">
        <v>4.8543689320388349E-2</v>
      </c>
      <c r="S100" s="38">
        <v>3.1645569620253167E-2</v>
      </c>
      <c r="T100" s="38">
        <v>0.13</v>
      </c>
      <c r="U100" s="38">
        <v>0.11475409836065574</v>
      </c>
      <c r="W100" s="37">
        <v>259</v>
      </c>
      <c r="X100" s="37">
        <v>226</v>
      </c>
      <c r="Y100" s="37">
        <v>242</v>
      </c>
      <c r="Z100" s="37">
        <v>264</v>
      </c>
      <c r="AA100" s="38">
        <v>6.1291620323260052E-3</v>
      </c>
      <c r="AB100" s="38">
        <v>5.3132714235335603E-3</v>
      </c>
      <c r="AC100" s="38">
        <v>5.9580963635915999E-3</v>
      </c>
      <c r="AD100" s="38">
        <v>6.5149795172992448E-3</v>
      </c>
      <c r="AE100" s="37">
        <v>31</v>
      </c>
      <c r="AF100" s="37">
        <v>78</v>
      </c>
      <c r="AG100" s="37">
        <v>54</v>
      </c>
      <c r="AH100" s="37">
        <v>89</v>
      </c>
      <c r="AI100" s="38">
        <v>0.125</v>
      </c>
      <c r="AJ100" s="38">
        <v>0.22349570200573066</v>
      </c>
      <c r="AK100" s="38">
        <v>0.10131332082551595</v>
      </c>
      <c r="AL100" s="38">
        <v>0.1555944055944056</v>
      </c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</row>
    <row r="101" spans="1:51" ht="15" customHeight="1" x14ac:dyDescent="0.2">
      <c r="A101" s="54" t="s">
        <v>42</v>
      </c>
      <c r="B101" s="36">
        <v>154</v>
      </c>
      <c r="C101" s="36">
        <v>178</v>
      </c>
      <c r="D101" s="36">
        <v>189</v>
      </c>
      <c r="E101" s="36">
        <v>188</v>
      </c>
      <c r="F101" s="36">
        <v>196</v>
      </c>
      <c r="G101" s="38">
        <v>8.5966283353801493E-3</v>
      </c>
      <c r="H101" s="38">
        <v>1.0141872257990998E-2</v>
      </c>
      <c r="I101" s="38">
        <v>1.0974335152711647E-2</v>
      </c>
      <c r="J101" s="38">
        <v>1.1145364002845624E-2</v>
      </c>
      <c r="K101" s="38">
        <v>1.2697590049235553E-2</v>
      </c>
      <c r="L101" s="208">
        <v>2</v>
      </c>
      <c r="M101" s="208">
        <v>3</v>
      </c>
      <c r="N101" s="208">
        <v>8</v>
      </c>
      <c r="O101" s="208">
        <v>10</v>
      </c>
      <c r="P101" s="208">
        <v>0</v>
      </c>
      <c r="Q101" s="38">
        <v>0.2857142857142857</v>
      </c>
      <c r="R101" s="38">
        <v>0.21428571428571427</v>
      </c>
      <c r="S101" s="38">
        <v>0.47058823529411764</v>
      </c>
      <c r="T101" s="38">
        <v>0.41666666666666669</v>
      </c>
      <c r="U101" s="38">
        <v>0</v>
      </c>
      <c r="W101" s="37">
        <v>88</v>
      </c>
      <c r="X101" s="37">
        <v>120</v>
      </c>
      <c r="Y101" s="37">
        <v>188</v>
      </c>
      <c r="Z101" s="37">
        <v>100</v>
      </c>
      <c r="AA101" s="38">
        <v>5.0467396914606871E-3</v>
      </c>
      <c r="AB101" s="38">
        <v>6.6006600660066007E-3</v>
      </c>
      <c r="AC101" s="38">
        <v>1.1145364002845624E-2</v>
      </c>
      <c r="AD101" s="38">
        <v>6.3127327820213372E-3</v>
      </c>
      <c r="AE101" s="37">
        <v>11</v>
      </c>
      <c r="AF101" s="37">
        <v>18</v>
      </c>
      <c r="AG101" s="37">
        <v>23</v>
      </c>
      <c r="AH101" s="37">
        <v>7</v>
      </c>
      <c r="AI101" s="38">
        <v>0.19642857142857142</v>
      </c>
      <c r="AJ101" s="38">
        <v>0.27692307692307694</v>
      </c>
      <c r="AK101" s="38">
        <v>0.37096774193548387</v>
      </c>
      <c r="AL101" s="38">
        <v>0.13725490196078433</v>
      </c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</row>
    <row r="102" spans="1:51" ht="15" customHeight="1" x14ac:dyDescent="0.2">
      <c r="A102" s="54" t="s">
        <v>35</v>
      </c>
      <c r="B102" s="36">
        <v>76</v>
      </c>
      <c r="C102" s="36">
        <v>101</v>
      </c>
      <c r="D102" s="36">
        <v>93</v>
      </c>
      <c r="E102" s="36">
        <v>83</v>
      </c>
      <c r="F102" s="36">
        <v>85</v>
      </c>
      <c r="G102" s="38">
        <v>1.3627398242782859E-2</v>
      </c>
      <c r="H102" s="38">
        <v>1.7958748221906115E-2</v>
      </c>
      <c r="I102" s="38">
        <v>1.7761650114591292E-2</v>
      </c>
      <c r="J102" s="38">
        <v>1.5459117154032408E-2</v>
      </c>
      <c r="K102" s="38">
        <v>1.6556291390728478E-2</v>
      </c>
      <c r="L102" s="208">
        <v>9</v>
      </c>
      <c r="M102" s="208">
        <v>1</v>
      </c>
      <c r="N102" s="208">
        <v>2</v>
      </c>
      <c r="O102" s="208">
        <v>3</v>
      </c>
      <c r="P102" s="208">
        <v>2</v>
      </c>
      <c r="Q102" s="38">
        <v>0.13432835820895522</v>
      </c>
      <c r="R102" s="38">
        <v>5.5555555555555552E-2</v>
      </c>
      <c r="S102" s="38">
        <v>9.0909090909090912E-2</v>
      </c>
      <c r="T102" s="38">
        <v>9.375E-2</v>
      </c>
      <c r="U102" s="38">
        <v>0.25</v>
      </c>
      <c r="W102" s="37">
        <v>54</v>
      </c>
      <c r="X102" s="37">
        <v>108</v>
      </c>
      <c r="Y102" s="37">
        <v>83</v>
      </c>
      <c r="Z102" s="37">
        <v>112</v>
      </c>
      <c r="AA102" s="38">
        <v>1.1235955056179775E-2</v>
      </c>
      <c r="AB102" s="38">
        <v>1.9629225736095966E-2</v>
      </c>
      <c r="AC102" s="38">
        <v>1.5459117154032408E-2</v>
      </c>
      <c r="AD102" s="38">
        <v>2.3450586264656615E-2</v>
      </c>
      <c r="AE102" s="37">
        <v>22</v>
      </c>
      <c r="AF102" s="37">
        <v>5</v>
      </c>
      <c r="AG102" s="37">
        <v>15</v>
      </c>
      <c r="AH102" s="37">
        <v>19</v>
      </c>
      <c r="AI102" s="38">
        <v>0.35483870967741937</v>
      </c>
      <c r="AJ102" s="38">
        <v>6.097560975609756E-2</v>
      </c>
      <c r="AK102" s="38">
        <v>0.1079136690647482</v>
      </c>
      <c r="AL102" s="38">
        <v>0.23170731707317074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</row>
    <row r="103" spans="1:51" ht="15" customHeight="1" x14ac:dyDescent="0.2">
      <c r="A103" s="54" t="s">
        <v>15</v>
      </c>
      <c r="B103" s="36">
        <v>0</v>
      </c>
      <c r="C103" s="36">
        <v>0</v>
      </c>
      <c r="D103" s="36">
        <v>0</v>
      </c>
      <c r="E103" s="36">
        <v>0</v>
      </c>
      <c r="F103" s="36">
        <v>5</v>
      </c>
      <c r="G103" s="38">
        <v>0</v>
      </c>
      <c r="H103" s="38">
        <v>0</v>
      </c>
      <c r="I103" s="38">
        <v>0</v>
      </c>
      <c r="J103" s="38">
        <v>0</v>
      </c>
      <c r="K103" s="38">
        <v>2.4642681123706258E-3</v>
      </c>
      <c r="L103" s="208">
        <v>0</v>
      </c>
      <c r="M103" s="208">
        <v>0</v>
      </c>
      <c r="N103" s="208">
        <v>0</v>
      </c>
      <c r="O103" s="208">
        <v>0</v>
      </c>
      <c r="P103" s="20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W103" s="37">
        <v>0</v>
      </c>
      <c r="X103" s="37">
        <v>0</v>
      </c>
      <c r="Y103" s="37">
        <v>0</v>
      </c>
      <c r="Z103" s="37">
        <v>11</v>
      </c>
      <c r="AA103" s="38">
        <v>0</v>
      </c>
      <c r="AB103" s="38">
        <v>0</v>
      </c>
      <c r="AC103" s="38">
        <v>0</v>
      </c>
      <c r="AD103" s="38">
        <v>2.9169981437284541E-3</v>
      </c>
      <c r="AE103" s="37">
        <v>0</v>
      </c>
      <c r="AF103" s="37">
        <v>0</v>
      </c>
      <c r="AG103" s="37">
        <v>0</v>
      </c>
      <c r="AH103" s="37">
        <v>9</v>
      </c>
      <c r="AI103" s="38">
        <v>0</v>
      </c>
      <c r="AJ103" s="38">
        <v>0</v>
      </c>
      <c r="AK103" s="38">
        <v>0</v>
      </c>
      <c r="AL103" s="38">
        <v>0.5625</v>
      </c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</row>
    <row r="104" spans="1:51" ht="15" customHeight="1" x14ac:dyDescent="0.2">
      <c r="A104" s="54" t="s">
        <v>149</v>
      </c>
      <c r="B104" s="36">
        <v>38</v>
      </c>
      <c r="C104" s="36">
        <v>46</v>
      </c>
      <c r="D104" s="36">
        <v>48</v>
      </c>
      <c r="E104" s="36">
        <v>68</v>
      </c>
      <c r="F104" s="36">
        <v>94</v>
      </c>
      <c r="G104" s="38">
        <v>1.181592039800995E-2</v>
      </c>
      <c r="H104" s="38">
        <v>1.2405609492988134E-2</v>
      </c>
      <c r="I104" s="38">
        <v>1.1286150952268986E-2</v>
      </c>
      <c r="J104" s="38">
        <v>1.4670981661272923E-2</v>
      </c>
      <c r="K104" s="38">
        <v>1.9603753910323252E-2</v>
      </c>
      <c r="L104" s="208">
        <v>0</v>
      </c>
      <c r="M104" s="208">
        <v>1</v>
      </c>
      <c r="N104" s="208">
        <v>2</v>
      </c>
      <c r="O104" s="208">
        <v>1</v>
      </c>
      <c r="P104" s="208">
        <v>0</v>
      </c>
      <c r="Q104" s="38">
        <v>0</v>
      </c>
      <c r="R104" s="38">
        <v>5.5555555555555552E-2</v>
      </c>
      <c r="S104" s="38">
        <v>0.10526315789473684</v>
      </c>
      <c r="T104" s="38">
        <v>7.1428571428571425E-2</v>
      </c>
      <c r="U104" s="38">
        <v>0</v>
      </c>
      <c r="W104" s="37">
        <v>0</v>
      </c>
      <c r="X104" s="37">
        <v>32</v>
      </c>
      <c r="Y104" s="37">
        <v>68</v>
      </c>
      <c r="Z104" s="37">
        <v>119</v>
      </c>
      <c r="AA104" s="38">
        <v>0</v>
      </c>
      <c r="AB104" s="38">
        <v>1.1704462326261888E-2</v>
      </c>
      <c r="AC104" s="38">
        <v>1.4670981661272923E-2</v>
      </c>
      <c r="AD104" s="38">
        <v>2.3106796116504853E-2</v>
      </c>
      <c r="AE104" s="37">
        <v>0</v>
      </c>
      <c r="AF104" s="37">
        <v>0</v>
      </c>
      <c r="AG104" s="37">
        <v>4</v>
      </c>
      <c r="AH104" s="37">
        <v>7</v>
      </c>
      <c r="AI104" s="38">
        <v>0</v>
      </c>
      <c r="AJ104" s="38">
        <v>0</v>
      </c>
      <c r="AK104" s="38">
        <v>5.6338028169014086E-2</v>
      </c>
      <c r="AL104" s="38">
        <v>5.7851239669421489E-2</v>
      </c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</row>
    <row r="105" spans="1:51" ht="15" customHeight="1" x14ac:dyDescent="0.2">
      <c r="A105" s="54" t="s">
        <v>46</v>
      </c>
      <c r="B105" s="36">
        <v>26</v>
      </c>
      <c r="C105" s="36">
        <v>25</v>
      </c>
      <c r="D105" s="36">
        <v>31</v>
      </c>
      <c r="E105" s="36">
        <v>25</v>
      </c>
      <c r="F105" s="36">
        <v>21</v>
      </c>
      <c r="G105" s="38">
        <v>8.9996538594669436E-3</v>
      </c>
      <c r="H105" s="38">
        <v>8.8214537755822164E-3</v>
      </c>
      <c r="I105" s="38">
        <v>1.10438190238689E-2</v>
      </c>
      <c r="J105" s="38">
        <v>9.1207588471360814E-3</v>
      </c>
      <c r="K105" s="38">
        <v>7.8917700112739568E-3</v>
      </c>
      <c r="L105" s="208">
        <v>3</v>
      </c>
      <c r="M105" s="208">
        <v>1</v>
      </c>
      <c r="N105" s="208">
        <v>4</v>
      </c>
      <c r="O105" s="208">
        <v>2</v>
      </c>
      <c r="P105" s="208">
        <v>4</v>
      </c>
      <c r="Q105" s="38">
        <v>0.3</v>
      </c>
      <c r="R105" s="38">
        <v>0.1</v>
      </c>
      <c r="S105" s="38">
        <v>0.26666666666666666</v>
      </c>
      <c r="T105" s="38">
        <v>0.10526315789473684</v>
      </c>
      <c r="U105" s="38">
        <v>0.25</v>
      </c>
      <c r="W105" s="37">
        <v>33</v>
      </c>
      <c r="X105" s="37">
        <v>22</v>
      </c>
      <c r="Y105" s="37">
        <v>25</v>
      </c>
      <c r="Z105" s="37">
        <v>16</v>
      </c>
      <c r="AA105" s="38">
        <v>1.1022044088176353E-2</v>
      </c>
      <c r="AB105" s="38">
        <v>7.4123989218328841E-3</v>
      </c>
      <c r="AC105" s="38">
        <v>9.1207588471360814E-3</v>
      </c>
      <c r="AD105" s="38">
        <v>6.6777963272120202E-3</v>
      </c>
      <c r="AE105" s="37">
        <v>10</v>
      </c>
      <c r="AF105" s="37">
        <v>22</v>
      </c>
      <c r="AG105" s="37">
        <v>10</v>
      </c>
      <c r="AH105" s="37">
        <v>9</v>
      </c>
      <c r="AI105" s="38">
        <v>0.19230769230769232</v>
      </c>
      <c r="AJ105" s="38">
        <v>0.3235294117647059</v>
      </c>
      <c r="AK105" s="38">
        <v>0.18518518518518517</v>
      </c>
      <c r="AL105" s="38">
        <v>0.17647058823529413</v>
      </c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</row>
    <row r="106" spans="1:51" ht="15" customHeight="1" x14ac:dyDescent="0.2">
      <c r="A106" s="54" t="s">
        <v>22</v>
      </c>
      <c r="B106" s="36">
        <v>2</v>
      </c>
      <c r="C106" s="36">
        <v>2</v>
      </c>
      <c r="D106" s="36">
        <v>2</v>
      </c>
      <c r="E106" s="36">
        <v>3</v>
      </c>
      <c r="F106" s="36">
        <v>6</v>
      </c>
      <c r="G106" s="38">
        <v>2.2522522522522522E-3</v>
      </c>
      <c r="H106" s="38">
        <v>1.9267822736030828E-3</v>
      </c>
      <c r="I106" s="38">
        <v>1.6474464579901153E-3</v>
      </c>
      <c r="J106" s="38">
        <v>2.1067415730337078E-3</v>
      </c>
      <c r="K106" s="38">
        <v>2.7149321266968326E-2</v>
      </c>
      <c r="L106" s="208">
        <v>1</v>
      </c>
      <c r="M106" s="208">
        <v>0</v>
      </c>
      <c r="N106" s="208">
        <v>0</v>
      </c>
      <c r="O106" s="208">
        <v>0</v>
      </c>
      <c r="P106" s="208">
        <v>0</v>
      </c>
      <c r="Q106" s="38">
        <v>1</v>
      </c>
      <c r="R106" s="38">
        <v>0</v>
      </c>
      <c r="S106" s="38">
        <v>0</v>
      </c>
      <c r="T106" s="38">
        <v>0</v>
      </c>
      <c r="U106" s="38">
        <v>0</v>
      </c>
      <c r="W106" s="37">
        <v>0</v>
      </c>
      <c r="X106" s="37">
        <v>0</v>
      </c>
      <c r="Y106" s="37">
        <v>3</v>
      </c>
      <c r="Z106" s="37">
        <v>4</v>
      </c>
      <c r="AA106" s="38">
        <v>0</v>
      </c>
      <c r="AB106" s="38">
        <v>0</v>
      </c>
      <c r="AC106" s="38">
        <v>2.1067415730337078E-3</v>
      </c>
      <c r="AD106" s="38">
        <v>6.7567567567567571E-3</v>
      </c>
      <c r="AE106" s="37">
        <v>0</v>
      </c>
      <c r="AF106" s="37">
        <v>1</v>
      </c>
      <c r="AG106" s="37">
        <v>1</v>
      </c>
      <c r="AH106" s="37">
        <v>1</v>
      </c>
      <c r="AI106" s="38">
        <v>0</v>
      </c>
      <c r="AJ106" s="38">
        <v>0.5</v>
      </c>
      <c r="AK106" s="38">
        <v>1</v>
      </c>
      <c r="AL106" s="38">
        <v>0.33333333333333331</v>
      </c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</row>
    <row r="107" spans="1:51" ht="15" customHeight="1" x14ac:dyDescent="0.2">
      <c r="A107" s="54" t="s">
        <v>48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208">
        <v>0</v>
      </c>
      <c r="M107" s="208">
        <v>0</v>
      </c>
      <c r="N107" s="208">
        <v>0</v>
      </c>
      <c r="O107" s="208">
        <v>0</v>
      </c>
      <c r="P107" s="208">
        <v>0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W107" s="37">
        <v>0</v>
      </c>
      <c r="X107" s="37">
        <v>0</v>
      </c>
      <c r="Y107" s="37">
        <v>0</v>
      </c>
      <c r="Z107" s="37">
        <v>0</v>
      </c>
      <c r="AA107" s="38">
        <v>0</v>
      </c>
      <c r="AB107" s="38">
        <v>0</v>
      </c>
      <c r="AC107" s="38">
        <v>0</v>
      </c>
      <c r="AD107" s="38">
        <v>0</v>
      </c>
      <c r="AE107" s="37">
        <v>0</v>
      </c>
      <c r="AF107" s="37">
        <v>0</v>
      </c>
      <c r="AG107" s="37">
        <v>0</v>
      </c>
      <c r="AH107" s="37">
        <v>0</v>
      </c>
      <c r="AI107" s="38">
        <v>0</v>
      </c>
      <c r="AJ107" s="38">
        <v>0</v>
      </c>
      <c r="AK107" s="38">
        <v>0</v>
      </c>
      <c r="AL107" s="38">
        <v>0</v>
      </c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</row>
    <row r="108" spans="1:51" ht="15" customHeight="1" x14ac:dyDescent="0.2">
      <c r="A108" s="54" t="s">
        <v>47</v>
      </c>
      <c r="B108" s="36">
        <v>0</v>
      </c>
      <c r="C108" s="36">
        <v>0</v>
      </c>
      <c r="D108" s="36">
        <v>0</v>
      </c>
      <c r="E108" s="36">
        <v>0</v>
      </c>
      <c r="F108" s="36">
        <v>1</v>
      </c>
      <c r="G108" s="38">
        <v>0</v>
      </c>
      <c r="H108" s="38">
        <v>0</v>
      </c>
      <c r="I108" s="38">
        <v>0</v>
      </c>
      <c r="J108" s="38">
        <v>0</v>
      </c>
      <c r="K108" s="38">
        <v>2.2123893805309734E-3</v>
      </c>
      <c r="L108" s="208">
        <v>0</v>
      </c>
      <c r="M108" s="208">
        <v>0</v>
      </c>
      <c r="N108" s="208">
        <v>0</v>
      </c>
      <c r="O108" s="208">
        <v>0</v>
      </c>
      <c r="P108" s="20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W108" s="37">
        <v>7</v>
      </c>
      <c r="X108" s="37">
        <v>0</v>
      </c>
      <c r="Y108" s="37">
        <v>0</v>
      </c>
      <c r="Z108" s="37">
        <v>0</v>
      </c>
      <c r="AA108" s="38">
        <v>1.0869565217391304E-2</v>
      </c>
      <c r="AB108" s="38">
        <v>0</v>
      </c>
      <c r="AC108" s="38">
        <v>0</v>
      </c>
      <c r="AD108" s="38">
        <v>0</v>
      </c>
      <c r="AE108" s="37">
        <v>0</v>
      </c>
      <c r="AF108" s="37">
        <v>2</v>
      </c>
      <c r="AG108" s="37">
        <v>0</v>
      </c>
      <c r="AH108" s="37">
        <v>0</v>
      </c>
      <c r="AI108" s="38">
        <v>0</v>
      </c>
      <c r="AJ108" s="38">
        <v>1</v>
      </c>
      <c r="AK108" s="38">
        <v>0</v>
      </c>
      <c r="AL108" s="38">
        <v>0</v>
      </c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</row>
    <row r="109" spans="1:51" ht="15" customHeight="1" x14ac:dyDescent="0.2">
      <c r="A109" s="54" t="s">
        <v>45</v>
      </c>
      <c r="B109" s="36">
        <v>1</v>
      </c>
      <c r="C109" s="36">
        <v>2</v>
      </c>
      <c r="D109" s="36">
        <v>2</v>
      </c>
      <c r="E109" s="36">
        <v>1</v>
      </c>
      <c r="F109" s="36">
        <v>3</v>
      </c>
      <c r="G109" s="38">
        <v>8.130081300813009E-3</v>
      </c>
      <c r="H109" s="38">
        <v>1.7857142857142856E-2</v>
      </c>
      <c r="I109" s="38">
        <v>1.8867924528301886E-2</v>
      </c>
      <c r="J109" s="38">
        <v>8.130081300813009E-3</v>
      </c>
      <c r="K109" s="38">
        <v>3.2967032967032968E-2</v>
      </c>
      <c r="L109" s="208">
        <v>0</v>
      </c>
      <c r="M109" s="208">
        <v>0</v>
      </c>
      <c r="N109" s="208">
        <v>0</v>
      </c>
      <c r="O109" s="208">
        <v>1</v>
      </c>
      <c r="P109" s="208">
        <v>0</v>
      </c>
      <c r="Q109" s="38">
        <v>0</v>
      </c>
      <c r="R109" s="38">
        <v>0</v>
      </c>
      <c r="S109" s="38">
        <v>0</v>
      </c>
      <c r="T109" s="38">
        <v>0.5</v>
      </c>
      <c r="U109" s="38">
        <v>0</v>
      </c>
      <c r="W109" s="37">
        <v>0</v>
      </c>
      <c r="X109" s="37">
        <v>0</v>
      </c>
      <c r="Y109" s="37">
        <v>1</v>
      </c>
      <c r="Z109" s="37">
        <v>3</v>
      </c>
      <c r="AA109" s="38">
        <v>0</v>
      </c>
      <c r="AB109" s="38">
        <v>0</v>
      </c>
      <c r="AC109" s="38">
        <v>8.130081300813009E-3</v>
      </c>
      <c r="AD109" s="38">
        <v>4.4776119402985072E-2</v>
      </c>
      <c r="AE109" s="37">
        <v>0</v>
      </c>
      <c r="AF109" s="37">
        <v>0</v>
      </c>
      <c r="AG109" s="37">
        <v>1</v>
      </c>
      <c r="AH109" s="37">
        <v>1</v>
      </c>
      <c r="AI109" s="38">
        <v>0</v>
      </c>
      <c r="AJ109" s="38">
        <v>0</v>
      </c>
      <c r="AK109" s="38">
        <v>0.5</v>
      </c>
      <c r="AL109" s="38">
        <v>0.33333333333333331</v>
      </c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</row>
    <row r="110" spans="1:51" ht="15" customHeight="1" x14ac:dyDescent="0.2">
      <c r="A110" s="28" t="s">
        <v>154</v>
      </c>
      <c r="B110" s="3">
        <v>11939</v>
      </c>
      <c r="C110" s="3">
        <v>11802</v>
      </c>
      <c r="D110" s="3">
        <v>13192</v>
      </c>
      <c r="E110" s="3">
        <v>13644</v>
      </c>
      <c r="F110" s="3">
        <v>14427</v>
      </c>
      <c r="G110" s="11">
        <v>1.5840898416042842E-2</v>
      </c>
      <c r="H110" s="11">
        <v>1.5630939247007779E-2</v>
      </c>
      <c r="I110" s="11">
        <v>1.7482851114810065E-2</v>
      </c>
      <c r="J110" s="11">
        <v>1.8037383548224619E-2</v>
      </c>
      <c r="K110" s="11">
        <v>1.9101601134418233E-2</v>
      </c>
      <c r="L110" s="9">
        <v>472</v>
      </c>
      <c r="M110" s="9">
        <v>1656</v>
      </c>
      <c r="N110" s="9">
        <v>499</v>
      </c>
      <c r="O110" s="9">
        <v>1382</v>
      </c>
      <c r="P110" s="9">
        <v>721</v>
      </c>
      <c r="Q110" s="11">
        <v>0.2106202588130299</v>
      </c>
      <c r="R110" s="11">
        <v>0.50766400980993254</v>
      </c>
      <c r="S110" s="11">
        <v>0.16164561062520247</v>
      </c>
      <c r="T110" s="11">
        <v>0.36677282377919318</v>
      </c>
      <c r="U110" s="11">
        <v>0.21671175232942591</v>
      </c>
      <c r="W110" s="9">
        <v>8603</v>
      </c>
      <c r="X110" s="9">
        <v>11289</v>
      </c>
      <c r="Y110" s="9">
        <v>13644</v>
      </c>
      <c r="Z110" s="9">
        <v>11483</v>
      </c>
      <c r="AA110" s="11">
        <v>1.1609171825998715E-2</v>
      </c>
      <c r="AB110" s="11">
        <v>1.5053706086689825E-2</v>
      </c>
      <c r="AC110" s="11">
        <v>1.8037383548224619E-2</v>
      </c>
      <c r="AD110" s="11">
        <v>1.5098224581324378E-2</v>
      </c>
      <c r="AE110" s="9">
        <v>1109</v>
      </c>
      <c r="AF110" s="9">
        <v>3169</v>
      </c>
      <c r="AG110" s="9">
        <v>4009</v>
      </c>
      <c r="AH110" s="9">
        <v>3066</v>
      </c>
      <c r="AI110" s="11">
        <v>0.16056174895034023</v>
      </c>
      <c r="AJ110" s="11">
        <v>0.34156068118128907</v>
      </c>
      <c r="AK110" s="11">
        <v>0.32440524356692019</v>
      </c>
      <c r="AL110" s="11">
        <v>0.21614381388790976</v>
      </c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</row>
    <row r="111" spans="1:51" ht="15" customHeight="1" x14ac:dyDescent="0.2">
      <c r="A111" s="92"/>
      <c r="B111" s="47"/>
      <c r="C111" s="47"/>
      <c r="D111" s="47"/>
      <c r="E111" s="47"/>
      <c r="F111" s="47"/>
      <c r="G111" s="65"/>
      <c r="H111" s="65"/>
      <c r="I111" s="65"/>
      <c r="J111" s="65"/>
      <c r="K111" s="65"/>
      <c r="L111" s="38"/>
      <c r="M111" s="38"/>
      <c r="N111" s="38"/>
      <c r="O111" s="38"/>
      <c r="P111" s="38"/>
      <c r="Q111" s="38" t="s">
        <v>108</v>
      </c>
      <c r="R111" s="38" t="s">
        <v>108</v>
      </c>
      <c r="S111" s="38" t="s">
        <v>108</v>
      </c>
      <c r="T111" s="38" t="s">
        <v>108</v>
      </c>
      <c r="U111" s="38" t="s">
        <v>108</v>
      </c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</row>
    <row r="112" spans="1:51" ht="15" customHeight="1" x14ac:dyDescent="0.2">
      <c r="A112" s="67" t="s">
        <v>58</v>
      </c>
      <c r="B112" s="62" t="s">
        <v>159</v>
      </c>
      <c r="C112" s="62" t="s">
        <v>160</v>
      </c>
      <c r="D112" s="62" t="s">
        <v>161</v>
      </c>
      <c r="E112" s="62" t="s">
        <v>162</v>
      </c>
      <c r="F112" s="62" t="s">
        <v>148</v>
      </c>
      <c r="G112" s="62" t="s">
        <v>159</v>
      </c>
      <c r="H112" s="62" t="s">
        <v>160</v>
      </c>
      <c r="I112" s="62" t="s">
        <v>161</v>
      </c>
      <c r="J112" s="62" t="s">
        <v>162</v>
      </c>
      <c r="K112" s="62" t="s">
        <v>148</v>
      </c>
      <c r="L112" s="62" t="s">
        <v>159</v>
      </c>
      <c r="M112" s="62" t="s">
        <v>160</v>
      </c>
      <c r="N112" s="62" t="s">
        <v>161</v>
      </c>
      <c r="O112" s="62" t="s">
        <v>162</v>
      </c>
      <c r="P112" s="62" t="s">
        <v>148</v>
      </c>
      <c r="Q112" s="62" t="s">
        <v>159</v>
      </c>
      <c r="R112" s="62" t="s">
        <v>160</v>
      </c>
      <c r="S112" s="62" t="s">
        <v>161</v>
      </c>
      <c r="T112" s="62" t="s">
        <v>162</v>
      </c>
      <c r="U112" s="62" t="s">
        <v>148</v>
      </c>
      <c r="W112" s="89" t="s">
        <v>4</v>
      </c>
      <c r="X112" s="89" t="s">
        <v>5</v>
      </c>
      <c r="Y112" s="89" t="s">
        <v>6</v>
      </c>
      <c r="Z112" s="89" t="s">
        <v>61</v>
      </c>
      <c r="AA112" s="89" t="s">
        <v>4</v>
      </c>
      <c r="AB112" s="89" t="s">
        <v>5</v>
      </c>
      <c r="AC112" s="89" t="s">
        <v>6</v>
      </c>
      <c r="AD112" s="89" t="s">
        <v>61</v>
      </c>
      <c r="AE112" s="51" t="s">
        <v>4</v>
      </c>
      <c r="AF112" s="51" t="s">
        <v>5</v>
      </c>
      <c r="AG112" s="51" t="s">
        <v>6</v>
      </c>
      <c r="AH112" s="51" t="s">
        <v>61</v>
      </c>
      <c r="AI112" s="51" t="s">
        <v>4</v>
      </c>
      <c r="AJ112" s="51" t="s">
        <v>5</v>
      </c>
      <c r="AK112" s="51" t="s">
        <v>6</v>
      </c>
      <c r="AL112" s="51" t="s">
        <v>61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</row>
    <row r="113" spans="1:51" ht="15" customHeight="1" x14ac:dyDescent="0.2">
      <c r="A113" s="54" t="s">
        <v>16</v>
      </c>
      <c r="B113" s="36">
        <v>1953</v>
      </c>
      <c r="C113" s="36">
        <v>2130</v>
      </c>
      <c r="D113" s="36">
        <v>2144</v>
      </c>
      <c r="E113" s="36">
        <v>2065</v>
      </c>
      <c r="F113" s="36">
        <v>2105</v>
      </c>
      <c r="G113" s="38">
        <v>8.3051957440655917E-3</v>
      </c>
      <c r="H113" s="38">
        <v>9.0466988043916841E-3</v>
      </c>
      <c r="I113" s="38">
        <v>9.0956528379370176E-3</v>
      </c>
      <c r="J113" s="38">
        <v>8.734012316437707E-3</v>
      </c>
      <c r="K113" s="38">
        <v>8.8768750026356515E-3</v>
      </c>
      <c r="L113" s="208">
        <v>75</v>
      </c>
      <c r="M113" s="208">
        <v>184</v>
      </c>
      <c r="N113" s="208">
        <v>95</v>
      </c>
      <c r="O113" s="208">
        <v>183</v>
      </c>
      <c r="P113" s="208">
        <v>130</v>
      </c>
      <c r="Q113" s="38">
        <v>0.26595744680851063</v>
      </c>
      <c r="R113" s="38">
        <v>0.39826839826839827</v>
      </c>
      <c r="S113" s="38">
        <v>0.20787746170678337</v>
      </c>
      <c r="T113" s="38">
        <v>0.34857142857142859</v>
      </c>
      <c r="U113" s="38">
        <v>0.2988505747126437</v>
      </c>
      <c r="W113" s="37">
        <v>987</v>
      </c>
      <c r="X113" s="37">
        <v>1663</v>
      </c>
      <c r="Y113" s="37">
        <v>2065</v>
      </c>
      <c r="Z113" s="37">
        <v>2208</v>
      </c>
      <c r="AA113" s="38">
        <v>4.2889361091918814E-3</v>
      </c>
      <c r="AB113" s="38">
        <v>7.0902331292528606E-3</v>
      </c>
      <c r="AC113" s="38">
        <v>8.734012316437707E-3</v>
      </c>
      <c r="AD113" s="38">
        <v>9.2627551662513522E-3</v>
      </c>
      <c r="AE113" s="37">
        <v>142</v>
      </c>
      <c r="AF113" s="37">
        <v>361</v>
      </c>
      <c r="AG113" s="37">
        <v>537</v>
      </c>
      <c r="AH113" s="37">
        <v>478</v>
      </c>
      <c r="AI113" s="38">
        <v>0.1918918918918919</v>
      </c>
      <c r="AJ113" s="38">
        <v>0.36136136136136138</v>
      </c>
      <c r="AK113" s="38">
        <v>0.3111239860950174</v>
      </c>
      <c r="AL113" s="38">
        <v>0.27920560747663553</v>
      </c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</row>
    <row r="114" spans="1:51" ht="15" customHeight="1" x14ac:dyDescent="0.2">
      <c r="A114" s="3" t="s">
        <v>155</v>
      </c>
      <c r="B114" s="3">
        <v>1953</v>
      </c>
      <c r="C114" s="3">
        <v>2130</v>
      </c>
      <c r="D114" s="3">
        <v>2144</v>
      </c>
      <c r="E114" s="3">
        <v>2065</v>
      </c>
      <c r="F114" s="3">
        <v>2105</v>
      </c>
      <c r="G114" s="11">
        <v>8.3051957440655917E-3</v>
      </c>
      <c r="H114" s="11">
        <v>9.0466988043916841E-3</v>
      </c>
      <c r="I114" s="11">
        <v>9.0956528379370176E-3</v>
      </c>
      <c r="J114" s="11">
        <v>8.734012316437707E-3</v>
      </c>
      <c r="K114" s="11">
        <v>8.8768750026356515E-3</v>
      </c>
      <c r="L114" s="14">
        <v>75</v>
      </c>
      <c r="M114" s="14">
        <v>184</v>
      </c>
      <c r="N114" s="14">
        <v>95</v>
      </c>
      <c r="O114" s="14">
        <v>183</v>
      </c>
      <c r="P114" s="14">
        <v>130</v>
      </c>
      <c r="Q114" s="11">
        <v>0.26595744680851063</v>
      </c>
      <c r="R114" s="11">
        <v>0.39826839826839827</v>
      </c>
      <c r="S114" s="11">
        <v>0.20787746170678337</v>
      </c>
      <c r="T114" s="11">
        <v>0.34857142857142859</v>
      </c>
      <c r="U114" s="11">
        <v>0.2988505747126437</v>
      </c>
      <c r="V114" s="17"/>
      <c r="W114" s="9">
        <v>987</v>
      </c>
      <c r="X114" s="9">
        <v>1663</v>
      </c>
      <c r="Y114" s="9">
        <v>2065</v>
      </c>
      <c r="Z114" s="9">
        <v>2208</v>
      </c>
      <c r="AA114" s="11">
        <v>4.2889361091918814E-3</v>
      </c>
      <c r="AB114" s="11">
        <v>7.0902331292528606E-3</v>
      </c>
      <c r="AC114" s="11">
        <v>8.734012316437707E-3</v>
      </c>
      <c r="AD114" s="11">
        <v>9.2627551662513522E-3</v>
      </c>
      <c r="AE114" s="9">
        <v>142</v>
      </c>
      <c r="AF114" s="9">
        <v>361</v>
      </c>
      <c r="AG114" s="9">
        <v>537</v>
      </c>
      <c r="AH114" s="9">
        <v>478</v>
      </c>
      <c r="AI114" s="11">
        <v>0.1918918918918919</v>
      </c>
      <c r="AJ114" s="11">
        <v>0.36136136136136138</v>
      </c>
      <c r="AK114" s="11">
        <v>0.3111239860950174</v>
      </c>
      <c r="AL114" s="11">
        <v>0.27920560747663553</v>
      </c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</row>
    <row r="115" spans="1:51" x14ac:dyDescent="0.2">
      <c r="AR115" s="54"/>
      <c r="AS115" s="208"/>
      <c r="AT115" s="208"/>
      <c r="AU115" s="208"/>
      <c r="AV115" s="208"/>
      <c r="AW115" s="208"/>
    </row>
    <row r="116" spans="1:51" x14ac:dyDescent="0.2">
      <c r="AR116" s="54"/>
      <c r="AS116" s="208"/>
      <c r="AT116" s="208"/>
      <c r="AU116" s="208"/>
      <c r="AV116" s="208"/>
      <c r="AW116" s="208"/>
    </row>
    <row r="117" spans="1:51" x14ac:dyDescent="0.2">
      <c r="AR117" s="54"/>
      <c r="AS117" s="208"/>
      <c r="AT117" s="208"/>
      <c r="AU117" s="208"/>
      <c r="AV117" s="208"/>
      <c r="AW117" s="208"/>
    </row>
    <row r="118" spans="1:51" x14ac:dyDescent="0.2">
      <c r="A118" s="70"/>
      <c r="B118" s="4"/>
      <c r="C118" s="4"/>
      <c r="D118" s="4"/>
      <c r="E118" s="4"/>
      <c r="F118" s="4"/>
      <c r="G118" s="4"/>
      <c r="H118" s="4"/>
      <c r="I118" s="4"/>
      <c r="J118" s="4"/>
      <c r="K118" s="4"/>
      <c r="AR118" s="54"/>
      <c r="AS118" s="208"/>
      <c r="AT118" s="208"/>
      <c r="AU118" s="208"/>
      <c r="AV118" s="208"/>
      <c r="AW118" s="208"/>
    </row>
    <row r="119" spans="1:51" x14ac:dyDescent="0.2">
      <c r="AR119" s="54"/>
      <c r="AS119" s="208"/>
      <c r="AT119" s="208"/>
      <c r="AU119" s="208"/>
      <c r="AV119" s="208"/>
      <c r="AW119" s="208"/>
    </row>
    <row r="120" spans="1:51" x14ac:dyDescent="0.2">
      <c r="AR120" s="54"/>
      <c r="AS120" s="208"/>
      <c r="AT120" s="208"/>
      <c r="AU120" s="208"/>
      <c r="AV120" s="208"/>
      <c r="AW120" s="208"/>
    </row>
    <row r="121" spans="1:51" x14ac:dyDescent="0.2">
      <c r="AR121" s="54"/>
      <c r="AS121" s="208"/>
      <c r="AT121" s="208"/>
      <c r="AU121" s="208"/>
      <c r="AV121" s="208"/>
      <c r="AW121" s="208"/>
    </row>
    <row r="122" spans="1:51" x14ac:dyDescent="0.2">
      <c r="AR122" s="54"/>
      <c r="AS122" s="208"/>
      <c r="AT122" s="208"/>
      <c r="AU122" s="208"/>
      <c r="AV122" s="208"/>
      <c r="AW122" s="208"/>
    </row>
    <row r="123" spans="1:51" x14ac:dyDescent="0.2">
      <c r="AR123" s="54"/>
      <c r="AS123" s="208"/>
      <c r="AT123" s="208"/>
      <c r="AU123" s="208"/>
      <c r="AV123" s="208"/>
      <c r="AW123" s="208"/>
    </row>
    <row r="124" spans="1:51" x14ac:dyDescent="0.2">
      <c r="AR124" s="54"/>
      <c r="AS124" s="208"/>
      <c r="AT124" s="208"/>
      <c r="AU124" s="208"/>
      <c r="AV124" s="208"/>
      <c r="AW124" s="208"/>
    </row>
    <row r="125" spans="1:51" x14ac:dyDescent="0.2">
      <c r="AR125" s="54"/>
      <c r="AS125" s="208"/>
      <c r="AT125" s="208"/>
      <c r="AU125" s="208"/>
      <c r="AV125" s="208"/>
      <c r="AW125" s="208"/>
    </row>
    <row r="126" spans="1:51" x14ac:dyDescent="0.2">
      <c r="AR126" s="54"/>
      <c r="AS126" s="208"/>
      <c r="AT126" s="208"/>
      <c r="AU126" s="208"/>
      <c r="AV126" s="208"/>
      <c r="AW126" s="208"/>
    </row>
    <row r="127" spans="1:51" x14ac:dyDescent="0.2">
      <c r="AR127" s="3"/>
      <c r="AS127" s="9"/>
      <c r="AT127" s="9"/>
      <c r="AU127" s="9"/>
      <c r="AV127" s="9"/>
      <c r="AW127" s="9"/>
    </row>
    <row r="128" spans="1:51" x14ac:dyDescent="0.2">
      <c r="AR128" s="33"/>
      <c r="AS128" s="38"/>
      <c r="AT128" s="38"/>
      <c r="AU128" s="38"/>
      <c r="AV128" s="38"/>
      <c r="AW128" s="38"/>
    </row>
    <row r="129" spans="44:49" x14ac:dyDescent="0.2">
      <c r="AR129" s="62"/>
      <c r="AS129" s="62"/>
      <c r="AT129" s="62"/>
      <c r="AU129" s="62"/>
      <c r="AV129" s="62"/>
      <c r="AW129" s="62"/>
    </row>
    <row r="130" spans="44:49" x14ac:dyDescent="0.2">
      <c r="AR130" s="54"/>
      <c r="AS130" s="208"/>
      <c r="AT130" s="208"/>
      <c r="AU130" s="208"/>
      <c r="AV130" s="208"/>
      <c r="AW130" s="208"/>
    </row>
    <row r="131" spans="44:49" x14ac:dyDescent="0.2">
      <c r="AR131" s="54"/>
      <c r="AS131" s="208"/>
      <c r="AT131" s="208"/>
      <c r="AU131" s="208"/>
      <c r="AV131" s="208"/>
      <c r="AW131" s="208"/>
    </row>
    <row r="132" spans="44:49" x14ac:dyDescent="0.2">
      <c r="AR132" s="54"/>
      <c r="AS132" s="208"/>
      <c r="AT132" s="208"/>
      <c r="AU132" s="208"/>
      <c r="AV132" s="208"/>
      <c r="AW132" s="208"/>
    </row>
    <row r="133" spans="44:49" x14ac:dyDescent="0.2">
      <c r="AR133" s="54"/>
      <c r="AS133" s="208"/>
      <c r="AT133" s="208"/>
      <c r="AU133" s="208"/>
      <c r="AV133" s="208"/>
      <c r="AW133" s="208"/>
    </row>
    <row r="134" spans="44:49" x14ac:dyDescent="0.2">
      <c r="AR134" s="3"/>
      <c r="AS134" s="14"/>
      <c r="AT134" s="14"/>
      <c r="AU134" s="14"/>
      <c r="AV134" s="14"/>
      <c r="AW134" s="14"/>
    </row>
    <row r="135" spans="44:49" x14ac:dyDescent="0.2">
      <c r="AS135" s="38"/>
      <c r="AT135" s="38"/>
      <c r="AU135" s="38"/>
      <c r="AV135" s="38"/>
      <c r="AW135" s="38"/>
    </row>
    <row r="136" spans="44:49" x14ac:dyDescent="0.2">
      <c r="AS136" s="38"/>
      <c r="AT136" s="38"/>
      <c r="AU136" s="38"/>
      <c r="AV136" s="38"/>
      <c r="AW136" s="38"/>
    </row>
    <row r="137" spans="44:49" ht="23.25" x14ac:dyDescent="0.35">
      <c r="AR137" s="91"/>
      <c r="AS137" s="38"/>
      <c r="AT137" s="38"/>
      <c r="AU137" s="38"/>
      <c r="AV137" s="38"/>
      <c r="AW137" s="38"/>
    </row>
    <row r="138" spans="44:49" x14ac:dyDescent="0.2">
      <c r="AS138" s="38"/>
      <c r="AT138" s="38"/>
      <c r="AU138" s="38"/>
      <c r="AV138" s="38"/>
      <c r="AW138" s="38"/>
    </row>
    <row r="139" spans="44:49" x14ac:dyDescent="0.2">
      <c r="AR139" s="50"/>
      <c r="AS139" s="38"/>
      <c r="AT139" s="38"/>
      <c r="AU139" s="38"/>
      <c r="AV139" s="38"/>
      <c r="AW139" s="38"/>
    </row>
    <row r="140" spans="44:49" x14ac:dyDescent="0.2">
      <c r="AS140" s="38"/>
      <c r="AT140" s="38"/>
      <c r="AU140" s="38"/>
      <c r="AV140" s="38"/>
      <c r="AW140" s="38"/>
    </row>
    <row r="141" spans="44:49" x14ac:dyDescent="0.2">
      <c r="AS141" s="38"/>
      <c r="AT141" s="38"/>
      <c r="AU141" s="38"/>
      <c r="AV141" s="38"/>
      <c r="AW141" s="38"/>
    </row>
    <row r="142" spans="44:49" x14ac:dyDescent="0.2">
      <c r="AS142" s="38"/>
      <c r="AT142" s="38"/>
      <c r="AU142" s="38"/>
      <c r="AV142" s="38"/>
      <c r="AW142" s="38"/>
    </row>
    <row r="143" spans="44:49" x14ac:dyDescent="0.2">
      <c r="AS143" s="38"/>
      <c r="AT143" s="38"/>
      <c r="AU143" s="38"/>
      <c r="AV143" s="38"/>
      <c r="AW143" s="38"/>
    </row>
    <row r="144" spans="44:49" x14ac:dyDescent="0.2">
      <c r="AR144" s="47"/>
      <c r="AS144" s="38"/>
      <c r="AT144" s="38"/>
      <c r="AU144" s="38"/>
      <c r="AV144" s="38"/>
      <c r="AW144" s="38"/>
    </row>
    <row r="145" spans="44:49" x14ac:dyDescent="0.2">
      <c r="AS145" s="38"/>
      <c r="AT145" s="38"/>
      <c r="AU145" s="38"/>
      <c r="AV145" s="38"/>
      <c r="AW145" s="38"/>
    </row>
    <row r="146" spans="44:49" x14ac:dyDescent="0.2">
      <c r="AR146" s="47"/>
      <c r="AS146" s="38"/>
      <c r="AT146" s="38"/>
      <c r="AU146" s="38"/>
      <c r="AV146" s="38"/>
      <c r="AW146" s="38"/>
    </row>
    <row r="147" spans="44:49" x14ac:dyDescent="0.2">
      <c r="AR147" s="50"/>
      <c r="AS147" s="38"/>
      <c r="AT147" s="38"/>
      <c r="AU147" s="38"/>
      <c r="AV147" s="38"/>
      <c r="AW147" s="38"/>
    </row>
    <row r="148" spans="44:49" x14ac:dyDescent="0.2">
      <c r="AS148" s="38"/>
      <c r="AT148" s="38"/>
      <c r="AU148" s="38"/>
      <c r="AV148" s="38"/>
      <c r="AW148" s="38"/>
    </row>
    <row r="149" spans="44:49" x14ac:dyDescent="0.2">
      <c r="AS149" s="38"/>
      <c r="AT149" s="38"/>
      <c r="AU149" s="38"/>
      <c r="AV149" s="38"/>
      <c r="AW149" s="38"/>
    </row>
    <row r="150" spans="44:49" x14ac:dyDescent="0.2">
      <c r="AS150" s="38"/>
      <c r="AT150" s="38"/>
      <c r="AU150" s="38"/>
      <c r="AV150" s="38"/>
      <c r="AW150" s="38"/>
    </row>
    <row r="151" spans="44:49" x14ac:dyDescent="0.2">
      <c r="AS151" s="38"/>
      <c r="AT151" s="38"/>
      <c r="AU151" s="38"/>
      <c r="AV151" s="38"/>
      <c r="AW151" s="38"/>
    </row>
    <row r="152" spans="44:49" x14ac:dyDescent="0.2">
      <c r="AR152" s="47"/>
      <c r="AS152" s="38"/>
      <c r="AT152" s="38"/>
      <c r="AU152" s="38"/>
      <c r="AV152" s="38"/>
      <c r="AW152" s="38"/>
    </row>
    <row r="153" spans="44:49" x14ac:dyDescent="0.2">
      <c r="AS153" s="38"/>
      <c r="AT153" s="38"/>
      <c r="AU153" s="38"/>
      <c r="AV153" s="38"/>
      <c r="AW153" s="38"/>
    </row>
    <row r="154" spans="44:49" x14ac:dyDescent="0.2">
      <c r="AR154" s="47"/>
      <c r="AS154" s="38"/>
      <c r="AT154" s="38"/>
      <c r="AU154" s="38"/>
      <c r="AV154" s="38"/>
      <c r="AW154" s="38"/>
    </row>
    <row r="155" spans="44:49" x14ac:dyDescent="0.2">
      <c r="AR155" s="50"/>
      <c r="AS155" s="38"/>
      <c r="AT155" s="38"/>
      <c r="AU155" s="38"/>
      <c r="AV155" s="38"/>
      <c r="AW155" s="38"/>
    </row>
    <row r="156" spans="44:49" x14ac:dyDescent="0.2">
      <c r="AS156" s="38"/>
      <c r="AT156" s="38"/>
      <c r="AU156" s="38"/>
      <c r="AV156" s="38"/>
      <c r="AW156" s="38"/>
    </row>
    <row r="157" spans="44:49" x14ac:dyDescent="0.2">
      <c r="AS157" s="38"/>
      <c r="AT157" s="38"/>
      <c r="AU157" s="38"/>
      <c r="AV157" s="38"/>
      <c r="AW157" s="38"/>
    </row>
    <row r="160" spans="44:49" x14ac:dyDescent="0.2">
      <c r="AR160" s="47"/>
    </row>
    <row r="162" spans="1:49" x14ac:dyDescent="0.2">
      <c r="AR162" s="47"/>
    </row>
    <row r="163" spans="1:49" x14ac:dyDescent="0.2"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17"/>
      <c r="W163" s="17"/>
      <c r="X163" s="17"/>
      <c r="Y163" s="17"/>
      <c r="Z163" s="17"/>
      <c r="AA163" s="29"/>
      <c r="AB163" s="29"/>
      <c r="AC163" s="29"/>
      <c r="AD163" s="29"/>
      <c r="AE163" s="6"/>
      <c r="AF163" s="6"/>
      <c r="AG163" s="6"/>
      <c r="AH163" s="6"/>
      <c r="AI163" s="29"/>
      <c r="AJ163" s="29"/>
      <c r="AK163" s="29"/>
      <c r="AL163" s="29"/>
      <c r="AR163" s="50"/>
    </row>
    <row r="167" spans="1:49" x14ac:dyDescent="0.2">
      <c r="A167" s="70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49" x14ac:dyDescent="0.2">
      <c r="AR168" s="47"/>
    </row>
    <row r="170" spans="1:49" x14ac:dyDescent="0.2">
      <c r="AR170" s="47"/>
    </row>
    <row r="171" spans="1:49" x14ac:dyDescent="0.2">
      <c r="AR171" s="50"/>
      <c r="AS171" s="5"/>
      <c r="AT171" s="5"/>
      <c r="AU171" s="5"/>
      <c r="AV171" s="5"/>
      <c r="AW171" s="5"/>
    </row>
    <row r="176" spans="1:49" x14ac:dyDescent="0.2">
      <c r="AR176" s="47"/>
    </row>
    <row r="178" spans="44:44" x14ac:dyDescent="0.2">
      <c r="AR178" s="50"/>
    </row>
    <row r="179" spans="44:44" x14ac:dyDescent="0.2">
      <c r="AR179" s="47"/>
    </row>
    <row r="201" spans="44:49" x14ac:dyDescent="0.2">
      <c r="AS201" s="4"/>
      <c r="AT201" s="4"/>
      <c r="AU201" s="4"/>
      <c r="AV201" s="4"/>
      <c r="AW201" s="4"/>
    </row>
    <row r="205" spans="44:49" x14ac:dyDescent="0.2">
      <c r="AR205" s="4"/>
    </row>
    <row r="250" spans="44:49" x14ac:dyDescent="0.2">
      <c r="AS250" s="4"/>
      <c r="AT250" s="4"/>
      <c r="AU250" s="4"/>
      <c r="AV250" s="4"/>
      <c r="AW250" s="4"/>
    </row>
    <row r="254" spans="44:49" x14ac:dyDescent="0.2">
      <c r="AR254" s="4"/>
    </row>
  </sheetData>
  <mergeCells count="8">
    <mergeCell ref="AI4:AL4"/>
    <mergeCell ref="G4:K4"/>
    <mergeCell ref="AA4:AD4"/>
    <mergeCell ref="B4:F4"/>
    <mergeCell ref="L4:P4"/>
    <mergeCell ref="Q4:U4"/>
    <mergeCell ref="W4:Z4"/>
    <mergeCell ref="AE4:AH4"/>
  </mergeCells>
  <dataValidations count="2">
    <dataValidation type="list" allowBlank="1" showInputMessage="1" showErrorMessage="1" sqref="AR140:AR142 AR172:AR174 AR164:AR166 AR156:AR158 AR148:AR150">
      <formula1>$A$7:$A$39</formula1>
    </dataValidation>
    <dataValidation type="list" allowBlank="1" showInputMessage="1" showErrorMessage="1" sqref="AR3">
      <formula1>$JI$1:$JI$6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E3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2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3.28515625" style="54" customWidth="1"/>
    <col min="2" max="21" width="11.42578125" style="36" customWidth="1"/>
    <col min="22" max="22" width="11.42578125" style="103" customWidth="1"/>
    <col min="23" max="26" width="12.7109375" style="103" customWidth="1"/>
    <col min="27" max="30" width="12.7109375" style="38" customWidth="1"/>
    <col min="31" max="34" width="12.7109375" style="37" customWidth="1"/>
    <col min="35" max="38" width="12.7109375" style="38" customWidth="1"/>
    <col min="39" max="42" width="8.7109375" style="152"/>
    <col min="43" max="43" width="11.42578125" style="159" customWidth="1"/>
    <col min="44" max="44" width="8.7109375" style="152"/>
    <col min="45" max="45" width="28" style="36" customWidth="1"/>
    <col min="46" max="50" width="11.5703125" style="36" customWidth="1"/>
    <col min="51" max="51" width="8.7109375" style="151"/>
    <col min="52" max="16384" width="8.7109375" style="5"/>
  </cols>
  <sheetData>
    <row r="1" spans="1:63" x14ac:dyDescent="0.2">
      <c r="A1" s="54" t="s">
        <v>135</v>
      </c>
      <c r="G1" s="150">
        <v>43373</v>
      </c>
      <c r="H1" s="32" t="s">
        <v>94</v>
      </c>
      <c r="AM1" s="151"/>
      <c r="AN1" s="151"/>
      <c r="AO1" s="151"/>
      <c r="AP1" s="151"/>
      <c r="AR1" s="151"/>
      <c r="AY1" s="152"/>
      <c r="AZ1" s="15"/>
      <c r="BA1" s="15"/>
      <c r="BB1" s="15"/>
    </row>
    <row r="2" spans="1:63" s="83" customFormat="1" ht="18.75" x14ac:dyDescent="0.3">
      <c r="A2" s="75" t="s">
        <v>9</v>
      </c>
      <c r="B2" s="78"/>
      <c r="C2" s="47" t="s">
        <v>98</v>
      </c>
      <c r="D2" s="47" t="s">
        <v>109</v>
      </c>
      <c r="E2" s="78"/>
      <c r="F2" s="78"/>
      <c r="G2" s="79" t="s">
        <v>58</v>
      </c>
      <c r="H2" s="79" t="s">
        <v>95</v>
      </c>
      <c r="I2" s="78"/>
      <c r="J2" s="78"/>
      <c r="K2" s="78"/>
      <c r="L2" s="78"/>
      <c r="M2" s="78"/>
      <c r="N2" s="78"/>
      <c r="O2" s="78"/>
      <c r="P2" s="77"/>
      <c r="Q2" s="77"/>
      <c r="R2" s="77"/>
      <c r="S2" s="77"/>
      <c r="T2" s="77"/>
      <c r="U2" s="77"/>
      <c r="V2" s="110"/>
      <c r="W2" s="175" t="s">
        <v>8</v>
      </c>
      <c r="X2" s="110"/>
      <c r="Y2" s="110"/>
      <c r="Z2" s="110"/>
      <c r="AA2" s="86"/>
      <c r="AB2" s="86"/>
      <c r="AC2" s="86"/>
      <c r="AD2" s="86"/>
      <c r="AE2" s="85"/>
      <c r="AF2" s="85"/>
      <c r="AG2" s="85"/>
      <c r="AH2" s="85"/>
      <c r="AI2" s="86"/>
      <c r="AJ2" s="86"/>
      <c r="AK2" s="86"/>
      <c r="AL2" s="86"/>
      <c r="AM2" s="194"/>
      <c r="AN2" s="193"/>
      <c r="AO2" s="193"/>
      <c r="AP2" s="193"/>
      <c r="AQ2" s="193"/>
      <c r="AR2" s="193"/>
      <c r="AS2" s="77"/>
      <c r="AT2" s="78"/>
      <c r="AU2" s="78"/>
      <c r="AV2" s="78"/>
      <c r="AW2" s="78"/>
      <c r="AX2" s="77"/>
      <c r="AY2" s="195"/>
      <c r="AZ2" s="162"/>
      <c r="BA2" s="162"/>
      <c r="BB2" s="162"/>
    </row>
    <row r="3" spans="1:63" s="22" customFormat="1" ht="15.75" customHeight="1" x14ac:dyDescent="0.2">
      <c r="A3" s="74" t="s">
        <v>158</v>
      </c>
      <c r="B3" s="5"/>
      <c r="C3" s="32" t="s">
        <v>109</v>
      </c>
      <c r="D3" s="32" t="s">
        <v>98</v>
      </c>
      <c r="E3" s="19"/>
      <c r="F3" s="5"/>
      <c r="G3" s="32" t="s">
        <v>99</v>
      </c>
      <c r="H3" s="32" t="s">
        <v>99</v>
      </c>
      <c r="I3" s="32" t="s">
        <v>100</v>
      </c>
      <c r="J3" s="32" t="s">
        <v>101</v>
      </c>
      <c r="K3" s="32" t="s">
        <v>102</v>
      </c>
      <c r="L3" s="143" t="s">
        <v>99</v>
      </c>
      <c r="M3" s="5"/>
      <c r="N3" s="5"/>
      <c r="O3" s="5"/>
      <c r="P3" s="5"/>
      <c r="Q3" s="5"/>
      <c r="R3" s="5"/>
      <c r="S3" s="5"/>
      <c r="T3" s="5"/>
      <c r="U3" s="5"/>
      <c r="V3" s="15"/>
      <c r="W3" s="15"/>
      <c r="X3" s="15"/>
      <c r="Y3" s="15"/>
      <c r="Z3" s="15"/>
      <c r="AA3" s="26"/>
      <c r="AB3" s="26"/>
      <c r="AC3" s="26"/>
      <c r="AD3" s="26"/>
      <c r="AE3" s="16"/>
      <c r="AF3" s="16"/>
      <c r="AG3" s="16"/>
      <c r="AH3" s="16"/>
      <c r="AI3" s="26"/>
      <c r="AJ3" s="26"/>
      <c r="AK3" s="26"/>
      <c r="AL3" s="26"/>
      <c r="AM3" s="160"/>
      <c r="AN3" s="160"/>
      <c r="AO3" s="160"/>
      <c r="AP3" s="160"/>
      <c r="AQ3" s="160"/>
      <c r="AR3" s="160"/>
      <c r="AS3" s="3"/>
      <c r="AT3" s="5"/>
      <c r="AU3" s="5"/>
      <c r="AV3" s="5"/>
      <c r="AW3" s="5"/>
      <c r="AX3" s="5"/>
      <c r="AY3" s="153"/>
      <c r="AZ3" s="23"/>
      <c r="BA3" s="23"/>
      <c r="BB3" s="23"/>
    </row>
    <row r="4" spans="1:63" s="3" customFormat="1" ht="15.75" customHeight="1" x14ac:dyDescent="0.2">
      <c r="A4" s="63" t="s">
        <v>59</v>
      </c>
      <c r="B4" s="210" t="s">
        <v>136</v>
      </c>
      <c r="C4" s="210"/>
      <c r="D4" s="210"/>
      <c r="E4" s="210"/>
      <c r="F4" s="210"/>
      <c r="G4" s="210" t="s">
        <v>145</v>
      </c>
      <c r="H4" s="210"/>
      <c r="I4" s="210"/>
      <c r="J4" s="210"/>
      <c r="K4" s="210"/>
      <c r="L4" s="210" t="s">
        <v>147</v>
      </c>
      <c r="M4" s="210"/>
      <c r="N4" s="210"/>
      <c r="O4" s="210"/>
      <c r="P4" s="210"/>
      <c r="Q4" s="210" t="s">
        <v>146</v>
      </c>
      <c r="R4" s="210"/>
      <c r="S4" s="210"/>
      <c r="T4" s="210"/>
      <c r="U4" s="210"/>
      <c r="V4" s="121"/>
      <c r="W4" s="215" t="s">
        <v>136</v>
      </c>
      <c r="X4" s="215"/>
      <c r="Y4" s="215"/>
      <c r="Z4" s="215"/>
      <c r="AA4" s="215" t="s">
        <v>145</v>
      </c>
      <c r="AB4" s="215"/>
      <c r="AC4" s="215"/>
      <c r="AD4" s="215"/>
      <c r="AE4" s="214" t="s">
        <v>147</v>
      </c>
      <c r="AF4" s="214"/>
      <c r="AG4" s="214"/>
      <c r="AH4" s="214"/>
      <c r="AI4" s="215" t="s">
        <v>146</v>
      </c>
      <c r="AJ4" s="215"/>
      <c r="AK4" s="215"/>
      <c r="AL4" s="215"/>
      <c r="AM4" s="154"/>
      <c r="AN4" s="155"/>
      <c r="AO4" s="155"/>
      <c r="AP4" s="155"/>
      <c r="AQ4" s="155"/>
      <c r="AR4" s="155"/>
      <c r="AS4" s="47"/>
      <c r="AT4" s="48"/>
      <c r="AU4" s="48"/>
      <c r="AV4" s="48"/>
      <c r="AW4" s="48"/>
      <c r="AX4" s="48"/>
      <c r="AY4" s="156"/>
      <c r="AZ4" s="8"/>
      <c r="BA4" s="8"/>
      <c r="BB4" s="8"/>
    </row>
    <row r="5" spans="1:63" s="3" customFormat="1" ht="15.7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1" t="s">
        <v>159</v>
      </c>
      <c r="M5" s="51" t="s">
        <v>160</v>
      </c>
      <c r="N5" s="51" t="s">
        <v>161</v>
      </c>
      <c r="O5" s="51" t="s">
        <v>162</v>
      </c>
      <c r="P5" s="51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V5" s="89"/>
      <c r="W5" s="89" t="s">
        <v>4</v>
      </c>
      <c r="X5" s="89" t="s">
        <v>5</v>
      </c>
      <c r="Y5" s="89" t="s">
        <v>6</v>
      </c>
      <c r="Z5" s="89" t="s">
        <v>61</v>
      </c>
      <c r="AA5" s="52" t="s">
        <v>4</v>
      </c>
      <c r="AB5" s="52" t="s">
        <v>5</v>
      </c>
      <c r="AC5" s="52" t="s">
        <v>6</v>
      </c>
      <c r="AD5" s="52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2" t="s">
        <v>4</v>
      </c>
      <c r="AJ5" s="52" t="s">
        <v>5</v>
      </c>
      <c r="AK5" s="52" t="s">
        <v>6</v>
      </c>
      <c r="AL5" s="52" t="s">
        <v>61</v>
      </c>
      <c r="AM5" s="151"/>
      <c r="AN5" s="151"/>
      <c r="AO5" s="151"/>
      <c r="AP5" s="151"/>
      <c r="AQ5" s="151"/>
      <c r="AR5" s="151"/>
      <c r="AS5" s="50"/>
      <c r="AT5" s="50"/>
      <c r="AU5" s="50"/>
      <c r="AV5" s="50"/>
      <c r="AW5" s="50"/>
      <c r="AX5" s="50"/>
      <c r="AY5" s="156"/>
      <c r="AZ5" s="8"/>
      <c r="BA5" s="8"/>
      <c r="BB5" s="8"/>
    </row>
    <row r="6" spans="1:63" ht="15.75" customHeight="1" x14ac:dyDescent="0.2">
      <c r="A6" s="54" t="s">
        <v>12</v>
      </c>
      <c r="B6" s="36">
        <v>694</v>
      </c>
      <c r="C6" s="36">
        <v>738</v>
      </c>
      <c r="D6" s="36">
        <v>971</v>
      </c>
      <c r="E6" s="36">
        <v>979</v>
      </c>
      <c r="F6" s="36">
        <v>953</v>
      </c>
      <c r="G6" s="38">
        <v>5.2568987327389653E-3</v>
      </c>
      <c r="H6" s="38">
        <v>5.6322549625661099E-3</v>
      </c>
      <c r="I6" s="38">
        <v>7.3982079726929171E-3</v>
      </c>
      <c r="J6" s="38">
        <v>7.5055390725024341E-3</v>
      </c>
      <c r="K6" s="38">
        <v>7.3725089738829064E-3</v>
      </c>
      <c r="L6" s="208">
        <v>16</v>
      </c>
      <c r="M6" s="208">
        <v>12</v>
      </c>
      <c r="N6" s="208">
        <v>5</v>
      </c>
      <c r="O6" s="208">
        <v>9</v>
      </c>
      <c r="P6" s="208">
        <v>3</v>
      </c>
      <c r="Q6" s="38">
        <v>0.20779220779220781</v>
      </c>
      <c r="R6" s="38">
        <v>0.35294117647058826</v>
      </c>
      <c r="S6" s="38">
        <v>9.0909090909090912E-2</v>
      </c>
      <c r="T6" s="38">
        <v>0.13846153846153847</v>
      </c>
      <c r="U6" s="38">
        <v>3.9473684210526314E-2</v>
      </c>
      <c r="V6" s="37"/>
      <c r="W6" s="37">
        <v>578</v>
      </c>
      <c r="X6" s="37">
        <v>714</v>
      </c>
      <c r="Y6" s="37">
        <v>979</v>
      </c>
      <c r="Z6" s="37">
        <v>659</v>
      </c>
      <c r="AA6" s="38">
        <v>4.4017302302912144E-3</v>
      </c>
      <c r="AB6" s="38">
        <v>5.4002132857348143E-3</v>
      </c>
      <c r="AC6" s="38">
        <v>7.5055390725024341E-3</v>
      </c>
      <c r="AD6" s="38">
        <v>5.1644553811430764E-3</v>
      </c>
      <c r="AE6" s="37">
        <v>164</v>
      </c>
      <c r="AF6" s="37">
        <v>184</v>
      </c>
      <c r="AG6" s="37">
        <v>42</v>
      </c>
      <c r="AH6" s="37">
        <v>219</v>
      </c>
      <c r="AI6" s="38">
        <v>0.34381551362683438</v>
      </c>
      <c r="AJ6" s="38">
        <v>0.37704918032786883</v>
      </c>
      <c r="AK6" s="38">
        <v>0.18181818181818182</v>
      </c>
      <c r="AL6" s="38">
        <v>0.30845070422535209</v>
      </c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</row>
    <row r="7" spans="1:63" ht="15.75" customHeight="1" x14ac:dyDescent="0.2">
      <c r="A7" s="54" t="s">
        <v>13</v>
      </c>
      <c r="B7" s="36">
        <v>5267</v>
      </c>
      <c r="C7" s="36">
        <v>5790</v>
      </c>
      <c r="D7" s="36">
        <v>8085</v>
      </c>
      <c r="E7" s="36">
        <v>9102</v>
      </c>
      <c r="F7" s="36">
        <v>9769</v>
      </c>
      <c r="G7" s="38">
        <v>6.1180870959123695E-3</v>
      </c>
      <c r="H7" s="38">
        <v>6.7360436504935693E-3</v>
      </c>
      <c r="I7" s="38">
        <v>9.4149019790508246E-3</v>
      </c>
      <c r="J7" s="38">
        <v>1.067133757513726E-2</v>
      </c>
      <c r="K7" s="38">
        <v>1.1551172676374429E-2</v>
      </c>
      <c r="L7" s="208">
        <v>146</v>
      </c>
      <c r="M7" s="208">
        <v>126</v>
      </c>
      <c r="N7" s="208">
        <v>46</v>
      </c>
      <c r="O7" s="208">
        <v>715</v>
      </c>
      <c r="P7" s="208">
        <v>214</v>
      </c>
      <c r="Q7" s="38">
        <v>0.20857142857142857</v>
      </c>
      <c r="R7" s="38">
        <v>0.22784810126582278</v>
      </c>
      <c r="S7" s="38">
        <v>8.1705150976909419E-2</v>
      </c>
      <c r="T7" s="38">
        <v>0.52496328928046987</v>
      </c>
      <c r="U7" s="38">
        <v>0.17555373256767842</v>
      </c>
      <c r="V7" s="37"/>
      <c r="W7" s="37">
        <v>3336</v>
      </c>
      <c r="X7" s="37">
        <v>4581</v>
      </c>
      <c r="Y7" s="37">
        <v>9102</v>
      </c>
      <c r="Z7" s="37">
        <v>6028</v>
      </c>
      <c r="AA7" s="38">
        <v>4.147293567716751E-3</v>
      </c>
      <c r="AB7" s="38">
        <v>5.8177264766878199E-3</v>
      </c>
      <c r="AC7" s="38">
        <v>1.067133757513726E-2</v>
      </c>
      <c r="AD7" s="38">
        <v>7.1750629662957728E-3</v>
      </c>
      <c r="AE7" s="37">
        <v>540</v>
      </c>
      <c r="AF7" s="37">
        <v>768</v>
      </c>
      <c r="AG7" s="37">
        <v>1033</v>
      </c>
      <c r="AH7" s="37">
        <v>663</v>
      </c>
      <c r="AI7" s="38">
        <v>0.16284680337756333</v>
      </c>
      <c r="AJ7" s="38">
        <v>0.22222222222222221</v>
      </c>
      <c r="AK7" s="38">
        <v>0.32504719949653871</v>
      </c>
      <c r="AL7" s="38">
        <v>9.3078758949880672E-2</v>
      </c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</row>
    <row r="8" spans="1:63" ht="15.75" customHeight="1" x14ac:dyDescent="0.2">
      <c r="A8" s="54" t="s">
        <v>14</v>
      </c>
      <c r="B8" s="36">
        <v>136</v>
      </c>
      <c r="C8" s="36">
        <v>122</v>
      </c>
      <c r="D8" s="36">
        <v>128</v>
      </c>
      <c r="E8" s="36">
        <v>106</v>
      </c>
      <c r="F8" s="36">
        <v>135</v>
      </c>
      <c r="G8" s="38">
        <v>9.2172145035581167E-3</v>
      </c>
      <c r="H8" s="38">
        <v>7.7357174560902927E-3</v>
      </c>
      <c r="I8" s="38">
        <v>7.6254021208149647E-3</v>
      </c>
      <c r="J8" s="38">
        <v>6.1317753224966742E-3</v>
      </c>
      <c r="K8" s="38">
        <v>8.0736798038394831E-3</v>
      </c>
      <c r="L8" s="208">
        <v>8</v>
      </c>
      <c r="M8" s="208">
        <v>15</v>
      </c>
      <c r="N8" s="208">
        <v>36</v>
      </c>
      <c r="O8" s="208">
        <v>45</v>
      </c>
      <c r="P8" s="208">
        <v>27</v>
      </c>
      <c r="Q8" s="38">
        <v>9.4117647058823528E-2</v>
      </c>
      <c r="R8" s="38">
        <v>0.1388888888888889</v>
      </c>
      <c r="S8" s="38">
        <v>0.31858407079646017</v>
      </c>
      <c r="T8" s="38">
        <v>0.88235294117647056</v>
      </c>
      <c r="U8" s="38">
        <v>1</v>
      </c>
      <c r="V8" s="37"/>
      <c r="W8" s="37">
        <v>8</v>
      </c>
      <c r="X8" s="37">
        <v>153</v>
      </c>
      <c r="Y8" s="37">
        <v>106</v>
      </c>
      <c r="Z8" s="37">
        <v>215</v>
      </c>
      <c r="AA8" s="38">
        <v>7.947546195112259E-4</v>
      </c>
      <c r="AB8" s="38">
        <v>1.0460108019416148E-2</v>
      </c>
      <c r="AC8" s="38">
        <v>6.1317753224966742E-3</v>
      </c>
      <c r="AD8" s="38">
        <v>1.2387646923254206E-2</v>
      </c>
      <c r="AE8" s="37">
        <v>14</v>
      </c>
      <c r="AF8" s="37">
        <v>26</v>
      </c>
      <c r="AG8" s="37">
        <v>104</v>
      </c>
      <c r="AH8" s="37">
        <v>196</v>
      </c>
      <c r="AI8" s="38">
        <v>0.4</v>
      </c>
      <c r="AJ8" s="38">
        <v>0.13402061855670103</v>
      </c>
      <c r="AK8" s="38">
        <v>0.29131652661064428</v>
      </c>
      <c r="AL8" s="38">
        <v>1</v>
      </c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</row>
    <row r="9" spans="1:63" ht="15.75" customHeight="1" x14ac:dyDescent="0.2">
      <c r="A9" s="54" t="s">
        <v>15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7"/>
      <c r="W9" s="37">
        <v>0</v>
      </c>
      <c r="X9" s="37">
        <v>0</v>
      </c>
      <c r="Y9" s="37">
        <v>0</v>
      </c>
      <c r="Z9" s="37">
        <v>0</v>
      </c>
      <c r="AA9" s="38">
        <v>0</v>
      </c>
      <c r="AB9" s="38">
        <v>0</v>
      </c>
      <c r="AC9" s="38">
        <v>0</v>
      </c>
      <c r="AD9" s="38">
        <v>0</v>
      </c>
      <c r="AE9" s="37">
        <v>0</v>
      </c>
      <c r="AF9" s="37">
        <v>0</v>
      </c>
      <c r="AG9" s="37">
        <v>0</v>
      </c>
      <c r="AH9" s="37">
        <v>0</v>
      </c>
      <c r="AI9" s="38">
        <v>0</v>
      </c>
      <c r="AJ9" s="38">
        <v>0</v>
      </c>
      <c r="AK9" s="38">
        <v>0</v>
      </c>
      <c r="AL9" s="38">
        <v>0</v>
      </c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</row>
    <row r="10" spans="1:63" ht="15.75" customHeight="1" x14ac:dyDescent="0.2">
      <c r="A10" s="54" t="s">
        <v>17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7"/>
      <c r="W10" s="37">
        <v>0</v>
      </c>
      <c r="X10" s="37">
        <v>0</v>
      </c>
      <c r="Y10" s="37">
        <v>0</v>
      </c>
      <c r="Z10" s="37">
        <v>0</v>
      </c>
      <c r="AA10" s="38">
        <v>0</v>
      </c>
      <c r="AB10" s="38">
        <v>0</v>
      </c>
      <c r="AC10" s="38">
        <v>0</v>
      </c>
      <c r="AD10" s="38">
        <v>0</v>
      </c>
      <c r="AE10" s="37">
        <v>19</v>
      </c>
      <c r="AF10" s="37">
        <v>0</v>
      </c>
      <c r="AG10" s="37">
        <v>0</v>
      </c>
      <c r="AH10" s="37">
        <v>0</v>
      </c>
      <c r="AI10" s="38">
        <v>0.1111111111111111</v>
      </c>
      <c r="AJ10" s="38">
        <v>0</v>
      </c>
      <c r="AK10" s="38">
        <v>0</v>
      </c>
      <c r="AL10" s="38">
        <v>0</v>
      </c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</row>
    <row r="11" spans="1:63" ht="15.75" customHeight="1" x14ac:dyDescent="0.2">
      <c r="A11" s="54" t="s">
        <v>19</v>
      </c>
      <c r="B11" s="36">
        <v>1</v>
      </c>
      <c r="C11" s="36">
        <v>0</v>
      </c>
      <c r="D11" s="36">
        <v>2</v>
      </c>
      <c r="E11" s="36">
        <v>2</v>
      </c>
      <c r="F11" s="36">
        <v>0</v>
      </c>
      <c r="G11" s="38">
        <v>7.3855243722304289E-4</v>
      </c>
      <c r="H11" s="38">
        <v>0</v>
      </c>
      <c r="I11" s="38">
        <v>1.1242270938729624E-3</v>
      </c>
      <c r="J11" s="38">
        <v>1.0632642211589581E-3</v>
      </c>
      <c r="K11" s="3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7"/>
      <c r="W11" s="37">
        <v>0</v>
      </c>
      <c r="X11" s="37">
        <v>0</v>
      </c>
      <c r="Y11" s="37">
        <v>2</v>
      </c>
      <c r="Z11" s="37">
        <v>0</v>
      </c>
      <c r="AA11" s="38">
        <v>0</v>
      </c>
      <c r="AB11" s="38">
        <v>0</v>
      </c>
      <c r="AC11" s="38">
        <v>1.0632642211589581E-3</v>
      </c>
      <c r="AD11" s="38">
        <v>0</v>
      </c>
      <c r="AE11" s="37">
        <v>0</v>
      </c>
      <c r="AF11" s="37">
        <v>0</v>
      </c>
      <c r="AG11" s="37">
        <v>0</v>
      </c>
      <c r="AH11" s="37">
        <v>1</v>
      </c>
      <c r="AI11" s="38">
        <v>0</v>
      </c>
      <c r="AJ11" s="38">
        <v>0</v>
      </c>
      <c r="AK11" s="38">
        <v>0</v>
      </c>
      <c r="AL11" s="38">
        <v>0.5</v>
      </c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</row>
    <row r="12" spans="1:63" ht="15.75" customHeight="1" x14ac:dyDescent="0.2">
      <c r="A12" s="54" t="s">
        <v>24</v>
      </c>
      <c r="B12" s="36">
        <v>1319</v>
      </c>
      <c r="C12" s="36">
        <v>902</v>
      </c>
      <c r="D12" s="36">
        <v>1015</v>
      </c>
      <c r="E12" s="36">
        <v>995</v>
      </c>
      <c r="F12" s="36">
        <v>791</v>
      </c>
      <c r="G12" s="38">
        <v>3.8763676759721042E-3</v>
      </c>
      <c r="H12" s="38">
        <v>2.570232603201108E-3</v>
      </c>
      <c r="I12" s="38">
        <v>2.8217802514303508E-3</v>
      </c>
      <c r="J12" s="38">
        <v>2.7439495223597413E-3</v>
      </c>
      <c r="K12" s="38">
        <v>2.1501401260726914E-3</v>
      </c>
      <c r="L12" s="208">
        <v>0</v>
      </c>
      <c r="M12" s="208">
        <v>543</v>
      </c>
      <c r="N12" s="208">
        <v>37</v>
      </c>
      <c r="O12" s="208">
        <v>80</v>
      </c>
      <c r="P12" s="208">
        <v>135</v>
      </c>
      <c r="Q12" s="38">
        <v>0</v>
      </c>
      <c r="R12" s="38">
        <v>0.8080357142857143</v>
      </c>
      <c r="S12" s="38">
        <v>0.15352697095435686</v>
      </c>
      <c r="T12" s="38">
        <v>0.22346368715083798</v>
      </c>
      <c r="U12" s="38">
        <v>0.29801324503311261</v>
      </c>
      <c r="V12" s="37"/>
      <c r="W12" s="37">
        <v>1202</v>
      </c>
      <c r="X12" s="37">
        <v>1097</v>
      </c>
      <c r="Y12" s="37">
        <v>995</v>
      </c>
      <c r="Z12" s="37">
        <v>820</v>
      </c>
      <c r="AA12" s="38">
        <v>3.8780823818265705E-3</v>
      </c>
      <c r="AB12" s="38">
        <v>3.2628999060094468E-3</v>
      </c>
      <c r="AC12" s="38">
        <v>2.7439495223597413E-3</v>
      </c>
      <c r="AD12" s="38">
        <v>2.0881186051367718E-3</v>
      </c>
      <c r="AE12" s="37">
        <v>231</v>
      </c>
      <c r="AF12" s="37">
        <v>311</v>
      </c>
      <c r="AG12" s="37">
        <v>660</v>
      </c>
      <c r="AH12" s="37">
        <v>301</v>
      </c>
      <c r="AI12" s="38">
        <v>0.29729729729729731</v>
      </c>
      <c r="AJ12" s="38">
        <v>0.27595385980479148</v>
      </c>
      <c r="AK12" s="38">
        <v>0.51805337519623229</v>
      </c>
      <c r="AL12" s="38">
        <v>0.27019748653500897</v>
      </c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</row>
    <row r="13" spans="1:63" ht="15.75" customHeight="1" x14ac:dyDescent="0.2">
      <c r="A13" s="54" t="s">
        <v>31</v>
      </c>
      <c r="B13" s="36">
        <v>58</v>
      </c>
      <c r="C13" s="36">
        <v>80</v>
      </c>
      <c r="D13" s="36">
        <v>70</v>
      </c>
      <c r="E13" s="36">
        <v>39</v>
      </c>
      <c r="F13" s="36">
        <v>28</v>
      </c>
      <c r="G13" s="38">
        <v>3.1713051561047625E-3</v>
      </c>
      <c r="H13" s="38">
        <v>4.6819219289518351E-3</v>
      </c>
      <c r="I13" s="38">
        <v>4.7496268150359613E-3</v>
      </c>
      <c r="J13" s="38">
        <v>2.8729281767955802E-3</v>
      </c>
      <c r="K13" s="38">
        <v>4.3136650747188417E-3</v>
      </c>
      <c r="L13" s="208">
        <v>2</v>
      </c>
      <c r="M13" s="208">
        <v>1</v>
      </c>
      <c r="N13" s="208">
        <v>1</v>
      </c>
      <c r="O13" s="208">
        <v>3</v>
      </c>
      <c r="P13" s="208">
        <v>2</v>
      </c>
      <c r="Q13" s="38">
        <v>0.15384615384615385</v>
      </c>
      <c r="R13" s="38">
        <v>3.125E-2</v>
      </c>
      <c r="S13" s="38">
        <v>2.1739130434782608E-2</v>
      </c>
      <c r="T13" s="38">
        <v>6.6666666666666666E-2</v>
      </c>
      <c r="U13" s="38">
        <v>6.25E-2</v>
      </c>
      <c r="V13" s="37"/>
      <c r="W13" s="37">
        <v>48</v>
      </c>
      <c r="X13" s="37">
        <v>48</v>
      </c>
      <c r="Y13" s="37">
        <v>39</v>
      </c>
      <c r="Z13" s="37">
        <v>4</v>
      </c>
      <c r="AA13" s="38">
        <v>3.5141664836371624E-3</v>
      </c>
      <c r="AB13" s="38">
        <v>2.6446280991735539E-3</v>
      </c>
      <c r="AC13" s="38">
        <v>2.8729281767955802E-3</v>
      </c>
      <c r="AD13" s="38">
        <v>4.2372881355932203E-3</v>
      </c>
      <c r="AE13" s="37">
        <v>1</v>
      </c>
      <c r="AF13" s="37">
        <v>15</v>
      </c>
      <c r="AG13" s="37">
        <v>7</v>
      </c>
      <c r="AH13" s="37">
        <v>7</v>
      </c>
      <c r="AI13" s="38">
        <v>0.05</v>
      </c>
      <c r="AJ13" s="38">
        <v>0.19480519480519481</v>
      </c>
      <c r="AK13" s="38">
        <v>5.1470588235294115E-2</v>
      </c>
      <c r="AL13" s="38">
        <v>9.5890410958904104E-2</v>
      </c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</row>
    <row r="14" spans="1:63" ht="15.75" customHeight="1" x14ac:dyDescent="0.2">
      <c r="A14" s="54" t="s">
        <v>149</v>
      </c>
      <c r="B14" s="36">
        <v>0</v>
      </c>
      <c r="C14" s="36">
        <v>1</v>
      </c>
      <c r="D14" s="36">
        <v>2</v>
      </c>
      <c r="E14" s="36">
        <v>3</v>
      </c>
      <c r="F14" s="36">
        <v>6</v>
      </c>
      <c r="G14" s="38">
        <v>0</v>
      </c>
      <c r="H14" s="38">
        <v>4.4782803403493058E-4</v>
      </c>
      <c r="I14" s="38">
        <v>5.4629882545752522E-4</v>
      </c>
      <c r="J14" s="38">
        <v>6.6681484774394314E-4</v>
      </c>
      <c r="K14" s="38">
        <v>1.0150566739976314E-3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7"/>
      <c r="W14" s="37">
        <v>0</v>
      </c>
      <c r="X14" s="37">
        <v>0</v>
      </c>
      <c r="Y14" s="37">
        <v>3</v>
      </c>
      <c r="Z14" s="37">
        <v>19</v>
      </c>
      <c r="AA14" s="38">
        <v>0</v>
      </c>
      <c r="AB14" s="38">
        <v>0</v>
      </c>
      <c r="AC14" s="38">
        <v>6.6681484774394314E-4</v>
      </c>
      <c r="AD14" s="38">
        <v>2.0401589176420056E-3</v>
      </c>
      <c r="AE14" s="37">
        <v>0</v>
      </c>
      <c r="AF14" s="37">
        <v>0</v>
      </c>
      <c r="AG14" s="37">
        <v>0</v>
      </c>
      <c r="AH14" s="37">
        <v>0</v>
      </c>
      <c r="AI14" s="38">
        <v>0</v>
      </c>
      <c r="AJ14" s="38">
        <v>0</v>
      </c>
      <c r="AK14" s="38">
        <v>0</v>
      </c>
      <c r="AL14" s="38">
        <v>0</v>
      </c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</row>
    <row r="15" spans="1:63" ht="15.75" customHeight="1" x14ac:dyDescent="0.2">
      <c r="A15" s="54" t="s">
        <v>33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7"/>
      <c r="W15" s="37">
        <v>0</v>
      </c>
      <c r="X15" s="37">
        <v>0</v>
      </c>
      <c r="Y15" s="37">
        <v>0</v>
      </c>
      <c r="Z15" s="37">
        <v>0</v>
      </c>
      <c r="AA15" s="38">
        <v>0</v>
      </c>
      <c r="AB15" s="38">
        <v>0</v>
      </c>
      <c r="AC15" s="38">
        <v>0</v>
      </c>
      <c r="AD15" s="38">
        <v>0</v>
      </c>
      <c r="AE15" s="37">
        <v>0</v>
      </c>
      <c r="AF15" s="37">
        <v>0</v>
      </c>
      <c r="AG15" s="37">
        <v>0</v>
      </c>
      <c r="AH15" s="37">
        <v>0</v>
      </c>
      <c r="AI15" s="38">
        <v>0</v>
      </c>
      <c r="AJ15" s="38">
        <v>0</v>
      </c>
      <c r="AK15" s="38">
        <v>0</v>
      </c>
      <c r="AL15" s="38">
        <v>0</v>
      </c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</row>
    <row r="16" spans="1:63" ht="15.75" customHeight="1" x14ac:dyDescent="0.2">
      <c r="A16" s="54" t="s">
        <v>38</v>
      </c>
      <c r="B16" s="36">
        <v>2129</v>
      </c>
      <c r="C16" s="36">
        <v>2660</v>
      </c>
      <c r="D16" s="36">
        <v>2656</v>
      </c>
      <c r="E16" s="36">
        <v>2574</v>
      </c>
      <c r="F16" s="36">
        <v>3295</v>
      </c>
      <c r="G16" s="38">
        <v>4.0283364805697571E-3</v>
      </c>
      <c r="H16" s="38">
        <v>5.0394249750870534E-3</v>
      </c>
      <c r="I16" s="38">
        <v>5.0177017565734535E-3</v>
      </c>
      <c r="J16" s="38">
        <v>4.8193041778536684E-3</v>
      </c>
      <c r="K16" s="38">
        <v>6.1184509827587807E-3</v>
      </c>
      <c r="L16" s="208">
        <v>118</v>
      </c>
      <c r="M16" s="208">
        <v>326</v>
      </c>
      <c r="N16" s="208">
        <v>127</v>
      </c>
      <c r="O16" s="208">
        <v>242</v>
      </c>
      <c r="P16" s="208">
        <v>287</v>
      </c>
      <c r="Q16" s="38">
        <v>0.19344262295081968</v>
      </c>
      <c r="R16" s="38">
        <v>0.61742424242424243</v>
      </c>
      <c r="S16" s="38">
        <v>0.11101398601398602</v>
      </c>
      <c r="T16" s="38">
        <v>0.1704225352112676</v>
      </c>
      <c r="U16" s="38">
        <v>0.23107890499194847</v>
      </c>
      <c r="V16" s="37"/>
      <c r="W16" s="37">
        <v>1535</v>
      </c>
      <c r="X16" s="37">
        <v>1785</v>
      </c>
      <c r="Y16" s="37">
        <v>2574</v>
      </c>
      <c r="Z16" s="37">
        <v>3778</v>
      </c>
      <c r="AA16" s="38">
        <v>3.8666350954441719E-3</v>
      </c>
      <c r="AB16" s="38">
        <v>4.2103127896801346E-3</v>
      </c>
      <c r="AC16" s="38">
        <v>4.8193041778536684E-3</v>
      </c>
      <c r="AD16" s="38">
        <v>6.8969923782574959E-3</v>
      </c>
      <c r="AE16" s="37">
        <v>142</v>
      </c>
      <c r="AF16" s="37">
        <v>454</v>
      </c>
      <c r="AG16" s="37">
        <v>813</v>
      </c>
      <c r="AH16" s="37">
        <v>1475</v>
      </c>
      <c r="AI16" s="38">
        <v>0.14776274713839752</v>
      </c>
      <c r="AJ16" s="38">
        <v>0.17515432098765432</v>
      </c>
      <c r="AK16" s="38">
        <v>0.21961102106969205</v>
      </c>
      <c r="AL16" s="38">
        <v>0.23064894448788115</v>
      </c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</row>
    <row r="17" spans="1:62" ht="15.75" customHeight="1" x14ac:dyDescent="0.2">
      <c r="A17" s="54" t="s">
        <v>46</v>
      </c>
      <c r="B17" s="36">
        <v>0</v>
      </c>
      <c r="C17" s="36">
        <v>0</v>
      </c>
      <c r="D17" s="36">
        <v>5</v>
      </c>
      <c r="E17" s="36">
        <v>12</v>
      </c>
      <c r="F17" s="36">
        <v>29</v>
      </c>
      <c r="G17" s="38">
        <v>0</v>
      </c>
      <c r="H17" s="38">
        <v>0</v>
      </c>
      <c r="I17" s="38">
        <v>7.0701357466063347E-4</v>
      </c>
      <c r="J17" s="38">
        <v>1.3220226947229261E-3</v>
      </c>
      <c r="K17" s="38">
        <v>1.6670498965279375E-3</v>
      </c>
      <c r="L17" s="208">
        <v>0</v>
      </c>
      <c r="M17" s="208">
        <v>0</v>
      </c>
      <c r="N17" s="208">
        <v>0</v>
      </c>
      <c r="O17" s="208">
        <v>0</v>
      </c>
      <c r="P17" s="208">
        <v>2</v>
      </c>
      <c r="Q17" s="38">
        <v>0</v>
      </c>
      <c r="R17" s="38">
        <v>0</v>
      </c>
      <c r="S17" s="38">
        <v>0</v>
      </c>
      <c r="T17" s="38">
        <v>0</v>
      </c>
      <c r="U17" s="38">
        <v>0.2</v>
      </c>
      <c r="V17" s="37"/>
      <c r="W17" s="37">
        <v>0</v>
      </c>
      <c r="X17" s="37">
        <v>0</v>
      </c>
      <c r="Y17" s="37">
        <v>12</v>
      </c>
      <c r="Z17" s="37">
        <v>59</v>
      </c>
      <c r="AA17" s="38">
        <v>0</v>
      </c>
      <c r="AB17" s="38">
        <v>0</v>
      </c>
      <c r="AC17" s="38">
        <v>1.3220226947229261E-3</v>
      </c>
      <c r="AD17" s="38">
        <v>1.8692773183791149E-3</v>
      </c>
      <c r="AE17" s="37">
        <v>0</v>
      </c>
      <c r="AF17" s="37">
        <v>0</v>
      </c>
      <c r="AG17" s="37">
        <v>0</v>
      </c>
      <c r="AH17" s="37">
        <v>15</v>
      </c>
      <c r="AI17" s="38">
        <v>0</v>
      </c>
      <c r="AJ17" s="38">
        <v>0</v>
      </c>
      <c r="AK17" s="38">
        <v>0</v>
      </c>
      <c r="AL17" s="38">
        <v>0.15957446808510639</v>
      </c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</row>
    <row r="18" spans="1:62" s="4" customFormat="1" ht="15.75" customHeight="1" x14ac:dyDescent="0.2">
      <c r="A18" s="54" t="s">
        <v>49</v>
      </c>
      <c r="B18" s="36">
        <v>719</v>
      </c>
      <c r="C18" s="36">
        <v>752</v>
      </c>
      <c r="D18" s="36">
        <v>679</v>
      </c>
      <c r="E18" s="36">
        <v>744</v>
      </c>
      <c r="F18" s="36">
        <v>862</v>
      </c>
      <c r="G18" s="38">
        <v>2.1561806513524861E-2</v>
      </c>
      <c r="H18" s="38">
        <v>2.257851438179307E-2</v>
      </c>
      <c r="I18" s="38">
        <v>2.0093513257575756E-2</v>
      </c>
      <c r="J18" s="38">
        <v>2.139529533559556E-2</v>
      </c>
      <c r="K18" s="38">
        <v>2.403792526491913E-2</v>
      </c>
      <c r="L18" s="208">
        <v>52</v>
      </c>
      <c r="M18" s="208">
        <v>35</v>
      </c>
      <c r="N18" s="208">
        <v>53</v>
      </c>
      <c r="O18" s="208">
        <v>36</v>
      </c>
      <c r="P18" s="208">
        <v>35</v>
      </c>
      <c r="Q18" s="38">
        <v>0.18909090909090909</v>
      </c>
      <c r="R18" s="38">
        <v>0.1417004048582996</v>
      </c>
      <c r="S18" s="38">
        <v>0.16060606060606061</v>
      </c>
      <c r="T18" s="38">
        <v>0.18652849740932642</v>
      </c>
      <c r="U18" s="38">
        <v>0.13779527559055119</v>
      </c>
      <c r="V18" s="6"/>
      <c r="W18" s="37">
        <v>451</v>
      </c>
      <c r="X18" s="37">
        <v>675</v>
      </c>
      <c r="Y18" s="37">
        <v>744</v>
      </c>
      <c r="Z18" s="37">
        <v>839</v>
      </c>
      <c r="AA18" s="38">
        <v>1.406561876247505E-2</v>
      </c>
      <c r="AB18" s="38">
        <v>2.0057647163700117E-2</v>
      </c>
      <c r="AC18" s="38">
        <v>2.139529533559556E-2</v>
      </c>
      <c r="AD18" s="38">
        <v>2.220281570869059E-2</v>
      </c>
      <c r="AE18" s="37">
        <v>69</v>
      </c>
      <c r="AF18" s="37">
        <v>130</v>
      </c>
      <c r="AG18" s="37">
        <v>176</v>
      </c>
      <c r="AH18" s="37">
        <v>207</v>
      </c>
      <c r="AI18" s="38">
        <v>0.16312056737588654</v>
      </c>
      <c r="AJ18" s="38">
        <v>0.2195945945945946</v>
      </c>
      <c r="AK18" s="38">
        <v>0.16842105263157894</v>
      </c>
      <c r="AL18" s="38">
        <v>0.15356083086053413</v>
      </c>
      <c r="AM18" s="151"/>
      <c r="AN18" s="157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</row>
    <row r="19" spans="1:62" ht="15.75" customHeight="1" x14ac:dyDescent="0.2">
      <c r="A19" s="28" t="s">
        <v>10</v>
      </c>
      <c r="B19" s="3">
        <v>10323</v>
      </c>
      <c r="C19" s="3">
        <v>11045</v>
      </c>
      <c r="D19" s="3">
        <v>13613</v>
      </c>
      <c r="E19" s="3">
        <v>14556</v>
      </c>
      <c r="F19" s="3">
        <v>15868</v>
      </c>
      <c r="G19" s="11">
        <v>5.3338417611443348E-3</v>
      </c>
      <c r="H19" s="11">
        <v>5.672288112178292E-3</v>
      </c>
      <c r="I19" s="11">
        <v>6.9402560854059867E-3</v>
      </c>
      <c r="J19" s="11">
        <v>7.4002183054232172E-3</v>
      </c>
      <c r="K19" s="11">
        <v>8.0483428062483701E-3</v>
      </c>
      <c r="L19" s="3">
        <v>342</v>
      </c>
      <c r="M19" s="3">
        <v>1058</v>
      </c>
      <c r="N19" s="3">
        <v>305</v>
      </c>
      <c r="O19" s="3">
        <v>1130</v>
      </c>
      <c r="P19" s="3">
        <v>705</v>
      </c>
      <c r="Q19" s="11">
        <v>0.19387755102040816</v>
      </c>
      <c r="R19" s="11">
        <v>0.48666053357865685</v>
      </c>
      <c r="S19" s="11">
        <v>0.12234255916566386</v>
      </c>
      <c r="T19" s="11">
        <v>0.32276492430734077</v>
      </c>
      <c r="U19" s="11">
        <v>0.21273385636692818</v>
      </c>
      <c r="W19" s="9">
        <v>7158</v>
      </c>
      <c r="X19" s="9">
        <v>9053</v>
      </c>
      <c r="Y19" s="9">
        <v>14556</v>
      </c>
      <c r="Z19" s="9">
        <v>12421</v>
      </c>
      <c r="AA19" s="11">
        <v>4.1567895972246258E-3</v>
      </c>
      <c r="AB19" s="11">
        <v>5.181243361049046E-3</v>
      </c>
      <c r="AC19" s="11">
        <v>7.4002183054232172E-3</v>
      </c>
      <c r="AD19" s="11">
        <v>6.1524302867386176E-3</v>
      </c>
      <c r="AE19" s="9">
        <v>1180</v>
      </c>
      <c r="AF19" s="9">
        <v>1888</v>
      </c>
      <c r="AG19" s="9">
        <v>2835</v>
      </c>
      <c r="AH19" s="9">
        <v>3084</v>
      </c>
      <c r="AI19" s="11">
        <v>0.19093851132686085</v>
      </c>
      <c r="AJ19" s="11">
        <v>0.22144030025803424</v>
      </c>
      <c r="AK19" s="11">
        <v>0.28544099879178414</v>
      </c>
      <c r="AL19" s="11">
        <v>0.18063609207520648</v>
      </c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</row>
    <row r="20" spans="1:62" s="10" customFormat="1" ht="15.75" customHeight="1" x14ac:dyDescent="0.2">
      <c r="A20" s="70"/>
      <c r="B20" s="4"/>
      <c r="C20" s="4"/>
      <c r="D20" s="4"/>
      <c r="E20" s="4"/>
      <c r="F20" s="4"/>
      <c r="G20" s="4"/>
      <c r="H20" s="4"/>
      <c r="I20" s="4"/>
      <c r="J20" s="4"/>
      <c r="K20" s="4"/>
      <c r="L20" s="6"/>
      <c r="M20" s="6"/>
      <c r="N20" s="6"/>
      <c r="O20" s="6"/>
      <c r="P20" s="6"/>
      <c r="Q20" s="38"/>
      <c r="R20" s="38"/>
      <c r="S20" s="38"/>
      <c r="T20" s="38"/>
      <c r="U20" s="38"/>
      <c r="V20" s="89"/>
      <c r="W20" s="6"/>
      <c r="X20" s="6"/>
      <c r="Y20" s="6"/>
      <c r="Z20" s="6"/>
      <c r="AA20" s="29"/>
      <c r="AB20" s="29"/>
      <c r="AC20" s="29"/>
      <c r="AD20" s="29"/>
      <c r="AE20" s="6"/>
      <c r="AF20" s="6"/>
      <c r="AG20" s="6"/>
      <c r="AH20" s="6"/>
      <c r="AI20" s="29"/>
      <c r="AJ20" s="29"/>
      <c r="AK20" s="29"/>
      <c r="AL20" s="29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</row>
    <row r="21" spans="1:62" ht="15.75" customHeight="1" x14ac:dyDescent="0.2">
      <c r="A21" s="28" t="s">
        <v>167</v>
      </c>
      <c r="G21" s="38"/>
      <c r="H21" s="38"/>
      <c r="I21" s="38"/>
      <c r="J21" s="38"/>
      <c r="K21" s="38"/>
      <c r="L21" s="37"/>
      <c r="M21" s="37"/>
      <c r="N21" s="37"/>
      <c r="O21" s="37"/>
      <c r="P21" s="37"/>
      <c r="Q21" s="38"/>
      <c r="R21" s="38"/>
      <c r="S21" s="38"/>
      <c r="T21" s="38"/>
      <c r="U21" s="38"/>
      <c r="V21" s="37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</row>
    <row r="22" spans="1:62" ht="15.75" customHeight="1" x14ac:dyDescent="0.2">
      <c r="A22" s="71" t="s">
        <v>54</v>
      </c>
      <c r="B22" s="58" t="s">
        <v>159</v>
      </c>
      <c r="C22" s="58" t="s">
        <v>160</v>
      </c>
      <c r="D22" s="58" t="s">
        <v>161</v>
      </c>
      <c r="E22" s="58" t="s">
        <v>162</v>
      </c>
      <c r="F22" s="58" t="s">
        <v>148</v>
      </c>
      <c r="G22" s="58" t="s">
        <v>159</v>
      </c>
      <c r="H22" s="58" t="s">
        <v>160</v>
      </c>
      <c r="I22" s="58" t="s">
        <v>161</v>
      </c>
      <c r="J22" s="58" t="s">
        <v>162</v>
      </c>
      <c r="K22" s="58" t="s">
        <v>148</v>
      </c>
      <c r="L22" s="58" t="s">
        <v>159</v>
      </c>
      <c r="M22" s="58" t="s">
        <v>160</v>
      </c>
      <c r="N22" s="58" t="s">
        <v>161</v>
      </c>
      <c r="O22" s="58" t="s">
        <v>162</v>
      </c>
      <c r="P22" s="58" t="s">
        <v>148</v>
      </c>
      <c r="Q22" s="58" t="s">
        <v>159</v>
      </c>
      <c r="R22" s="58" t="s">
        <v>160</v>
      </c>
      <c r="S22" s="58" t="s">
        <v>161</v>
      </c>
      <c r="T22" s="58" t="s">
        <v>162</v>
      </c>
      <c r="U22" s="58" t="s">
        <v>148</v>
      </c>
      <c r="V22" s="37"/>
      <c r="W22" s="89" t="s">
        <v>4</v>
      </c>
      <c r="X22" s="89" t="s">
        <v>5</v>
      </c>
      <c r="Y22" s="89" t="s">
        <v>6</v>
      </c>
      <c r="Z22" s="89" t="s">
        <v>61</v>
      </c>
      <c r="AA22" s="89" t="s">
        <v>4</v>
      </c>
      <c r="AB22" s="89" t="s">
        <v>5</v>
      </c>
      <c r="AC22" s="89" t="s">
        <v>6</v>
      </c>
      <c r="AD22" s="89" t="s">
        <v>61</v>
      </c>
      <c r="AE22" s="51" t="s">
        <v>4</v>
      </c>
      <c r="AF22" s="51" t="s">
        <v>5</v>
      </c>
      <c r="AG22" s="51" t="s">
        <v>6</v>
      </c>
      <c r="AH22" s="51" t="s">
        <v>61</v>
      </c>
      <c r="AI22" s="51" t="s">
        <v>4</v>
      </c>
      <c r="AJ22" s="51" t="s">
        <v>5</v>
      </c>
      <c r="AK22" s="51" t="s">
        <v>6</v>
      </c>
      <c r="AL22" s="51" t="s">
        <v>61</v>
      </c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</row>
    <row r="23" spans="1:62" ht="15.75" customHeight="1" x14ac:dyDescent="0.2">
      <c r="A23" s="54" t="s">
        <v>12</v>
      </c>
      <c r="B23" s="36">
        <v>534</v>
      </c>
      <c r="C23" s="36">
        <v>574</v>
      </c>
      <c r="D23" s="36">
        <v>758</v>
      </c>
      <c r="E23" s="36">
        <v>762</v>
      </c>
      <c r="F23" s="36">
        <v>741</v>
      </c>
      <c r="G23" s="38">
        <v>4.8269877427052823E-3</v>
      </c>
      <c r="H23" s="38">
        <v>5.2219321148825066E-3</v>
      </c>
      <c r="I23" s="38">
        <v>6.9187097245294732E-3</v>
      </c>
      <c r="J23" s="38">
        <v>6.9727860031844223E-3</v>
      </c>
      <c r="K23" s="38">
        <v>6.8425475330815477E-3</v>
      </c>
      <c r="L23" s="208">
        <v>13</v>
      </c>
      <c r="M23" s="208">
        <v>9</v>
      </c>
      <c r="N23" s="208">
        <v>5</v>
      </c>
      <c r="O23" s="208">
        <v>7</v>
      </c>
      <c r="P23" s="208">
        <v>3</v>
      </c>
      <c r="Q23" s="38">
        <v>0.24074074074074073</v>
      </c>
      <c r="R23" s="38">
        <v>0.375</v>
      </c>
      <c r="S23" s="38">
        <v>0.13513513513513514</v>
      </c>
      <c r="T23" s="38">
        <v>0.14000000000000001</v>
      </c>
      <c r="U23" s="38">
        <v>5.3571428571428568E-2</v>
      </c>
      <c r="V23" s="37"/>
      <c r="W23" s="37">
        <v>449</v>
      </c>
      <c r="X23" s="37">
        <v>542</v>
      </c>
      <c r="Y23" s="37">
        <v>762</v>
      </c>
      <c r="Z23" s="37">
        <v>499</v>
      </c>
      <c r="AA23" s="38">
        <v>4.1193794324614437E-3</v>
      </c>
      <c r="AB23" s="38">
        <v>4.9152972757282257E-3</v>
      </c>
      <c r="AC23" s="38">
        <v>6.9727860031844223E-3</v>
      </c>
      <c r="AD23" s="38">
        <v>4.6628541526500707E-3</v>
      </c>
      <c r="AE23" s="37">
        <v>129</v>
      </c>
      <c r="AF23" s="37">
        <v>125</v>
      </c>
      <c r="AG23" s="37">
        <v>34</v>
      </c>
      <c r="AH23" s="37">
        <v>170</v>
      </c>
      <c r="AI23" s="38">
        <v>0.36857142857142855</v>
      </c>
      <c r="AJ23" s="38">
        <v>0.36231884057971014</v>
      </c>
      <c r="AK23" s="38">
        <v>0.20606060606060606</v>
      </c>
      <c r="AL23" s="38">
        <v>0.30741410488245929</v>
      </c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</row>
    <row r="24" spans="1:62" ht="15.75" customHeight="1" x14ac:dyDescent="0.2">
      <c r="A24" s="54" t="s">
        <v>38</v>
      </c>
      <c r="B24" s="36">
        <v>3</v>
      </c>
      <c r="C24" s="36">
        <v>7</v>
      </c>
      <c r="D24" s="36">
        <v>7</v>
      </c>
      <c r="E24" s="36">
        <v>11</v>
      </c>
      <c r="F24" s="36">
        <v>24</v>
      </c>
      <c r="G24" s="38">
        <v>1.0989010989010989E-3</v>
      </c>
      <c r="H24" s="38">
        <v>2.1800062285892243E-3</v>
      </c>
      <c r="I24" s="38">
        <v>1.7999485728979173E-3</v>
      </c>
      <c r="J24" s="38">
        <v>2.5039836102890962E-3</v>
      </c>
      <c r="K24" s="38">
        <v>5.0198703200167328E-3</v>
      </c>
      <c r="L24" s="208">
        <v>0</v>
      </c>
      <c r="M24" s="208">
        <v>0</v>
      </c>
      <c r="N24" s="208">
        <v>1</v>
      </c>
      <c r="O24" s="208">
        <v>0</v>
      </c>
      <c r="P24" s="208">
        <v>0</v>
      </c>
      <c r="Q24" s="38">
        <v>0</v>
      </c>
      <c r="R24" s="38">
        <v>0</v>
      </c>
      <c r="S24" s="38">
        <v>0.2</v>
      </c>
      <c r="T24" s="38">
        <v>0</v>
      </c>
      <c r="U24" s="38">
        <v>0</v>
      </c>
      <c r="V24" s="9"/>
      <c r="W24" s="37">
        <v>0</v>
      </c>
      <c r="X24" s="37">
        <v>0</v>
      </c>
      <c r="Y24" s="37">
        <v>11</v>
      </c>
      <c r="Z24" s="37">
        <v>29</v>
      </c>
      <c r="AA24" s="38">
        <v>0</v>
      </c>
      <c r="AB24" s="38">
        <v>0</v>
      </c>
      <c r="AC24" s="38">
        <v>2.5039836102890962E-3</v>
      </c>
      <c r="AD24" s="38">
        <v>4.7070280798571663E-3</v>
      </c>
      <c r="AE24" s="37">
        <v>0</v>
      </c>
      <c r="AF24" s="37">
        <v>0</v>
      </c>
      <c r="AG24" s="37">
        <v>1</v>
      </c>
      <c r="AH24" s="37">
        <v>12</v>
      </c>
      <c r="AI24" s="38">
        <v>0</v>
      </c>
      <c r="AJ24" s="38">
        <v>0</v>
      </c>
      <c r="AK24" s="38">
        <v>0.14285714285714285</v>
      </c>
      <c r="AL24" s="38">
        <v>0.21052631578947367</v>
      </c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</row>
    <row r="25" spans="1:62" ht="15.75" customHeight="1" x14ac:dyDescent="0.2">
      <c r="A25" s="54" t="s">
        <v>24</v>
      </c>
      <c r="B25" s="36">
        <v>50</v>
      </c>
      <c r="C25" s="36">
        <v>35</v>
      </c>
      <c r="D25" s="36">
        <v>36</v>
      </c>
      <c r="E25" s="36">
        <v>30</v>
      </c>
      <c r="F25" s="36">
        <v>26</v>
      </c>
      <c r="G25" s="38">
        <v>1.2086052695189751E-2</v>
      </c>
      <c r="H25" s="38">
        <v>8.4337349397590362E-3</v>
      </c>
      <c r="I25" s="38">
        <v>8.5693882408950251E-3</v>
      </c>
      <c r="J25" s="38">
        <v>7.1753169098301844E-3</v>
      </c>
      <c r="K25" s="38">
        <v>6.1949011198475104E-3</v>
      </c>
      <c r="L25" s="208">
        <v>0</v>
      </c>
      <c r="M25" s="208">
        <v>19</v>
      </c>
      <c r="N25" s="208">
        <v>1</v>
      </c>
      <c r="O25" s="208">
        <v>4</v>
      </c>
      <c r="P25" s="208">
        <v>3</v>
      </c>
      <c r="Q25" s="38">
        <v>0</v>
      </c>
      <c r="R25" s="38">
        <v>0.76</v>
      </c>
      <c r="S25" s="38">
        <v>0.125</v>
      </c>
      <c r="T25" s="38">
        <v>0.2857142857142857</v>
      </c>
      <c r="U25" s="38">
        <v>0.25</v>
      </c>
      <c r="W25" s="37">
        <v>24</v>
      </c>
      <c r="X25" s="37">
        <v>45</v>
      </c>
      <c r="Y25" s="37">
        <v>30</v>
      </c>
      <c r="Z25" s="37">
        <v>24</v>
      </c>
      <c r="AA25" s="38">
        <v>5.3357047576700753E-3</v>
      </c>
      <c r="AB25" s="38">
        <v>1.0747551946501075E-2</v>
      </c>
      <c r="AC25" s="38">
        <v>7.1753169098301844E-3</v>
      </c>
      <c r="AD25" s="38">
        <v>5.5504162812210914E-3</v>
      </c>
      <c r="AE25" s="37">
        <v>9</v>
      </c>
      <c r="AF25" s="37">
        <v>0</v>
      </c>
      <c r="AG25" s="37">
        <v>24</v>
      </c>
      <c r="AH25" s="37">
        <v>12</v>
      </c>
      <c r="AI25" s="38">
        <v>0.31034482758620691</v>
      </c>
      <c r="AJ25" s="38">
        <v>0</v>
      </c>
      <c r="AK25" s="38">
        <v>0.51063829787234039</v>
      </c>
      <c r="AL25" s="38">
        <v>0.38709677419354838</v>
      </c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</row>
    <row r="26" spans="1:62" ht="15.75" customHeight="1" x14ac:dyDescent="0.2">
      <c r="A26" s="28" t="s">
        <v>151</v>
      </c>
      <c r="B26" s="3">
        <v>587</v>
      </c>
      <c r="C26" s="3">
        <v>616</v>
      </c>
      <c r="D26" s="3">
        <v>801</v>
      </c>
      <c r="E26" s="3">
        <v>803</v>
      </c>
      <c r="F26" s="3">
        <v>791</v>
      </c>
      <c r="G26" s="11">
        <v>4.9959572747776499E-3</v>
      </c>
      <c r="H26" s="11">
        <v>5.2522978803226416E-3</v>
      </c>
      <c r="I26" s="11">
        <v>6.8084455324357402E-3</v>
      </c>
      <c r="J26" s="11">
        <v>6.8133994026608746E-3</v>
      </c>
      <c r="K26" s="11">
        <v>6.7450605861636721E-3</v>
      </c>
      <c r="L26" s="14">
        <v>13</v>
      </c>
      <c r="M26" s="14">
        <v>28</v>
      </c>
      <c r="N26" s="14">
        <v>7</v>
      </c>
      <c r="O26" s="14">
        <v>11</v>
      </c>
      <c r="P26" s="14">
        <v>6</v>
      </c>
      <c r="Q26" s="11">
        <v>0.24074074074074073</v>
      </c>
      <c r="R26" s="11">
        <v>0.56000000000000005</v>
      </c>
      <c r="S26" s="11">
        <v>0.14000000000000001</v>
      </c>
      <c r="T26" s="11">
        <v>0.16923076923076924</v>
      </c>
      <c r="U26" s="11">
        <v>8.2191780821917804E-2</v>
      </c>
      <c r="V26" s="89"/>
      <c r="W26" s="9">
        <v>473</v>
      </c>
      <c r="X26" s="9">
        <v>587</v>
      </c>
      <c r="Y26" s="9">
        <v>803</v>
      </c>
      <c r="Z26" s="9">
        <v>552</v>
      </c>
      <c r="AA26" s="11">
        <v>4.1671438765891093E-3</v>
      </c>
      <c r="AB26" s="11">
        <v>5.0370700899292926E-3</v>
      </c>
      <c r="AC26" s="11">
        <v>6.8133994026608746E-3</v>
      </c>
      <c r="AD26" s="11">
        <v>4.6978323588735419E-3</v>
      </c>
      <c r="AE26" s="9">
        <v>138</v>
      </c>
      <c r="AF26" s="9">
        <v>125</v>
      </c>
      <c r="AG26" s="9">
        <v>59</v>
      </c>
      <c r="AH26" s="9">
        <v>194</v>
      </c>
      <c r="AI26" s="38">
        <v>0.36411609498680741</v>
      </c>
      <c r="AJ26" s="38">
        <v>0.35410764872521244</v>
      </c>
      <c r="AK26" s="38">
        <v>0.26940639269406391</v>
      </c>
      <c r="AL26" s="38">
        <v>0.30265210608424337</v>
      </c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</row>
    <row r="27" spans="1:62" ht="15.75" customHeight="1" x14ac:dyDescent="0.2">
      <c r="A27" s="90"/>
      <c r="B27" s="47"/>
      <c r="C27" s="47"/>
      <c r="D27" s="47"/>
      <c r="E27" s="47"/>
      <c r="F27" s="47"/>
      <c r="G27" s="65"/>
      <c r="H27" s="65"/>
      <c r="I27" s="65"/>
      <c r="J27" s="65"/>
      <c r="K27" s="65"/>
      <c r="L27" s="38"/>
      <c r="M27" s="38"/>
      <c r="N27" s="38"/>
      <c r="O27" s="38"/>
      <c r="P27" s="38"/>
      <c r="Q27" s="38" t="s">
        <v>108</v>
      </c>
      <c r="R27" s="38" t="s">
        <v>108</v>
      </c>
      <c r="S27" s="38" t="s">
        <v>108</v>
      </c>
      <c r="T27" s="38" t="s">
        <v>108</v>
      </c>
      <c r="U27" s="38" t="s">
        <v>108</v>
      </c>
      <c r="V27" s="37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</row>
    <row r="28" spans="1:62" ht="15.75" customHeight="1" x14ac:dyDescent="0.2">
      <c r="A28" s="67" t="s">
        <v>55</v>
      </c>
      <c r="B28" s="61" t="s">
        <v>159</v>
      </c>
      <c r="C28" s="61" t="s">
        <v>160</v>
      </c>
      <c r="D28" s="61" t="s">
        <v>161</v>
      </c>
      <c r="E28" s="61" t="s">
        <v>162</v>
      </c>
      <c r="F28" s="61" t="s">
        <v>148</v>
      </c>
      <c r="G28" s="61" t="s">
        <v>159</v>
      </c>
      <c r="H28" s="61" t="s">
        <v>160</v>
      </c>
      <c r="I28" s="61" t="s">
        <v>161</v>
      </c>
      <c r="J28" s="61" t="s">
        <v>162</v>
      </c>
      <c r="K28" s="61" t="s">
        <v>148</v>
      </c>
      <c r="L28" s="61" t="s">
        <v>159</v>
      </c>
      <c r="M28" s="61" t="s">
        <v>160</v>
      </c>
      <c r="N28" s="61" t="s">
        <v>161</v>
      </c>
      <c r="O28" s="61" t="s">
        <v>162</v>
      </c>
      <c r="P28" s="61" t="s">
        <v>148</v>
      </c>
      <c r="Q28" s="61" t="s">
        <v>159</v>
      </c>
      <c r="R28" s="61" t="s">
        <v>160</v>
      </c>
      <c r="S28" s="61" t="s">
        <v>161</v>
      </c>
      <c r="T28" s="61" t="s">
        <v>162</v>
      </c>
      <c r="U28" s="61" t="s">
        <v>148</v>
      </c>
      <c r="V28" s="37"/>
      <c r="W28" s="89" t="s">
        <v>4</v>
      </c>
      <c r="X28" s="89" t="s">
        <v>5</v>
      </c>
      <c r="Y28" s="89" t="s">
        <v>6</v>
      </c>
      <c r="Z28" s="89" t="s">
        <v>61</v>
      </c>
      <c r="AA28" s="89" t="s">
        <v>4</v>
      </c>
      <c r="AB28" s="89" t="s">
        <v>5</v>
      </c>
      <c r="AC28" s="89" t="s">
        <v>6</v>
      </c>
      <c r="AD28" s="89" t="s">
        <v>61</v>
      </c>
      <c r="AE28" s="51" t="s">
        <v>4</v>
      </c>
      <c r="AF28" s="51" t="s">
        <v>5</v>
      </c>
      <c r="AG28" s="51" t="s">
        <v>6</v>
      </c>
      <c r="AH28" s="51" t="s">
        <v>61</v>
      </c>
      <c r="AI28" s="51" t="s">
        <v>4</v>
      </c>
      <c r="AJ28" s="51" t="s">
        <v>5</v>
      </c>
      <c r="AK28" s="51" t="s">
        <v>6</v>
      </c>
      <c r="AL28" s="51" t="s">
        <v>61</v>
      </c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</row>
    <row r="29" spans="1:62" ht="15.75" customHeight="1" x14ac:dyDescent="0.2">
      <c r="A29" s="54" t="s">
        <v>38</v>
      </c>
      <c r="B29" s="36">
        <v>932</v>
      </c>
      <c r="C29" s="36">
        <v>1166</v>
      </c>
      <c r="D29" s="36">
        <v>1143</v>
      </c>
      <c r="E29" s="36">
        <v>1138</v>
      </c>
      <c r="F29" s="36">
        <v>1614</v>
      </c>
      <c r="G29" s="38">
        <v>3.7202767055592588E-3</v>
      </c>
      <c r="H29" s="38">
        <v>4.6624147789751484E-3</v>
      </c>
      <c r="I29" s="38">
        <v>4.5563988901999551E-3</v>
      </c>
      <c r="J29" s="38">
        <v>4.479715313698166E-3</v>
      </c>
      <c r="K29" s="38">
        <v>6.2894797345481044E-3</v>
      </c>
      <c r="L29" s="208">
        <v>53</v>
      </c>
      <c r="M29" s="208">
        <v>137</v>
      </c>
      <c r="N29" s="208">
        <v>46</v>
      </c>
      <c r="O29" s="208">
        <v>108</v>
      </c>
      <c r="P29" s="208">
        <v>125</v>
      </c>
      <c r="Q29" s="38">
        <v>0.19850187265917604</v>
      </c>
      <c r="R29" s="38">
        <v>0.6342592592592593</v>
      </c>
      <c r="S29" s="38">
        <v>9.6234309623430964E-2</v>
      </c>
      <c r="T29" s="38">
        <v>0.18367346938775511</v>
      </c>
      <c r="U29" s="38">
        <v>0.21853146853146854</v>
      </c>
      <c r="V29" s="37"/>
      <c r="W29" s="37">
        <v>766</v>
      </c>
      <c r="X29" s="37">
        <v>854</v>
      </c>
      <c r="Y29" s="37">
        <v>1138</v>
      </c>
      <c r="Z29" s="37">
        <v>1763</v>
      </c>
      <c r="AA29" s="38">
        <v>3.5115868613473308E-3</v>
      </c>
      <c r="AB29" s="38">
        <v>3.5058046930163058E-3</v>
      </c>
      <c r="AC29" s="38">
        <v>4.479715313698166E-3</v>
      </c>
      <c r="AD29" s="38">
        <v>6.7803259017679618E-3</v>
      </c>
      <c r="AE29" s="37">
        <v>87</v>
      </c>
      <c r="AF29" s="37">
        <v>215</v>
      </c>
      <c r="AG29" s="37">
        <v>344</v>
      </c>
      <c r="AH29" s="37">
        <v>748</v>
      </c>
      <c r="AI29" s="38">
        <v>0.16292134831460675</v>
      </c>
      <c r="AJ29" s="38">
        <v>0.16008935219657483</v>
      </c>
      <c r="AK29" s="38">
        <v>0.22207876049063913</v>
      </c>
      <c r="AL29" s="38">
        <v>0.23700887198986059</v>
      </c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</row>
    <row r="30" spans="1:62" ht="15.75" customHeight="1" x14ac:dyDescent="0.2">
      <c r="A30" s="54" t="s">
        <v>24</v>
      </c>
      <c r="B30" s="36">
        <v>551</v>
      </c>
      <c r="C30" s="36">
        <v>411</v>
      </c>
      <c r="D30" s="36">
        <v>482</v>
      </c>
      <c r="E30" s="36">
        <v>487</v>
      </c>
      <c r="F30" s="36">
        <v>380</v>
      </c>
      <c r="G30" s="38">
        <v>1.9509949720274769E-3</v>
      </c>
      <c r="H30" s="38">
        <v>1.4054405252449263E-3</v>
      </c>
      <c r="I30" s="38">
        <v>1.6036091186138429E-3</v>
      </c>
      <c r="J30" s="38">
        <v>1.6043961112337378E-3</v>
      </c>
      <c r="K30" s="38">
        <v>1.230709439217528E-3</v>
      </c>
      <c r="L30" s="208">
        <v>0</v>
      </c>
      <c r="M30" s="208">
        <v>191</v>
      </c>
      <c r="N30" s="208">
        <v>19</v>
      </c>
      <c r="O30" s="208">
        <v>40</v>
      </c>
      <c r="P30" s="208">
        <v>80</v>
      </c>
      <c r="Q30" s="38">
        <v>0</v>
      </c>
      <c r="R30" s="38">
        <v>0.75196850393700787</v>
      </c>
      <c r="S30" s="38">
        <v>0.17757009345794392</v>
      </c>
      <c r="T30" s="38">
        <v>0.26666666666666666</v>
      </c>
      <c r="U30" s="38">
        <v>0.35087719298245612</v>
      </c>
      <c r="V30" s="37"/>
      <c r="W30" s="37">
        <v>945</v>
      </c>
      <c r="X30" s="37">
        <v>443</v>
      </c>
      <c r="Y30" s="37">
        <v>487</v>
      </c>
      <c r="Z30" s="37">
        <v>436</v>
      </c>
      <c r="AA30" s="38">
        <v>3.7394790054964405E-3</v>
      </c>
      <c r="AB30" s="38">
        <v>1.5910413239762385E-3</v>
      </c>
      <c r="AC30" s="38">
        <v>1.6043961112337378E-3</v>
      </c>
      <c r="AD30" s="38">
        <v>1.307761987318308E-3</v>
      </c>
      <c r="AE30" s="37">
        <v>213</v>
      </c>
      <c r="AF30" s="37">
        <v>303</v>
      </c>
      <c r="AG30" s="37">
        <v>250</v>
      </c>
      <c r="AH30" s="37">
        <v>174</v>
      </c>
      <c r="AI30" s="38">
        <v>0.35738255033557048</v>
      </c>
      <c r="AJ30" s="38">
        <v>0.28884652049571019</v>
      </c>
      <c r="AK30" s="38">
        <v>0.48923679060665359</v>
      </c>
      <c r="AL30" s="38">
        <v>0.3140794223826715</v>
      </c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</row>
    <row r="31" spans="1:62" ht="15.75" customHeight="1" x14ac:dyDescent="0.2">
      <c r="A31" s="54" t="s">
        <v>13</v>
      </c>
      <c r="B31" s="5">
        <v>3063</v>
      </c>
      <c r="C31" s="5">
        <v>3358</v>
      </c>
      <c r="D31" s="5">
        <v>4740</v>
      </c>
      <c r="E31" s="36">
        <v>5167</v>
      </c>
      <c r="F31" s="5">
        <v>5511</v>
      </c>
      <c r="G31" s="26">
        <v>4.6766857367955767E-3</v>
      </c>
      <c r="H31" s="26">
        <v>5.1382334759430296E-3</v>
      </c>
      <c r="I31" s="26">
        <v>7.237911999816762E-3</v>
      </c>
      <c r="J31" s="26">
        <v>7.9561832493625206E-3</v>
      </c>
      <c r="K31" s="26">
        <v>8.5715618875789341E-3</v>
      </c>
      <c r="L31" s="208">
        <v>81</v>
      </c>
      <c r="M31" s="208">
        <v>91</v>
      </c>
      <c r="N31" s="208">
        <v>32</v>
      </c>
      <c r="O31" s="208">
        <v>503</v>
      </c>
      <c r="P31" s="208">
        <v>134</v>
      </c>
      <c r="Q31" s="38">
        <v>0.2131578947368421</v>
      </c>
      <c r="R31" s="38">
        <v>0.28797468354430378</v>
      </c>
      <c r="S31" s="38">
        <v>0.1032258064516129</v>
      </c>
      <c r="T31" s="38">
        <v>0.59667852906287067</v>
      </c>
      <c r="U31" s="38">
        <v>0.20552147239263804</v>
      </c>
      <c r="V31" s="37"/>
      <c r="W31" s="37">
        <v>1996</v>
      </c>
      <c r="X31" s="37">
        <v>2858</v>
      </c>
      <c r="Y31" s="37">
        <v>5167</v>
      </c>
      <c r="Z31" s="37">
        <v>4180</v>
      </c>
      <c r="AA31" s="38">
        <v>2.9415579056579306E-3</v>
      </c>
      <c r="AB31" s="38">
        <v>4.3311627004753977E-3</v>
      </c>
      <c r="AC31" s="38">
        <v>7.9561832493625206E-3</v>
      </c>
      <c r="AD31" s="38">
        <v>6.5904923476185146E-3</v>
      </c>
      <c r="AE31" s="37">
        <v>350</v>
      </c>
      <c r="AF31" s="37">
        <v>539</v>
      </c>
      <c r="AG31" s="37">
        <v>707</v>
      </c>
      <c r="AH31" s="37">
        <v>436</v>
      </c>
      <c r="AI31" s="38">
        <v>0.17739483020780536</v>
      </c>
      <c r="AJ31" s="38">
        <v>0.24356077722548578</v>
      </c>
      <c r="AK31" s="38">
        <v>0.38236884802596</v>
      </c>
      <c r="AL31" s="38">
        <v>9.4906399651719639E-2</v>
      </c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</row>
    <row r="32" spans="1:62" ht="15.75" customHeight="1" x14ac:dyDescent="0.2">
      <c r="A32" s="54" t="s">
        <v>46</v>
      </c>
      <c r="B32" s="36">
        <v>0</v>
      </c>
      <c r="C32" s="36">
        <v>0</v>
      </c>
      <c r="D32" s="36">
        <v>5</v>
      </c>
      <c r="E32" s="36">
        <v>12</v>
      </c>
      <c r="F32" s="36">
        <v>29</v>
      </c>
      <c r="G32" s="38">
        <v>0</v>
      </c>
      <c r="H32" s="38">
        <v>0</v>
      </c>
      <c r="I32" s="38">
        <v>7.0701357466063347E-4</v>
      </c>
      <c r="J32" s="38">
        <v>1.3220226947229261E-3</v>
      </c>
      <c r="K32" s="38">
        <v>1.6670498965279375E-3</v>
      </c>
      <c r="L32" s="208">
        <v>0</v>
      </c>
      <c r="M32" s="208">
        <v>0</v>
      </c>
      <c r="N32" s="208">
        <v>0</v>
      </c>
      <c r="O32" s="208">
        <v>0</v>
      </c>
      <c r="P32" s="208">
        <v>2</v>
      </c>
      <c r="Q32" s="38">
        <v>0</v>
      </c>
      <c r="R32" s="38">
        <v>0</v>
      </c>
      <c r="S32" s="38">
        <v>0</v>
      </c>
      <c r="T32" s="38">
        <v>0</v>
      </c>
      <c r="U32" s="38">
        <v>0.2</v>
      </c>
      <c r="V32" s="37"/>
      <c r="W32" s="37">
        <v>0</v>
      </c>
      <c r="X32" s="37">
        <v>0</v>
      </c>
      <c r="Y32" s="37">
        <v>12</v>
      </c>
      <c r="Z32" s="37">
        <v>59</v>
      </c>
      <c r="AA32" s="38">
        <v>0</v>
      </c>
      <c r="AB32" s="38">
        <v>0</v>
      </c>
      <c r="AC32" s="38">
        <v>1.3220226947229261E-3</v>
      </c>
      <c r="AD32" s="38">
        <v>1.8692773183791149E-3</v>
      </c>
      <c r="AE32" s="37">
        <v>0</v>
      </c>
      <c r="AF32" s="37">
        <v>0</v>
      </c>
      <c r="AG32" s="37">
        <v>0</v>
      </c>
      <c r="AH32" s="37">
        <v>15</v>
      </c>
      <c r="AI32" s="38">
        <v>0</v>
      </c>
      <c r="AJ32" s="38">
        <v>0</v>
      </c>
      <c r="AK32" s="38">
        <v>0</v>
      </c>
      <c r="AL32" s="38">
        <v>0.15957446808510639</v>
      </c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</row>
    <row r="33" spans="1:62" ht="15.75" customHeight="1" x14ac:dyDescent="0.2">
      <c r="A33" s="54" t="s">
        <v>14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208">
        <v>0</v>
      </c>
      <c r="M33" s="208">
        <v>0</v>
      </c>
      <c r="N33" s="208">
        <v>0</v>
      </c>
      <c r="O33" s="208">
        <v>0</v>
      </c>
      <c r="P33" s="20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7"/>
      <c r="W33" s="37">
        <v>0</v>
      </c>
      <c r="X33" s="37">
        <v>0</v>
      </c>
      <c r="Y33" s="37">
        <v>0</v>
      </c>
      <c r="Z33" s="37">
        <v>0</v>
      </c>
      <c r="AA33" s="38">
        <v>0</v>
      </c>
      <c r="AB33" s="38">
        <v>0</v>
      </c>
      <c r="AC33" s="38">
        <v>0</v>
      </c>
      <c r="AD33" s="38">
        <v>0</v>
      </c>
      <c r="AE33" s="37">
        <v>0</v>
      </c>
      <c r="AF33" s="37">
        <v>0</v>
      </c>
      <c r="AG33" s="37">
        <v>0</v>
      </c>
      <c r="AH33" s="37">
        <v>0</v>
      </c>
      <c r="AI33" s="38">
        <v>0</v>
      </c>
      <c r="AJ33" s="38">
        <v>0</v>
      </c>
      <c r="AK33" s="38">
        <v>0</v>
      </c>
      <c r="AL33" s="38">
        <v>0</v>
      </c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</row>
    <row r="34" spans="1:62" ht="15.75" customHeight="1" x14ac:dyDescent="0.2">
      <c r="A34" s="54" t="s">
        <v>15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7"/>
      <c r="W34" s="37">
        <v>0</v>
      </c>
      <c r="X34" s="37">
        <v>0</v>
      </c>
      <c r="Y34" s="37">
        <v>0</v>
      </c>
      <c r="Z34" s="37">
        <v>0</v>
      </c>
      <c r="AA34" s="38">
        <v>0</v>
      </c>
      <c r="AB34" s="38">
        <v>0</v>
      </c>
      <c r="AC34" s="38">
        <v>0</v>
      </c>
      <c r="AD34" s="38">
        <v>0</v>
      </c>
      <c r="AE34" s="37">
        <v>0</v>
      </c>
      <c r="AF34" s="37">
        <v>0</v>
      </c>
      <c r="AG34" s="37">
        <v>0</v>
      </c>
      <c r="AH34" s="37">
        <v>0</v>
      </c>
      <c r="AI34" s="38">
        <v>0</v>
      </c>
      <c r="AJ34" s="38">
        <v>0</v>
      </c>
      <c r="AK34" s="38">
        <v>0</v>
      </c>
      <c r="AL34" s="38">
        <v>0</v>
      </c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</row>
    <row r="35" spans="1:62" ht="15.75" customHeight="1" x14ac:dyDescent="0.2">
      <c r="A35" s="54" t="s">
        <v>49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208">
        <v>0</v>
      </c>
      <c r="M35" s="208">
        <v>0</v>
      </c>
      <c r="N35" s="208">
        <v>0</v>
      </c>
      <c r="O35" s="208">
        <v>0</v>
      </c>
      <c r="P35" s="208">
        <v>0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  <c r="V35" s="37"/>
      <c r="W35" s="37">
        <v>0</v>
      </c>
      <c r="X35" s="37">
        <v>0</v>
      </c>
      <c r="Y35" s="37">
        <v>0</v>
      </c>
      <c r="Z35" s="37">
        <v>6</v>
      </c>
      <c r="AA35" s="38">
        <v>0</v>
      </c>
      <c r="AB35" s="38">
        <v>0</v>
      </c>
      <c r="AC35" s="38">
        <v>0</v>
      </c>
      <c r="AD35" s="38">
        <v>7.4441687344913151E-3</v>
      </c>
      <c r="AE35" s="37">
        <v>0</v>
      </c>
      <c r="AF35" s="37">
        <v>0</v>
      </c>
      <c r="AG35" s="37">
        <v>0</v>
      </c>
      <c r="AH35" s="37">
        <v>0</v>
      </c>
      <c r="AI35" s="38">
        <v>0</v>
      </c>
      <c r="AJ35" s="38">
        <v>0</v>
      </c>
      <c r="AK35" s="38">
        <v>0</v>
      </c>
      <c r="AL35" s="38">
        <v>0</v>
      </c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</row>
    <row r="36" spans="1:62" ht="15.75" customHeight="1" x14ac:dyDescent="0.2">
      <c r="A36" s="54" t="s">
        <v>149</v>
      </c>
      <c r="B36" s="36">
        <v>0</v>
      </c>
      <c r="C36" s="36">
        <v>1</v>
      </c>
      <c r="D36" s="36">
        <v>2</v>
      </c>
      <c r="E36" s="36">
        <v>3</v>
      </c>
      <c r="F36" s="36">
        <v>6</v>
      </c>
      <c r="G36" s="38">
        <v>0</v>
      </c>
      <c r="H36" s="38">
        <v>4.4782803403493058E-4</v>
      </c>
      <c r="I36" s="38">
        <v>5.4629882545752522E-4</v>
      </c>
      <c r="J36" s="38">
        <v>6.6681484774394314E-4</v>
      </c>
      <c r="K36" s="38">
        <v>1.0150566739976314E-3</v>
      </c>
      <c r="L36" s="208">
        <v>0</v>
      </c>
      <c r="M36" s="208">
        <v>0</v>
      </c>
      <c r="N36" s="208">
        <v>0</v>
      </c>
      <c r="O36" s="208">
        <v>0</v>
      </c>
      <c r="P36" s="20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7"/>
      <c r="W36" s="37">
        <v>0</v>
      </c>
      <c r="X36" s="37">
        <v>0</v>
      </c>
      <c r="Y36" s="37">
        <v>3</v>
      </c>
      <c r="Z36" s="37">
        <v>19</v>
      </c>
      <c r="AA36" s="38">
        <v>0</v>
      </c>
      <c r="AB36" s="38">
        <v>0</v>
      </c>
      <c r="AC36" s="38">
        <v>6.6681484774394314E-4</v>
      </c>
      <c r="AD36" s="38">
        <v>2.0401589176420056E-3</v>
      </c>
      <c r="AE36" s="37">
        <v>0</v>
      </c>
      <c r="AF36" s="37">
        <v>0</v>
      </c>
      <c r="AG36" s="37">
        <v>0</v>
      </c>
      <c r="AH36" s="37">
        <v>0</v>
      </c>
      <c r="AI36" s="38">
        <v>0</v>
      </c>
      <c r="AJ36" s="38">
        <v>0</v>
      </c>
      <c r="AK36" s="38">
        <v>0</v>
      </c>
      <c r="AL36" s="38">
        <v>0</v>
      </c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</row>
    <row r="37" spans="1:62" ht="15.75" customHeight="1" x14ac:dyDescent="0.2">
      <c r="A37" s="54" t="s">
        <v>12</v>
      </c>
      <c r="B37" s="36">
        <v>160</v>
      </c>
      <c r="C37" s="36">
        <v>164</v>
      </c>
      <c r="D37" s="36">
        <v>213</v>
      </c>
      <c r="E37" s="36">
        <v>217</v>
      </c>
      <c r="F37" s="36">
        <v>212</v>
      </c>
      <c r="G37" s="38">
        <v>7.4804806208798912E-3</v>
      </c>
      <c r="H37" s="38">
        <v>7.7688299384178119E-3</v>
      </c>
      <c r="I37" s="38">
        <v>9.8201936376210233E-3</v>
      </c>
      <c r="J37" s="38">
        <v>1.0257622311510282E-2</v>
      </c>
      <c r="K37" s="38">
        <v>1.010919841686138E-2</v>
      </c>
      <c r="L37" s="208">
        <v>3</v>
      </c>
      <c r="M37" s="208">
        <v>3</v>
      </c>
      <c r="N37" s="208">
        <v>0</v>
      </c>
      <c r="O37" s="208">
        <v>2</v>
      </c>
      <c r="P37" s="208">
        <v>0</v>
      </c>
      <c r="Q37" s="38">
        <v>0.13043478260869565</v>
      </c>
      <c r="R37" s="38">
        <v>0.3</v>
      </c>
      <c r="S37" s="38">
        <v>0</v>
      </c>
      <c r="T37" s="38">
        <v>0.13333333333333333</v>
      </c>
      <c r="U37" s="38">
        <v>0</v>
      </c>
      <c r="V37" s="37"/>
      <c r="W37" s="37">
        <v>129</v>
      </c>
      <c r="X37" s="37">
        <v>172</v>
      </c>
      <c r="Y37" s="37">
        <v>217</v>
      </c>
      <c r="Z37" s="37">
        <v>160</v>
      </c>
      <c r="AA37" s="38">
        <v>5.7808648890880577E-3</v>
      </c>
      <c r="AB37" s="38">
        <v>7.8363478973985153E-3</v>
      </c>
      <c r="AC37" s="38">
        <v>1.0257622311510282E-2</v>
      </c>
      <c r="AD37" s="38">
        <v>7.7718948851216788E-3</v>
      </c>
      <c r="AE37" s="37">
        <v>35</v>
      </c>
      <c r="AF37" s="37">
        <v>59</v>
      </c>
      <c r="AG37" s="37">
        <v>8</v>
      </c>
      <c r="AH37" s="37">
        <v>49</v>
      </c>
      <c r="AI37" s="38">
        <v>0.27559055118110237</v>
      </c>
      <c r="AJ37" s="38">
        <v>0.41258741258741261</v>
      </c>
      <c r="AK37" s="38">
        <v>0.12121212121212122</v>
      </c>
      <c r="AL37" s="38">
        <v>0.31210191082802546</v>
      </c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</row>
    <row r="38" spans="1:62" ht="15.75" customHeight="1" x14ac:dyDescent="0.2">
      <c r="A38" s="54" t="s">
        <v>19</v>
      </c>
      <c r="B38" s="36">
        <v>1</v>
      </c>
      <c r="C38" s="36">
        <v>0</v>
      </c>
      <c r="D38" s="36">
        <v>2</v>
      </c>
      <c r="E38" s="36">
        <v>2</v>
      </c>
      <c r="F38" s="36">
        <v>0</v>
      </c>
      <c r="G38" s="38">
        <v>7.3855243722304289E-4</v>
      </c>
      <c r="H38" s="38">
        <v>0</v>
      </c>
      <c r="I38" s="38">
        <v>1.1242270938729624E-3</v>
      </c>
      <c r="J38" s="38">
        <v>1.0632642211589581E-3</v>
      </c>
      <c r="K38" s="38">
        <v>0</v>
      </c>
      <c r="L38" s="208">
        <v>0</v>
      </c>
      <c r="M38" s="208">
        <v>0</v>
      </c>
      <c r="N38" s="208">
        <v>0</v>
      </c>
      <c r="O38" s="208">
        <v>0</v>
      </c>
      <c r="P38" s="20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7"/>
      <c r="W38" s="37">
        <v>0</v>
      </c>
      <c r="X38" s="37">
        <v>0</v>
      </c>
      <c r="Y38" s="37">
        <v>2</v>
      </c>
      <c r="Z38" s="37">
        <v>0</v>
      </c>
      <c r="AA38" s="38">
        <v>0</v>
      </c>
      <c r="AB38" s="38">
        <v>0</v>
      </c>
      <c r="AC38" s="38">
        <v>1.0632642211589581E-3</v>
      </c>
      <c r="AD38" s="38">
        <v>0</v>
      </c>
      <c r="AE38" s="37">
        <v>0</v>
      </c>
      <c r="AF38" s="37">
        <v>0</v>
      </c>
      <c r="AG38" s="37">
        <v>0</v>
      </c>
      <c r="AH38" s="37">
        <v>1</v>
      </c>
      <c r="AI38" s="38">
        <v>0</v>
      </c>
      <c r="AJ38" s="38">
        <v>0</v>
      </c>
      <c r="AK38" s="38">
        <v>0</v>
      </c>
      <c r="AL38" s="38">
        <v>0.5</v>
      </c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</row>
    <row r="39" spans="1:62" s="27" customFormat="1" ht="15.75" customHeight="1" x14ac:dyDescent="0.2">
      <c r="A39" s="54" t="s">
        <v>31</v>
      </c>
      <c r="B39" s="36">
        <v>58</v>
      </c>
      <c r="C39" s="36">
        <v>80</v>
      </c>
      <c r="D39" s="36">
        <v>70</v>
      </c>
      <c r="E39" s="36">
        <v>39</v>
      </c>
      <c r="F39" s="36">
        <v>28</v>
      </c>
      <c r="G39" s="38">
        <v>3.1713051561047625E-3</v>
      </c>
      <c r="H39" s="38">
        <v>4.6819219289518351E-3</v>
      </c>
      <c r="I39" s="38">
        <v>4.7496268150359613E-3</v>
      </c>
      <c r="J39" s="38">
        <v>2.8729281767955802E-3</v>
      </c>
      <c r="K39" s="38">
        <v>4.3136650747188417E-3</v>
      </c>
      <c r="L39" s="208">
        <v>2</v>
      </c>
      <c r="M39" s="208">
        <v>1</v>
      </c>
      <c r="N39" s="208">
        <v>1</v>
      </c>
      <c r="O39" s="208">
        <v>3</v>
      </c>
      <c r="P39" s="208">
        <v>2</v>
      </c>
      <c r="Q39" s="38">
        <v>0.15384615384615385</v>
      </c>
      <c r="R39" s="38">
        <v>3.125E-2</v>
      </c>
      <c r="S39" s="38">
        <v>2.1739130434782608E-2</v>
      </c>
      <c r="T39" s="38">
        <v>6.6666666666666666E-2</v>
      </c>
      <c r="U39" s="38">
        <v>6.25E-2</v>
      </c>
      <c r="V39" s="14"/>
      <c r="W39" s="37">
        <v>48</v>
      </c>
      <c r="X39" s="37">
        <v>48</v>
      </c>
      <c r="Y39" s="37">
        <v>39</v>
      </c>
      <c r="Z39" s="37">
        <v>4</v>
      </c>
      <c r="AA39" s="38">
        <v>3.5141664836371624E-3</v>
      </c>
      <c r="AB39" s="38">
        <v>2.6446280991735539E-3</v>
      </c>
      <c r="AC39" s="38">
        <v>2.8729281767955802E-3</v>
      </c>
      <c r="AD39" s="38">
        <v>4.2372881355932203E-3</v>
      </c>
      <c r="AE39" s="37">
        <v>1</v>
      </c>
      <c r="AF39" s="37">
        <v>15</v>
      </c>
      <c r="AG39" s="37">
        <v>7</v>
      </c>
      <c r="AH39" s="37">
        <v>7</v>
      </c>
      <c r="AI39" s="38">
        <v>0.05</v>
      </c>
      <c r="AJ39" s="38">
        <v>0.19480519480519481</v>
      </c>
      <c r="AK39" s="38">
        <v>5.1470588235294115E-2</v>
      </c>
      <c r="AL39" s="38">
        <v>9.5890410958904104E-2</v>
      </c>
      <c r="AM39" s="151"/>
      <c r="AN39" s="158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</row>
    <row r="40" spans="1:62" ht="15.75" customHeight="1" x14ac:dyDescent="0.2">
      <c r="A40" s="54" t="s">
        <v>17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208">
        <v>0</v>
      </c>
      <c r="M40" s="208">
        <v>0</v>
      </c>
      <c r="N40" s="208">
        <v>0</v>
      </c>
      <c r="O40" s="208">
        <v>0</v>
      </c>
      <c r="P40" s="20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W40" s="37">
        <v>0</v>
      </c>
      <c r="X40" s="37">
        <v>0</v>
      </c>
      <c r="Y40" s="37">
        <v>0</v>
      </c>
      <c r="Z40" s="37">
        <v>0</v>
      </c>
      <c r="AA40" s="38">
        <v>0</v>
      </c>
      <c r="AB40" s="38">
        <v>0</v>
      </c>
      <c r="AC40" s="38">
        <v>0</v>
      </c>
      <c r="AD40" s="38">
        <v>0</v>
      </c>
      <c r="AE40" s="37">
        <v>19</v>
      </c>
      <c r="AF40" s="37">
        <v>0</v>
      </c>
      <c r="AG40" s="37">
        <v>0</v>
      </c>
      <c r="AH40" s="37">
        <v>0</v>
      </c>
      <c r="AI40" s="38">
        <v>0.1111111111111111</v>
      </c>
      <c r="AJ40" s="38">
        <v>0</v>
      </c>
      <c r="AK40" s="38">
        <v>0</v>
      </c>
      <c r="AL40" s="38">
        <v>0</v>
      </c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</row>
    <row r="41" spans="1:62" ht="15.75" customHeight="1" x14ac:dyDescent="0.2">
      <c r="A41" s="178" t="s">
        <v>152</v>
      </c>
      <c r="B41" s="14">
        <v>4765</v>
      </c>
      <c r="C41" s="14">
        <v>5180</v>
      </c>
      <c r="D41" s="14">
        <v>6657</v>
      </c>
      <c r="E41" s="14">
        <v>7065</v>
      </c>
      <c r="F41" s="14">
        <v>7780</v>
      </c>
      <c r="G41" s="11">
        <v>3.8731335397920782E-3</v>
      </c>
      <c r="H41" s="11">
        <v>4.1730443889470715E-3</v>
      </c>
      <c r="I41" s="11">
        <v>5.3033133559529429E-3</v>
      </c>
      <c r="J41" s="11">
        <v>5.6196577457417072E-3</v>
      </c>
      <c r="K41" s="11">
        <v>6.1702839758201004E-3</v>
      </c>
      <c r="L41" s="14">
        <v>139</v>
      </c>
      <c r="M41" s="14">
        <v>423</v>
      </c>
      <c r="N41" s="14">
        <v>98</v>
      </c>
      <c r="O41" s="14">
        <v>656</v>
      </c>
      <c r="P41" s="14">
        <v>343</v>
      </c>
      <c r="Q41" s="11">
        <v>0.20321637426900585</v>
      </c>
      <c r="R41" s="11">
        <v>0.51086956521739135</v>
      </c>
      <c r="S41" s="11">
        <v>0.10208333333333333</v>
      </c>
      <c r="T41" s="11">
        <v>0.39805825242718446</v>
      </c>
      <c r="U41" s="11">
        <v>0.2264026402640264</v>
      </c>
      <c r="V41" s="89"/>
      <c r="W41" s="9">
        <v>3884</v>
      </c>
      <c r="X41" s="9">
        <v>4375</v>
      </c>
      <c r="Y41" s="9">
        <v>7065</v>
      </c>
      <c r="Z41" s="9">
        <v>6627</v>
      </c>
      <c r="AA41" s="11">
        <v>3.2126839807503651E-3</v>
      </c>
      <c r="AB41" s="11">
        <v>3.5771783380797381E-3</v>
      </c>
      <c r="AC41" s="11">
        <v>5.6196577457417072E-3</v>
      </c>
      <c r="AD41" s="11">
        <v>5.1112686235053571E-3</v>
      </c>
      <c r="AE41" s="9">
        <v>705</v>
      </c>
      <c r="AF41" s="9">
        <v>1131</v>
      </c>
      <c r="AG41" s="9">
        <v>1316</v>
      </c>
      <c r="AH41" s="9">
        <v>1430</v>
      </c>
      <c r="AI41" s="11">
        <v>0.20608009353990062</v>
      </c>
      <c r="AJ41" s="11">
        <v>0.2344041450777202</v>
      </c>
      <c r="AK41" s="11">
        <v>0.31941747572815532</v>
      </c>
      <c r="AL41" s="11">
        <v>0.16518424396442186</v>
      </c>
      <c r="AM41" s="151"/>
      <c r="AN41" s="151"/>
      <c r="AO41" s="151"/>
      <c r="AP41" s="151"/>
      <c r="AQ41" s="151"/>
      <c r="AR41" s="151"/>
      <c r="AS41" s="151"/>
      <c r="AT41" s="151"/>
      <c r="AU41" s="151"/>
      <c r="AV41" s="151"/>
      <c r="AW41" s="151"/>
      <c r="AX41" s="151"/>
      <c r="AZ41" s="151"/>
      <c r="BA41" s="151"/>
      <c r="BB41" s="151"/>
      <c r="BC41" s="151"/>
      <c r="BD41" s="151"/>
      <c r="BE41" s="151"/>
      <c r="BF41" s="151"/>
      <c r="BG41" s="151"/>
      <c r="BH41" s="151"/>
      <c r="BI41" s="151"/>
      <c r="BJ41" s="151"/>
    </row>
    <row r="42" spans="1:62" ht="15.75" customHeight="1" x14ac:dyDescent="0.2">
      <c r="A42" s="90"/>
      <c r="B42" s="3"/>
      <c r="C42" s="3"/>
      <c r="D42" s="3"/>
      <c r="E42" s="3"/>
      <c r="F42" s="3"/>
      <c r="G42" s="65"/>
      <c r="H42" s="65"/>
      <c r="I42" s="65"/>
      <c r="J42" s="65"/>
      <c r="K42" s="65"/>
      <c r="L42" s="38"/>
      <c r="M42" s="38"/>
      <c r="N42" s="38"/>
      <c r="O42" s="38"/>
      <c r="P42" s="38"/>
      <c r="Q42" s="38" t="s">
        <v>108</v>
      </c>
      <c r="R42" s="38" t="s">
        <v>108</v>
      </c>
      <c r="S42" s="38" t="s">
        <v>108</v>
      </c>
      <c r="T42" s="38" t="s">
        <v>108</v>
      </c>
      <c r="U42" s="38" t="s">
        <v>108</v>
      </c>
      <c r="V42" s="37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</row>
    <row r="43" spans="1:62" ht="15.75" customHeight="1" x14ac:dyDescent="0.2">
      <c r="A43" s="67" t="s">
        <v>56</v>
      </c>
      <c r="B43" s="58" t="s">
        <v>159</v>
      </c>
      <c r="C43" s="58" t="s">
        <v>160</v>
      </c>
      <c r="D43" s="58" t="s">
        <v>161</v>
      </c>
      <c r="E43" s="58" t="s">
        <v>162</v>
      </c>
      <c r="F43" s="58" t="s">
        <v>148</v>
      </c>
      <c r="G43" s="58" t="s">
        <v>159</v>
      </c>
      <c r="H43" s="58" t="s">
        <v>160</v>
      </c>
      <c r="I43" s="58" t="s">
        <v>161</v>
      </c>
      <c r="J43" s="58" t="s">
        <v>162</v>
      </c>
      <c r="K43" s="58" t="s">
        <v>148</v>
      </c>
      <c r="L43" s="58" t="s">
        <v>159</v>
      </c>
      <c r="M43" s="58" t="s">
        <v>160</v>
      </c>
      <c r="N43" s="58" t="s">
        <v>161</v>
      </c>
      <c r="O43" s="58" t="s">
        <v>162</v>
      </c>
      <c r="P43" s="58" t="s">
        <v>148</v>
      </c>
      <c r="Q43" s="58" t="s">
        <v>159</v>
      </c>
      <c r="R43" s="58" t="s">
        <v>160</v>
      </c>
      <c r="S43" s="58" t="s">
        <v>161</v>
      </c>
      <c r="T43" s="58" t="s">
        <v>162</v>
      </c>
      <c r="U43" s="58" t="s">
        <v>148</v>
      </c>
      <c r="V43" s="37"/>
      <c r="W43" s="89" t="s">
        <v>4</v>
      </c>
      <c r="X43" s="89" t="s">
        <v>5</v>
      </c>
      <c r="Y43" s="89" t="s">
        <v>6</v>
      </c>
      <c r="Z43" s="89" t="s">
        <v>61</v>
      </c>
      <c r="AA43" s="89" t="s">
        <v>4</v>
      </c>
      <c r="AB43" s="89" t="s">
        <v>5</v>
      </c>
      <c r="AC43" s="89" t="s">
        <v>6</v>
      </c>
      <c r="AD43" s="89" t="s">
        <v>61</v>
      </c>
      <c r="AE43" s="51" t="s">
        <v>4</v>
      </c>
      <c r="AF43" s="51" t="s">
        <v>5</v>
      </c>
      <c r="AG43" s="51" t="s">
        <v>6</v>
      </c>
      <c r="AH43" s="51" t="s">
        <v>61</v>
      </c>
      <c r="AI43" s="51" t="s">
        <v>4</v>
      </c>
      <c r="AJ43" s="51" t="s">
        <v>5</v>
      </c>
      <c r="AK43" s="51" t="s">
        <v>6</v>
      </c>
      <c r="AL43" s="51" t="s">
        <v>61</v>
      </c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</row>
    <row r="44" spans="1:62" ht="15.75" customHeight="1" x14ac:dyDescent="0.2">
      <c r="A44" s="54" t="s">
        <v>38</v>
      </c>
      <c r="B44" s="36">
        <v>202</v>
      </c>
      <c r="C44" s="36">
        <v>254</v>
      </c>
      <c r="D44" s="36">
        <v>270</v>
      </c>
      <c r="E44" s="36">
        <v>282</v>
      </c>
      <c r="F44" s="36">
        <v>356</v>
      </c>
      <c r="G44" s="38">
        <v>2.0891725015255097E-3</v>
      </c>
      <c r="H44" s="38">
        <v>2.6202044584738857E-3</v>
      </c>
      <c r="I44" s="38">
        <v>2.7736401458729261E-3</v>
      </c>
      <c r="J44" s="38">
        <v>2.8626825975291599E-3</v>
      </c>
      <c r="K44" s="38">
        <v>3.5886011511748637E-3</v>
      </c>
      <c r="L44" s="208">
        <v>8</v>
      </c>
      <c r="M44" s="208">
        <v>39</v>
      </c>
      <c r="N44" s="208">
        <v>16</v>
      </c>
      <c r="O44" s="208">
        <v>22</v>
      </c>
      <c r="P44" s="208">
        <v>41</v>
      </c>
      <c r="Q44" s="38">
        <v>0.1111111111111111</v>
      </c>
      <c r="R44" s="38">
        <v>0.63934426229508201</v>
      </c>
      <c r="S44" s="38">
        <v>0.13223140495867769</v>
      </c>
      <c r="T44" s="38">
        <v>0.1317365269461078</v>
      </c>
      <c r="U44" s="38">
        <v>0.26451612903225807</v>
      </c>
      <c r="V44" s="37"/>
      <c r="W44" s="37">
        <v>0</v>
      </c>
      <c r="X44" s="37">
        <v>0</v>
      </c>
      <c r="Y44" s="37">
        <v>282</v>
      </c>
      <c r="Z44" s="37">
        <v>472</v>
      </c>
      <c r="AA44" s="38">
        <v>0</v>
      </c>
      <c r="AB44" s="38">
        <v>0</v>
      </c>
      <c r="AC44" s="38">
        <v>2.8626825975291599E-3</v>
      </c>
      <c r="AD44" s="38">
        <v>4.6791510116681373E-3</v>
      </c>
      <c r="AE44" s="37">
        <v>0</v>
      </c>
      <c r="AF44" s="37">
        <v>0</v>
      </c>
      <c r="AG44" s="37">
        <v>85</v>
      </c>
      <c r="AH44" s="37">
        <v>147</v>
      </c>
      <c r="AI44" s="38">
        <v>0</v>
      </c>
      <c r="AJ44" s="38">
        <v>0</v>
      </c>
      <c r="AK44" s="38">
        <v>0.20190023752969122</v>
      </c>
      <c r="AL44" s="38">
        <v>0.19600000000000001</v>
      </c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</row>
    <row r="45" spans="1:62" ht="15.75" customHeight="1" x14ac:dyDescent="0.2">
      <c r="A45" s="54" t="s">
        <v>13</v>
      </c>
      <c r="B45" s="36">
        <v>321</v>
      </c>
      <c r="C45" s="36">
        <v>376</v>
      </c>
      <c r="D45" s="36">
        <v>597</v>
      </c>
      <c r="E45" s="36">
        <v>776</v>
      </c>
      <c r="F45" s="36">
        <v>868</v>
      </c>
      <c r="G45" s="38">
        <v>4.2515993165653434E-3</v>
      </c>
      <c r="H45" s="38">
        <v>4.9692067771522214E-3</v>
      </c>
      <c r="I45" s="38">
        <v>8.007296430918626E-3</v>
      </c>
      <c r="J45" s="38">
        <v>1.0395456006858858E-2</v>
      </c>
      <c r="K45" s="38">
        <v>1.1646160657981243E-2</v>
      </c>
      <c r="L45" s="208">
        <v>6</v>
      </c>
      <c r="M45" s="208">
        <v>1</v>
      </c>
      <c r="N45" s="208">
        <v>2</v>
      </c>
      <c r="O45" s="208">
        <v>39</v>
      </c>
      <c r="P45" s="208">
        <v>21</v>
      </c>
      <c r="Q45" s="38">
        <v>0.13953488372093023</v>
      </c>
      <c r="R45" s="38">
        <v>3.0303030303030304E-2</v>
      </c>
      <c r="S45" s="38">
        <v>4.2553191489361701E-2</v>
      </c>
      <c r="T45" s="38">
        <v>0.47560975609756095</v>
      </c>
      <c r="U45" s="38">
        <v>0.15217391304347827</v>
      </c>
      <c r="V45" s="9"/>
      <c r="W45" s="37">
        <v>0</v>
      </c>
      <c r="X45" s="37">
        <v>0</v>
      </c>
      <c r="Y45" s="37">
        <v>776</v>
      </c>
      <c r="Z45" s="37">
        <v>594</v>
      </c>
      <c r="AA45" s="38">
        <v>0</v>
      </c>
      <c r="AB45" s="38">
        <v>0</v>
      </c>
      <c r="AC45" s="38">
        <v>1.0395456006858858E-2</v>
      </c>
      <c r="AD45" s="38">
        <v>7.6586856457664491E-3</v>
      </c>
      <c r="AE45" s="37">
        <v>0</v>
      </c>
      <c r="AF45" s="37">
        <v>0</v>
      </c>
      <c r="AG45" s="37">
        <v>48</v>
      </c>
      <c r="AH45" s="37">
        <v>58</v>
      </c>
      <c r="AI45" s="38">
        <v>0</v>
      </c>
      <c r="AJ45" s="38">
        <v>0</v>
      </c>
      <c r="AK45" s="38">
        <v>0.23414634146341465</v>
      </c>
      <c r="AL45" s="38">
        <v>7.4168797953964194E-2</v>
      </c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</row>
    <row r="46" spans="1:62" ht="15.75" customHeight="1" x14ac:dyDescent="0.2">
      <c r="A46" s="54" t="s">
        <v>33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208">
        <v>0</v>
      </c>
      <c r="M46" s="208">
        <v>0</v>
      </c>
      <c r="N46" s="208">
        <v>0</v>
      </c>
      <c r="O46" s="208">
        <v>0</v>
      </c>
      <c r="P46" s="20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7"/>
      <c r="W46" s="37">
        <v>0</v>
      </c>
      <c r="X46" s="37">
        <v>0</v>
      </c>
      <c r="Y46" s="37">
        <v>0</v>
      </c>
      <c r="Z46" s="37">
        <v>0</v>
      </c>
      <c r="AA46" s="38">
        <v>0</v>
      </c>
      <c r="AB46" s="38">
        <v>0</v>
      </c>
      <c r="AC46" s="38">
        <v>0</v>
      </c>
      <c r="AD46" s="38">
        <v>0</v>
      </c>
      <c r="AE46" s="37">
        <v>0</v>
      </c>
      <c r="AF46" s="37">
        <v>0</v>
      </c>
      <c r="AG46" s="37">
        <v>0</v>
      </c>
      <c r="AH46" s="37">
        <v>0</v>
      </c>
      <c r="AI46" s="38">
        <v>0</v>
      </c>
      <c r="AJ46" s="38">
        <v>0</v>
      </c>
      <c r="AK46" s="38">
        <v>0</v>
      </c>
      <c r="AL46" s="38">
        <v>0</v>
      </c>
      <c r="AM46" s="151"/>
      <c r="AN46" s="151"/>
      <c r="AO46" s="151"/>
      <c r="AP46" s="151"/>
      <c r="AQ46" s="151"/>
      <c r="AR46" s="151"/>
      <c r="AS46" s="151"/>
      <c r="AT46" s="151"/>
      <c r="AU46" s="151"/>
      <c r="AV46" s="151"/>
      <c r="AW46" s="151"/>
      <c r="AX46" s="151"/>
      <c r="AZ46" s="151"/>
      <c r="BA46" s="151"/>
      <c r="BB46" s="151"/>
      <c r="BC46" s="151"/>
      <c r="BD46" s="151"/>
      <c r="BE46" s="151"/>
      <c r="BF46" s="151"/>
      <c r="BG46" s="151"/>
      <c r="BH46" s="151"/>
      <c r="BI46" s="151"/>
      <c r="BJ46" s="151"/>
    </row>
    <row r="47" spans="1:62" ht="15.75" customHeight="1" x14ac:dyDescent="0.2">
      <c r="A47" s="28" t="s">
        <v>153</v>
      </c>
      <c r="B47" s="3">
        <v>523</v>
      </c>
      <c r="C47" s="3">
        <v>630</v>
      </c>
      <c r="D47" s="3">
        <v>867</v>
      </c>
      <c r="E47" s="3">
        <v>1058</v>
      </c>
      <c r="F47" s="3">
        <v>1224</v>
      </c>
      <c r="G47" s="11">
        <v>2.958211724247155E-3</v>
      </c>
      <c r="H47" s="11">
        <v>3.5550840523443806E-3</v>
      </c>
      <c r="I47" s="11">
        <v>4.9119586647630702E-3</v>
      </c>
      <c r="J47" s="11">
        <v>5.918682449819866E-3</v>
      </c>
      <c r="K47" s="11">
        <v>6.8162074265475684E-3</v>
      </c>
      <c r="L47" s="9">
        <v>14</v>
      </c>
      <c r="M47" s="9">
        <v>40</v>
      </c>
      <c r="N47" s="9">
        <v>18</v>
      </c>
      <c r="O47" s="9">
        <v>61</v>
      </c>
      <c r="P47" s="9">
        <v>62</v>
      </c>
      <c r="Q47" s="11">
        <v>0.12173913043478261</v>
      </c>
      <c r="R47" s="11">
        <v>0.42553191489361702</v>
      </c>
      <c r="S47" s="11">
        <v>0.10714285714285714</v>
      </c>
      <c r="T47" s="11">
        <v>0.24497991967871485</v>
      </c>
      <c r="U47" s="11">
        <v>0.21160409556313994</v>
      </c>
      <c r="V47" s="51"/>
      <c r="W47" s="9">
        <v>0</v>
      </c>
      <c r="X47" s="9">
        <v>0</v>
      </c>
      <c r="Y47" s="9">
        <v>1058</v>
      </c>
      <c r="Z47" s="9">
        <v>1066</v>
      </c>
      <c r="AA47" s="11">
        <v>0</v>
      </c>
      <c r="AB47" s="11">
        <v>0</v>
      </c>
      <c r="AC47" s="11">
        <v>5.918682449819866E-3</v>
      </c>
      <c r="AD47" s="11">
        <v>5.7136425275096346E-3</v>
      </c>
      <c r="AE47" s="9">
        <v>0</v>
      </c>
      <c r="AF47" s="9">
        <v>0</v>
      </c>
      <c r="AG47" s="9">
        <v>133</v>
      </c>
      <c r="AH47" s="9">
        <v>205</v>
      </c>
      <c r="AI47" s="11">
        <v>0</v>
      </c>
      <c r="AJ47" s="11">
        <v>0</v>
      </c>
      <c r="AK47" s="11">
        <v>0.21246006389776359</v>
      </c>
      <c r="AL47" s="11">
        <v>0.13381201044386423</v>
      </c>
      <c r="AM47" s="151"/>
      <c r="AN47" s="151"/>
      <c r="AO47" s="151"/>
      <c r="AP47" s="151"/>
      <c r="AQ47" s="151"/>
      <c r="AR47" s="151"/>
      <c r="AS47" s="151"/>
      <c r="AT47" s="151"/>
      <c r="AU47" s="151"/>
      <c r="AV47" s="151"/>
      <c r="AW47" s="151"/>
      <c r="AX47" s="151"/>
      <c r="AZ47" s="151"/>
      <c r="BA47" s="151"/>
      <c r="BB47" s="151"/>
      <c r="BC47" s="151"/>
      <c r="BD47" s="151"/>
      <c r="BE47" s="151"/>
      <c r="BF47" s="151"/>
      <c r="BG47" s="151"/>
      <c r="BH47" s="151"/>
      <c r="BI47" s="151"/>
      <c r="BJ47" s="151"/>
    </row>
    <row r="48" spans="1:62" ht="15.75" customHeight="1" x14ac:dyDescent="0.2">
      <c r="A48" s="90"/>
      <c r="B48" s="47"/>
      <c r="C48" s="47"/>
      <c r="D48" s="47"/>
      <c r="E48" s="47"/>
      <c r="F48" s="47"/>
      <c r="G48" s="65"/>
      <c r="H48" s="65"/>
      <c r="I48" s="65"/>
      <c r="J48" s="65"/>
      <c r="K48" s="65"/>
      <c r="L48" s="38"/>
      <c r="M48" s="38"/>
      <c r="N48" s="38"/>
      <c r="O48" s="38"/>
      <c r="P48" s="38"/>
      <c r="Q48" s="38" t="s">
        <v>108</v>
      </c>
      <c r="R48" s="38" t="s">
        <v>108</v>
      </c>
      <c r="S48" s="38" t="s">
        <v>108</v>
      </c>
      <c r="T48" s="38" t="s">
        <v>108</v>
      </c>
      <c r="U48" s="38" t="s">
        <v>108</v>
      </c>
      <c r="V48" s="37"/>
      <c r="W48" s="37"/>
      <c r="X48" s="37"/>
      <c r="Y48" s="37"/>
      <c r="Z48" s="37"/>
      <c r="AA48" s="38" t="s">
        <v>108</v>
      </c>
      <c r="AB48" s="38" t="s">
        <v>108</v>
      </c>
      <c r="AC48" s="38" t="s">
        <v>108</v>
      </c>
      <c r="AD48" s="38" t="s">
        <v>108</v>
      </c>
      <c r="AM48" s="151"/>
      <c r="AN48" s="151"/>
      <c r="AO48" s="151"/>
      <c r="AP48" s="151"/>
      <c r="AQ48" s="151"/>
      <c r="AR48" s="151"/>
      <c r="AS48" s="151"/>
      <c r="AT48" s="151"/>
      <c r="AU48" s="151"/>
      <c r="AV48" s="151"/>
      <c r="AW48" s="151"/>
      <c r="AX48" s="151"/>
      <c r="AZ48" s="151"/>
      <c r="BA48" s="151"/>
      <c r="BB48" s="151"/>
      <c r="BC48" s="151"/>
      <c r="BD48" s="151"/>
      <c r="BE48" s="151"/>
      <c r="BF48" s="151"/>
      <c r="BG48" s="151"/>
      <c r="BH48" s="151"/>
      <c r="BI48" s="151"/>
      <c r="BJ48" s="151"/>
    </row>
    <row r="49" spans="1:62" ht="15.75" customHeight="1" x14ac:dyDescent="0.2">
      <c r="A49" s="67" t="s">
        <v>57</v>
      </c>
      <c r="B49" s="58" t="s">
        <v>159</v>
      </c>
      <c r="C49" s="58" t="s">
        <v>160</v>
      </c>
      <c r="D49" s="58" t="s">
        <v>161</v>
      </c>
      <c r="E49" s="58" t="s">
        <v>162</v>
      </c>
      <c r="F49" s="58" t="s">
        <v>148</v>
      </c>
      <c r="G49" s="58" t="s">
        <v>159</v>
      </c>
      <c r="H49" s="58" t="s">
        <v>160</v>
      </c>
      <c r="I49" s="58" t="s">
        <v>161</v>
      </c>
      <c r="J49" s="58" t="s">
        <v>162</v>
      </c>
      <c r="K49" s="58" t="s">
        <v>148</v>
      </c>
      <c r="L49" s="58" t="s">
        <v>159</v>
      </c>
      <c r="M49" s="58" t="s">
        <v>160</v>
      </c>
      <c r="N49" s="58" t="s">
        <v>161</v>
      </c>
      <c r="O49" s="58" t="s">
        <v>162</v>
      </c>
      <c r="P49" s="58" t="s">
        <v>148</v>
      </c>
      <c r="Q49" s="58" t="s">
        <v>159</v>
      </c>
      <c r="R49" s="58" t="s">
        <v>160</v>
      </c>
      <c r="S49" s="58" t="s">
        <v>161</v>
      </c>
      <c r="T49" s="58" t="s">
        <v>162</v>
      </c>
      <c r="U49" s="58" t="s">
        <v>148</v>
      </c>
      <c r="V49" s="37"/>
      <c r="W49" s="51" t="s">
        <v>4</v>
      </c>
      <c r="X49" s="51" t="s">
        <v>5</v>
      </c>
      <c r="Y49" s="51" t="s">
        <v>6</v>
      </c>
      <c r="Z49" s="51" t="s">
        <v>61</v>
      </c>
      <c r="AA49" s="51" t="s">
        <v>4</v>
      </c>
      <c r="AB49" s="51" t="s">
        <v>5</v>
      </c>
      <c r="AC49" s="51" t="s">
        <v>6</v>
      </c>
      <c r="AD49" s="51" t="s">
        <v>61</v>
      </c>
      <c r="AE49" s="51" t="s">
        <v>4</v>
      </c>
      <c r="AF49" s="51" t="s">
        <v>5</v>
      </c>
      <c r="AG49" s="51" t="s">
        <v>6</v>
      </c>
      <c r="AH49" s="51" t="s">
        <v>61</v>
      </c>
      <c r="AI49" s="51" t="s">
        <v>4</v>
      </c>
      <c r="AJ49" s="51" t="s">
        <v>5</v>
      </c>
      <c r="AK49" s="51" t="s">
        <v>6</v>
      </c>
      <c r="AL49" s="51" t="s">
        <v>61</v>
      </c>
      <c r="AM49" s="151"/>
      <c r="AN49" s="151"/>
      <c r="AO49" s="151"/>
      <c r="AP49" s="151"/>
      <c r="AQ49" s="151"/>
      <c r="AR49" s="151"/>
      <c r="AS49" s="151"/>
      <c r="AT49" s="151"/>
      <c r="AU49" s="151"/>
      <c r="AV49" s="151"/>
      <c r="AW49" s="151"/>
      <c r="AX49" s="151"/>
      <c r="AZ49" s="151"/>
      <c r="BA49" s="151"/>
      <c r="BB49" s="151"/>
      <c r="BC49" s="151"/>
      <c r="BD49" s="151"/>
      <c r="BE49" s="151"/>
      <c r="BF49" s="151"/>
      <c r="BG49" s="151"/>
      <c r="BH49" s="151"/>
      <c r="BI49" s="151"/>
      <c r="BJ49" s="151"/>
    </row>
    <row r="50" spans="1:62" ht="15.75" customHeight="1" x14ac:dyDescent="0.2">
      <c r="A50" s="54" t="s">
        <v>13</v>
      </c>
      <c r="B50" s="36">
        <v>1883</v>
      </c>
      <c r="C50" s="36">
        <v>2056</v>
      </c>
      <c r="D50" s="36">
        <v>2748</v>
      </c>
      <c r="E50" s="36">
        <v>3159</v>
      </c>
      <c r="F50" s="36">
        <v>3390</v>
      </c>
      <c r="G50" s="38">
        <v>1.4435977245894601E-2</v>
      </c>
      <c r="H50" s="38">
        <v>1.5772072078983099E-2</v>
      </c>
      <c r="I50" s="38">
        <v>2.1252407136725365E-2</v>
      </c>
      <c r="J50" s="38">
        <v>2.4515167741484878E-2</v>
      </c>
      <c r="K50" s="38">
        <v>2.6433985215682604E-2</v>
      </c>
      <c r="L50" s="208">
        <v>59</v>
      </c>
      <c r="M50" s="208">
        <v>34</v>
      </c>
      <c r="N50" s="208">
        <v>12</v>
      </c>
      <c r="O50" s="208">
        <v>173</v>
      </c>
      <c r="P50" s="208">
        <v>59</v>
      </c>
      <c r="Q50" s="38">
        <v>0.21299638989169675</v>
      </c>
      <c r="R50" s="38">
        <v>0.16666666666666666</v>
      </c>
      <c r="S50" s="38">
        <v>5.8252427184466021E-2</v>
      </c>
      <c r="T50" s="38">
        <v>0.39588100686498856</v>
      </c>
      <c r="U50" s="38">
        <v>0.13752913752913754</v>
      </c>
      <c r="V50" s="37"/>
      <c r="W50" s="37">
        <v>1340</v>
      </c>
      <c r="X50" s="37">
        <v>1723</v>
      </c>
      <c r="Y50" s="37">
        <v>3159</v>
      </c>
      <c r="Z50" s="37">
        <v>1254</v>
      </c>
      <c r="AA50" s="38">
        <v>1.0649457990272435E-2</v>
      </c>
      <c r="AB50" s="38">
        <v>1.3508216256899148E-2</v>
      </c>
      <c r="AC50" s="38">
        <v>2.4515167741484878E-2</v>
      </c>
      <c r="AD50" s="38">
        <v>9.7719869706840382E-3</v>
      </c>
      <c r="AE50" s="37">
        <v>190</v>
      </c>
      <c r="AF50" s="37">
        <v>229</v>
      </c>
      <c r="AG50" s="37">
        <v>278</v>
      </c>
      <c r="AH50" s="37">
        <v>169</v>
      </c>
      <c r="AI50" s="38">
        <v>0.14147431124348472</v>
      </c>
      <c r="AJ50" s="38">
        <v>0.1842316975060338</v>
      </c>
      <c r="AK50" s="38">
        <v>0.24733096085409254</v>
      </c>
      <c r="AL50" s="38">
        <v>9.6737263880938756E-2</v>
      </c>
      <c r="AM50" s="151"/>
      <c r="AN50" s="151"/>
      <c r="AO50" s="151"/>
      <c r="AP50" s="151"/>
      <c r="AQ50" s="151"/>
      <c r="AR50" s="151"/>
      <c r="AS50" s="151"/>
      <c r="AT50" s="151"/>
      <c r="AU50" s="151"/>
      <c r="AV50" s="151"/>
      <c r="AW50" s="151"/>
      <c r="AX50" s="151"/>
      <c r="AZ50" s="151"/>
      <c r="BA50" s="151"/>
      <c r="BB50" s="151"/>
      <c r="BC50" s="151"/>
      <c r="BD50" s="151"/>
      <c r="BE50" s="151"/>
      <c r="BF50" s="151"/>
      <c r="BG50" s="151"/>
      <c r="BH50" s="151"/>
      <c r="BI50" s="151"/>
      <c r="BJ50" s="151"/>
    </row>
    <row r="51" spans="1:62" ht="15.75" customHeight="1" x14ac:dyDescent="0.2">
      <c r="A51" s="54" t="s">
        <v>38</v>
      </c>
      <c r="B51" s="36">
        <v>992</v>
      </c>
      <c r="C51" s="36">
        <v>1233</v>
      </c>
      <c r="D51" s="36">
        <v>1236</v>
      </c>
      <c r="E51" s="36">
        <v>1143</v>
      </c>
      <c r="F51" s="36">
        <v>1301</v>
      </c>
      <c r="G51" s="38">
        <v>5.5553066618879085E-3</v>
      </c>
      <c r="H51" s="38">
        <v>6.9424502964476956E-3</v>
      </c>
      <c r="I51" s="38">
        <v>6.9737525107765918E-3</v>
      </c>
      <c r="J51" s="38">
        <v>6.4515764875879116E-3</v>
      </c>
      <c r="K51" s="38">
        <v>7.3117820290897646E-3</v>
      </c>
      <c r="L51" s="208">
        <v>57</v>
      </c>
      <c r="M51" s="208">
        <v>150</v>
      </c>
      <c r="N51" s="208">
        <v>64</v>
      </c>
      <c r="O51" s="208">
        <v>112</v>
      </c>
      <c r="P51" s="208">
        <v>121</v>
      </c>
      <c r="Q51" s="38">
        <v>0.21033210332103322</v>
      </c>
      <c r="R51" s="38">
        <v>0.6</v>
      </c>
      <c r="S51" s="38">
        <v>0.11851851851851852</v>
      </c>
      <c r="T51" s="38">
        <v>0.16867469879518071</v>
      </c>
      <c r="U51" s="38">
        <v>0.2372549019607843</v>
      </c>
      <c r="V51" s="37"/>
      <c r="W51" s="37">
        <v>769</v>
      </c>
      <c r="X51" s="37">
        <v>931</v>
      </c>
      <c r="Y51" s="37">
        <v>1143</v>
      </c>
      <c r="Z51" s="37">
        <v>1514</v>
      </c>
      <c r="AA51" s="38">
        <v>4.2999569445143397E-3</v>
      </c>
      <c r="AB51" s="38">
        <v>5.2220639212034866E-3</v>
      </c>
      <c r="AC51" s="38">
        <v>6.4515764875879116E-3</v>
      </c>
      <c r="AD51" s="38">
        <v>8.3774152851862505E-3</v>
      </c>
      <c r="AE51" s="37">
        <v>55</v>
      </c>
      <c r="AF51" s="37">
        <v>239</v>
      </c>
      <c r="AG51" s="37">
        <v>383</v>
      </c>
      <c r="AH51" s="37">
        <v>568</v>
      </c>
      <c r="AI51" s="38">
        <v>0.1288056206088993</v>
      </c>
      <c r="AJ51" s="38">
        <v>0.19135308246597277</v>
      </c>
      <c r="AK51" s="38">
        <v>0.22202898550724637</v>
      </c>
      <c r="AL51" s="38">
        <v>0.23355263157894737</v>
      </c>
      <c r="AM51" s="151"/>
      <c r="AN51" s="151"/>
      <c r="AO51" s="151"/>
      <c r="AP51" s="151"/>
      <c r="AQ51" s="151"/>
      <c r="AR51" s="151"/>
      <c r="AS51" s="151"/>
      <c r="AT51" s="151"/>
      <c r="AU51" s="151"/>
      <c r="AV51" s="151"/>
      <c r="AW51" s="151"/>
      <c r="AX51" s="151"/>
      <c r="AZ51" s="151"/>
      <c r="BA51" s="151"/>
      <c r="BB51" s="151"/>
      <c r="BC51" s="151"/>
      <c r="BD51" s="151"/>
      <c r="BE51" s="151"/>
      <c r="BF51" s="151"/>
      <c r="BG51" s="151"/>
      <c r="BH51" s="151"/>
      <c r="BI51" s="151"/>
      <c r="BJ51" s="151"/>
    </row>
    <row r="52" spans="1:62" ht="15.75" customHeight="1" x14ac:dyDescent="0.2">
      <c r="A52" s="54" t="s">
        <v>49</v>
      </c>
      <c r="B52" s="36">
        <v>719</v>
      </c>
      <c r="C52" s="36">
        <v>752</v>
      </c>
      <c r="D52" s="36">
        <v>679</v>
      </c>
      <c r="E52" s="36">
        <v>744</v>
      </c>
      <c r="F52" s="36">
        <v>862</v>
      </c>
      <c r="G52" s="38">
        <v>2.1561806513524861E-2</v>
      </c>
      <c r="H52" s="38">
        <v>2.257851438179307E-2</v>
      </c>
      <c r="I52" s="38">
        <v>2.0093513257575756E-2</v>
      </c>
      <c r="J52" s="38">
        <v>2.139529533559556E-2</v>
      </c>
      <c r="K52" s="38">
        <v>2.403792526491913E-2</v>
      </c>
      <c r="L52" s="208">
        <v>52</v>
      </c>
      <c r="M52" s="208">
        <v>35</v>
      </c>
      <c r="N52" s="208">
        <v>53</v>
      </c>
      <c r="O52" s="208">
        <v>36</v>
      </c>
      <c r="P52" s="208">
        <v>35</v>
      </c>
      <c r="Q52" s="38">
        <v>0.18909090909090909</v>
      </c>
      <c r="R52" s="38">
        <v>0.1417004048582996</v>
      </c>
      <c r="S52" s="38">
        <v>0.16060606060606061</v>
      </c>
      <c r="T52" s="38">
        <v>0.18652849740932642</v>
      </c>
      <c r="U52" s="38">
        <v>0.13779527559055119</v>
      </c>
      <c r="V52" s="37"/>
      <c r="W52" s="37">
        <v>451</v>
      </c>
      <c r="X52" s="37">
        <v>675</v>
      </c>
      <c r="Y52" s="37">
        <v>744</v>
      </c>
      <c r="Z52" s="37">
        <v>833</v>
      </c>
      <c r="AA52" s="38">
        <v>1.406561876247505E-2</v>
      </c>
      <c r="AB52" s="38">
        <v>2.0057647163700117E-2</v>
      </c>
      <c r="AC52" s="38">
        <v>2.139529533559556E-2</v>
      </c>
      <c r="AD52" s="38">
        <v>2.252447136444757E-2</v>
      </c>
      <c r="AE52" s="37">
        <v>69</v>
      </c>
      <c r="AF52" s="37">
        <v>130</v>
      </c>
      <c r="AG52" s="37">
        <v>176</v>
      </c>
      <c r="AH52" s="37">
        <v>207</v>
      </c>
      <c r="AI52" s="38">
        <v>0.16312056737588654</v>
      </c>
      <c r="AJ52" s="38">
        <v>0.2195945945945946</v>
      </c>
      <c r="AK52" s="38">
        <v>0.16842105263157894</v>
      </c>
      <c r="AL52" s="38">
        <v>0.15459297983569828</v>
      </c>
      <c r="AM52" s="151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</row>
    <row r="53" spans="1:62" ht="15.75" customHeight="1" x14ac:dyDescent="0.2">
      <c r="A53" s="54" t="s">
        <v>24</v>
      </c>
      <c r="B53" s="36">
        <v>718</v>
      </c>
      <c r="C53" s="36">
        <v>456</v>
      </c>
      <c r="D53" s="36">
        <v>497</v>
      </c>
      <c r="E53" s="36">
        <v>478</v>
      </c>
      <c r="F53" s="36">
        <v>385</v>
      </c>
      <c r="G53" s="38">
        <v>1.3368087879352076E-2</v>
      </c>
      <c r="H53" s="38">
        <v>8.3891382736036493E-3</v>
      </c>
      <c r="I53" s="38">
        <v>9.0480438384095835E-3</v>
      </c>
      <c r="J53" s="38">
        <v>8.707691186650636E-3</v>
      </c>
      <c r="K53" s="38">
        <v>7.0100690082117948E-3</v>
      </c>
      <c r="L53" s="208">
        <v>0</v>
      </c>
      <c r="M53" s="208">
        <v>333</v>
      </c>
      <c r="N53" s="208">
        <v>17</v>
      </c>
      <c r="O53" s="208">
        <v>36</v>
      </c>
      <c r="P53" s="208">
        <v>52</v>
      </c>
      <c r="Q53" s="38">
        <v>0</v>
      </c>
      <c r="R53" s="38">
        <v>0.84732824427480913</v>
      </c>
      <c r="S53" s="38">
        <v>0.13492063492063491</v>
      </c>
      <c r="T53" s="38">
        <v>0.18556701030927836</v>
      </c>
      <c r="U53" s="38">
        <v>0.24413145539906103</v>
      </c>
      <c r="V53" s="37"/>
      <c r="W53" s="37">
        <v>233</v>
      </c>
      <c r="X53" s="37">
        <v>609</v>
      </c>
      <c r="Y53" s="37">
        <v>478</v>
      </c>
      <c r="Z53" s="37">
        <v>360</v>
      </c>
      <c r="AA53" s="38">
        <v>4.4178991277967388E-3</v>
      </c>
      <c r="AB53" s="38">
        <v>1.136554504227087E-2</v>
      </c>
      <c r="AC53" s="38">
        <v>8.707691186650636E-3</v>
      </c>
      <c r="AD53" s="38">
        <v>6.5478355765732996E-3</v>
      </c>
      <c r="AE53" s="37">
        <v>9</v>
      </c>
      <c r="AF53" s="37">
        <v>8</v>
      </c>
      <c r="AG53" s="37">
        <v>386</v>
      </c>
      <c r="AH53" s="37">
        <v>115</v>
      </c>
      <c r="AI53" s="38">
        <v>5.921052631578947E-2</v>
      </c>
      <c r="AJ53" s="38">
        <v>0.11428571428571428</v>
      </c>
      <c r="AK53" s="38">
        <v>0.53910614525139666</v>
      </c>
      <c r="AL53" s="38">
        <v>0.21739130434782608</v>
      </c>
      <c r="AM53" s="151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</row>
    <row r="54" spans="1:62" ht="15.75" customHeight="1" x14ac:dyDescent="0.2">
      <c r="A54" s="54" t="s">
        <v>14</v>
      </c>
      <c r="B54" s="36">
        <v>136</v>
      </c>
      <c r="C54" s="36">
        <v>122</v>
      </c>
      <c r="D54" s="36">
        <v>128</v>
      </c>
      <c r="E54" s="36">
        <v>106</v>
      </c>
      <c r="F54" s="36">
        <v>135</v>
      </c>
      <c r="G54" s="38">
        <v>9.2172145035581167E-3</v>
      </c>
      <c r="H54" s="38">
        <v>7.7357174560902927E-3</v>
      </c>
      <c r="I54" s="38">
        <v>7.6254021208149647E-3</v>
      </c>
      <c r="J54" s="38">
        <v>6.1317753224966742E-3</v>
      </c>
      <c r="K54" s="38">
        <v>8.0736798038394831E-3</v>
      </c>
      <c r="L54" s="208">
        <v>8</v>
      </c>
      <c r="M54" s="208">
        <v>15</v>
      </c>
      <c r="N54" s="208">
        <v>36</v>
      </c>
      <c r="O54" s="208">
        <v>45</v>
      </c>
      <c r="P54" s="208">
        <v>27</v>
      </c>
      <c r="Q54" s="38">
        <v>9.4117647058823528E-2</v>
      </c>
      <c r="R54" s="38">
        <v>0.1388888888888889</v>
      </c>
      <c r="S54" s="38">
        <v>0.31858407079646017</v>
      </c>
      <c r="T54" s="38">
        <v>0.88235294117647056</v>
      </c>
      <c r="U54" s="38">
        <v>1</v>
      </c>
      <c r="V54" s="9"/>
      <c r="W54" s="37">
        <v>8</v>
      </c>
      <c r="X54" s="37">
        <v>153</v>
      </c>
      <c r="Y54" s="37">
        <v>106</v>
      </c>
      <c r="Z54" s="37">
        <v>215</v>
      </c>
      <c r="AA54" s="38">
        <v>7.947546195112259E-4</v>
      </c>
      <c r="AB54" s="38">
        <v>1.0460108019416148E-2</v>
      </c>
      <c r="AC54" s="38">
        <v>6.1317753224966742E-3</v>
      </c>
      <c r="AD54" s="38">
        <v>1.2601840454838521E-2</v>
      </c>
      <c r="AE54" s="37">
        <v>14</v>
      </c>
      <c r="AF54" s="37">
        <v>26</v>
      </c>
      <c r="AG54" s="37">
        <v>104</v>
      </c>
      <c r="AH54" s="37">
        <v>196</v>
      </c>
      <c r="AI54" s="38">
        <v>0.4</v>
      </c>
      <c r="AJ54" s="38">
        <v>0.13402061855670103</v>
      </c>
      <c r="AK54" s="38">
        <v>0.29131652661064428</v>
      </c>
      <c r="AL54" s="38">
        <v>1</v>
      </c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</row>
    <row r="55" spans="1:62" ht="15.75" customHeight="1" x14ac:dyDescent="0.2">
      <c r="A55" s="54" t="s">
        <v>46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208">
        <v>0</v>
      </c>
      <c r="M55" s="208">
        <v>0</v>
      </c>
      <c r="N55" s="208">
        <v>0</v>
      </c>
      <c r="O55" s="208">
        <v>0</v>
      </c>
      <c r="P55" s="20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14"/>
      <c r="W55" s="37">
        <v>0</v>
      </c>
      <c r="X55" s="37">
        <v>0</v>
      </c>
      <c r="Y55" s="37">
        <v>0</v>
      </c>
      <c r="Z55" s="37">
        <v>0</v>
      </c>
      <c r="AA55" s="38">
        <v>0</v>
      </c>
      <c r="AB55" s="38">
        <v>0</v>
      </c>
      <c r="AC55" s="38">
        <v>0</v>
      </c>
      <c r="AD55" s="38">
        <v>0</v>
      </c>
      <c r="AE55" s="37">
        <v>0</v>
      </c>
      <c r="AF55" s="37">
        <v>0</v>
      </c>
      <c r="AG55" s="37">
        <v>0</v>
      </c>
      <c r="AH55" s="37">
        <v>0</v>
      </c>
      <c r="AI55" s="38">
        <v>0</v>
      </c>
      <c r="AJ55" s="38">
        <v>0</v>
      </c>
      <c r="AK55" s="38">
        <v>0</v>
      </c>
      <c r="AL55" s="38">
        <v>0</v>
      </c>
      <c r="AM55" s="151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</row>
    <row r="56" spans="1:62" ht="15.75" customHeight="1" x14ac:dyDescent="0.2">
      <c r="A56" s="28" t="s">
        <v>154</v>
      </c>
      <c r="B56" s="3">
        <v>4448</v>
      </c>
      <c r="C56" s="3">
        <v>4619</v>
      </c>
      <c r="D56" s="3">
        <v>5288</v>
      </c>
      <c r="E56" s="3">
        <v>5630</v>
      </c>
      <c r="F56" s="3">
        <v>6073</v>
      </c>
      <c r="G56" s="11">
        <v>1.0827205300656983E-2</v>
      </c>
      <c r="H56" s="11">
        <v>1.1227706839931647E-2</v>
      </c>
      <c r="I56" s="11">
        <v>1.2833518587730497E-2</v>
      </c>
      <c r="J56" s="11">
        <v>1.3626583212920809E-2</v>
      </c>
      <c r="K56" s="11">
        <v>1.4674008906371947E-2</v>
      </c>
      <c r="L56" s="9">
        <v>176</v>
      </c>
      <c r="M56" s="9">
        <v>567</v>
      </c>
      <c r="N56" s="9">
        <v>182</v>
      </c>
      <c r="O56" s="9">
        <v>402</v>
      </c>
      <c r="P56" s="9">
        <v>294</v>
      </c>
      <c r="Q56" s="11">
        <v>0.19319429198682767</v>
      </c>
      <c r="R56" s="11">
        <v>0.47171381031613979</v>
      </c>
      <c r="S56" s="11">
        <v>0.13840304182509505</v>
      </c>
      <c r="T56" s="11">
        <v>0.26120857699805067</v>
      </c>
      <c r="U56" s="11">
        <v>0.20516399162595952</v>
      </c>
      <c r="W56" s="9">
        <v>2801</v>
      </c>
      <c r="X56" s="9">
        <v>4091</v>
      </c>
      <c r="Y56" s="9">
        <v>5630</v>
      </c>
      <c r="Z56" s="9">
        <v>4176</v>
      </c>
      <c r="AA56" s="11">
        <v>7.0106147866155072E-3</v>
      </c>
      <c r="AB56" s="11">
        <v>1.0034412811475189E-2</v>
      </c>
      <c r="AC56" s="11">
        <v>1.3626583212920809E-2</v>
      </c>
      <c r="AD56" s="11">
        <v>9.984268083336122E-3</v>
      </c>
      <c r="AE56" s="9">
        <v>337</v>
      </c>
      <c r="AF56" s="9">
        <v>632</v>
      </c>
      <c r="AG56" s="9">
        <v>1327</v>
      </c>
      <c r="AH56" s="9">
        <v>1255</v>
      </c>
      <c r="AI56" s="11">
        <v>0.14159663865546218</v>
      </c>
      <c r="AJ56" s="11">
        <v>0.18876941457586618</v>
      </c>
      <c r="AK56" s="11">
        <v>0.26716327763237369</v>
      </c>
      <c r="AL56" s="11">
        <v>0.20102514816594586</v>
      </c>
      <c r="AM56" s="151"/>
      <c r="AN56" s="151"/>
      <c r="AO56" s="151"/>
      <c r="AP56" s="151"/>
      <c r="AQ56" s="151"/>
      <c r="AR56" s="151"/>
      <c r="AS56" s="151"/>
      <c r="AT56" s="151"/>
      <c r="AU56" s="151"/>
      <c r="AV56" s="151"/>
      <c r="AW56" s="151"/>
      <c r="AX56" s="151"/>
      <c r="AZ56" s="151"/>
      <c r="BA56" s="151"/>
      <c r="BB56" s="151"/>
      <c r="BC56" s="151"/>
      <c r="BD56" s="151"/>
      <c r="BE56" s="151"/>
      <c r="BF56" s="151"/>
      <c r="BG56" s="151"/>
      <c r="BH56" s="151"/>
      <c r="BI56" s="151"/>
      <c r="BJ56" s="151"/>
    </row>
    <row r="57" spans="1:62" ht="23.25" x14ac:dyDescent="0.35">
      <c r="A57" s="93"/>
      <c r="L57" s="38"/>
      <c r="M57" s="38"/>
      <c r="N57" s="38"/>
      <c r="O57" s="38"/>
      <c r="P57" s="38"/>
      <c r="Q57" s="38"/>
      <c r="R57" s="38"/>
      <c r="S57" s="38"/>
      <c r="T57" s="38"/>
      <c r="U57" s="38"/>
      <c r="AM57" s="151"/>
      <c r="AN57" s="151"/>
      <c r="AO57" s="151"/>
      <c r="AP57" s="151"/>
      <c r="AQ57" s="151"/>
      <c r="AR57" s="151"/>
      <c r="AS57" s="151"/>
      <c r="AT57" s="151"/>
      <c r="AU57" s="151"/>
      <c r="AV57" s="151"/>
      <c r="AW57" s="151"/>
      <c r="AX57" s="151"/>
      <c r="AZ57" s="151"/>
      <c r="BA57" s="151"/>
      <c r="BB57" s="151"/>
      <c r="BC57" s="151"/>
      <c r="BD57" s="151"/>
      <c r="BE57" s="151"/>
      <c r="BF57" s="151"/>
      <c r="BG57" s="151"/>
      <c r="BH57" s="151"/>
      <c r="BI57" s="151"/>
      <c r="BJ57" s="151"/>
    </row>
    <row r="58" spans="1:62" x14ac:dyDescent="0.2">
      <c r="L58" s="38"/>
      <c r="M58" s="38"/>
      <c r="N58" s="38"/>
      <c r="O58" s="38"/>
      <c r="P58" s="38"/>
      <c r="Q58" s="38"/>
      <c r="R58" s="38"/>
      <c r="S58" s="38"/>
      <c r="T58" s="38"/>
      <c r="U58" s="38"/>
      <c r="AM58" s="151"/>
      <c r="AN58" s="151"/>
      <c r="AO58" s="151"/>
      <c r="AP58" s="151"/>
      <c r="AQ58" s="151"/>
      <c r="AR58" s="151"/>
      <c r="AS58" s="151"/>
      <c r="AT58" s="151"/>
      <c r="AU58" s="151"/>
      <c r="AV58" s="151"/>
      <c r="AW58" s="151"/>
      <c r="AX58" s="151"/>
      <c r="AZ58" s="151"/>
      <c r="BA58" s="151"/>
      <c r="BB58" s="151"/>
      <c r="BC58" s="151"/>
      <c r="BD58" s="151"/>
      <c r="BE58" s="151"/>
      <c r="BF58" s="151"/>
      <c r="BG58" s="151"/>
      <c r="BH58" s="151"/>
      <c r="BI58" s="151"/>
      <c r="BJ58" s="151"/>
    </row>
    <row r="59" spans="1:62" x14ac:dyDescent="0.2">
      <c r="A59" s="67"/>
      <c r="B59" s="50"/>
      <c r="C59" s="50"/>
      <c r="D59" s="50"/>
      <c r="E59" s="50"/>
      <c r="F59" s="50"/>
      <c r="G59" s="52"/>
      <c r="H59" s="52"/>
      <c r="I59" s="52"/>
      <c r="J59" s="52"/>
      <c r="K59" s="52"/>
      <c r="L59" s="38"/>
      <c r="M59" s="38"/>
      <c r="N59" s="38"/>
      <c r="O59" s="38"/>
      <c r="P59" s="38"/>
      <c r="Q59" s="38"/>
      <c r="R59" s="38"/>
      <c r="S59" s="38"/>
      <c r="T59" s="38"/>
      <c r="U59" s="38"/>
      <c r="AM59" s="151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</row>
    <row r="60" spans="1:62" x14ac:dyDescent="0.2"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AM60" s="151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</row>
    <row r="61" spans="1:62" x14ac:dyDescent="0.2"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AM61" s="151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</row>
    <row r="62" spans="1:62" x14ac:dyDescent="0.2"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AM62" s="151"/>
      <c r="AN62" s="151"/>
      <c r="AO62" s="151"/>
      <c r="AP62" s="151"/>
      <c r="AQ62" s="151"/>
      <c r="AR62" s="151"/>
      <c r="AS62" s="151"/>
      <c r="AT62" s="151"/>
      <c r="AU62" s="151"/>
      <c r="AV62" s="151"/>
      <c r="AW62" s="151"/>
      <c r="AX62" s="151"/>
      <c r="AZ62" s="151"/>
      <c r="BA62" s="151"/>
      <c r="BB62" s="151"/>
      <c r="BC62" s="151"/>
      <c r="BD62" s="151"/>
      <c r="BE62" s="151"/>
      <c r="BF62" s="151"/>
      <c r="BG62" s="151"/>
      <c r="BH62" s="151"/>
      <c r="BI62" s="151"/>
      <c r="BJ62" s="151"/>
    </row>
    <row r="63" spans="1:62" x14ac:dyDescent="0.2"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AM63" s="151"/>
      <c r="AN63" s="151"/>
      <c r="AO63" s="151"/>
      <c r="AP63" s="151"/>
      <c r="AQ63" s="151"/>
      <c r="AR63" s="151"/>
      <c r="AS63" s="151"/>
      <c r="AT63" s="151"/>
      <c r="AU63" s="151"/>
      <c r="AV63" s="151"/>
      <c r="AW63" s="151"/>
      <c r="AX63" s="151"/>
      <c r="AZ63" s="151"/>
      <c r="BA63" s="151"/>
      <c r="BB63" s="151"/>
      <c r="BC63" s="151"/>
      <c r="BD63" s="151"/>
      <c r="BE63" s="151"/>
      <c r="BF63" s="151"/>
      <c r="BG63" s="151"/>
      <c r="BH63" s="151"/>
      <c r="BI63" s="151"/>
      <c r="BJ63" s="151"/>
    </row>
    <row r="64" spans="1:62" x14ac:dyDescent="0.2">
      <c r="A64" s="63"/>
      <c r="B64" s="47"/>
      <c r="C64" s="47"/>
      <c r="D64" s="47"/>
      <c r="E64" s="47"/>
      <c r="F64" s="47"/>
      <c r="G64" s="65"/>
      <c r="H64" s="65"/>
      <c r="I64" s="65"/>
      <c r="J64" s="65"/>
      <c r="K64" s="65"/>
      <c r="L64" s="38"/>
      <c r="M64" s="38"/>
      <c r="N64" s="38"/>
      <c r="O64" s="38"/>
      <c r="P64" s="38"/>
      <c r="Q64" s="38"/>
      <c r="R64" s="38"/>
      <c r="S64" s="38"/>
      <c r="T64" s="38"/>
      <c r="U64" s="38"/>
      <c r="AM64" s="151"/>
      <c r="AN64" s="151"/>
      <c r="AO64" s="151"/>
      <c r="AP64" s="151"/>
      <c r="AQ64" s="151"/>
      <c r="AR64" s="151"/>
      <c r="AS64" s="151"/>
      <c r="AT64" s="151"/>
      <c r="AU64" s="151"/>
      <c r="AV64" s="151"/>
      <c r="AW64" s="151"/>
      <c r="AX64" s="151"/>
      <c r="AZ64" s="151"/>
      <c r="BA64" s="151"/>
      <c r="BB64" s="151"/>
      <c r="BC64" s="151"/>
      <c r="BD64" s="151"/>
      <c r="BE64" s="151"/>
      <c r="BF64" s="151"/>
      <c r="BG64" s="151"/>
      <c r="BH64" s="151"/>
      <c r="BI64" s="151"/>
      <c r="BJ64" s="151"/>
    </row>
    <row r="65" spans="1:62" x14ac:dyDescent="0.2">
      <c r="B65" s="4"/>
      <c r="C65" s="4"/>
      <c r="D65" s="4"/>
      <c r="E65" s="4"/>
      <c r="F65" s="4"/>
      <c r="L65" s="38"/>
      <c r="M65" s="38"/>
      <c r="N65" s="38"/>
      <c r="O65" s="38"/>
      <c r="P65" s="38"/>
      <c r="Q65" s="38"/>
      <c r="R65" s="38"/>
      <c r="S65" s="38"/>
      <c r="T65" s="38"/>
      <c r="U65" s="38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Z65" s="151"/>
      <c r="BA65" s="151"/>
      <c r="BB65" s="151"/>
      <c r="BC65" s="151"/>
      <c r="BD65" s="151"/>
      <c r="BE65" s="151"/>
      <c r="BF65" s="151"/>
      <c r="BG65" s="151"/>
      <c r="BH65" s="151"/>
      <c r="BI65" s="151"/>
      <c r="BJ65" s="151"/>
    </row>
    <row r="66" spans="1:62" x14ac:dyDescent="0.2">
      <c r="A66" s="63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38"/>
      <c r="M66" s="38"/>
      <c r="N66" s="38"/>
      <c r="O66" s="38"/>
      <c r="P66" s="38"/>
      <c r="Q66" s="38"/>
      <c r="R66" s="38"/>
      <c r="S66" s="38"/>
      <c r="T66" s="38"/>
      <c r="U66" s="38"/>
      <c r="AM66" s="151"/>
      <c r="AN66" s="151"/>
      <c r="AO66" s="151"/>
      <c r="AP66" s="151"/>
      <c r="AQ66" s="151"/>
      <c r="AR66" s="151"/>
      <c r="AS66" s="151"/>
      <c r="AT66" s="151"/>
      <c r="AU66" s="151"/>
      <c r="AV66" s="151"/>
      <c r="AW66" s="151"/>
      <c r="AX66" s="151"/>
      <c r="AZ66" s="151"/>
      <c r="BA66" s="151"/>
      <c r="BB66" s="151"/>
      <c r="BC66" s="151"/>
      <c r="BD66" s="151"/>
      <c r="BE66" s="151"/>
      <c r="BF66" s="151"/>
      <c r="BG66" s="151"/>
      <c r="BH66" s="151"/>
      <c r="BI66" s="151"/>
      <c r="BJ66" s="151"/>
    </row>
    <row r="67" spans="1:62" x14ac:dyDescent="0.2">
      <c r="A67" s="67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38"/>
      <c r="M67" s="38"/>
      <c r="N67" s="38"/>
      <c r="O67" s="38"/>
      <c r="P67" s="38"/>
      <c r="Q67" s="38"/>
      <c r="R67" s="38"/>
      <c r="S67" s="38"/>
      <c r="T67" s="38"/>
      <c r="U67" s="38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  <c r="AX67" s="151"/>
      <c r="AZ67" s="151"/>
      <c r="BA67" s="151"/>
      <c r="BB67" s="151"/>
      <c r="BC67" s="151"/>
      <c r="BD67" s="151"/>
      <c r="BE67" s="151"/>
      <c r="BF67" s="151"/>
      <c r="BG67" s="151"/>
      <c r="BH67" s="151"/>
      <c r="BI67" s="151"/>
      <c r="BJ67" s="151"/>
    </row>
    <row r="68" spans="1:62" x14ac:dyDescent="0.2"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AM68" s="151"/>
      <c r="AN68" s="151"/>
      <c r="AO68" s="151"/>
      <c r="AP68" s="151"/>
      <c r="AQ68" s="151"/>
      <c r="AR68" s="151"/>
      <c r="AS68" s="151"/>
      <c r="AT68" s="151"/>
      <c r="AU68" s="151"/>
      <c r="AV68" s="151"/>
      <c r="AW68" s="151"/>
      <c r="AX68" s="151"/>
      <c r="AZ68" s="151"/>
      <c r="BA68" s="151"/>
      <c r="BB68" s="151"/>
      <c r="BC68" s="151"/>
      <c r="BD68" s="151"/>
      <c r="BE68" s="151"/>
      <c r="BF68" s="151"/>
      <c r="BG68" s="151"/>
      <c r="BH68" s="151"/>
      <c r="BI68" s="151"/>
      <c r="BJ68" s="151"/>
    </row>
    <row r="69" spans="1:62" x14ac:dyDescent="0.2"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AM69" s="151"/>
      <c r="AN69" s="151"/>
      <c r="AO69" s="151"/>
      <c r="AP69" s="151"/>
      <c r="AQ69" s="151"/>
      <c r="AR69" s="151"/>
      <c r="AS69" s="151"/>
      <c r="AT69" s="151"/>
      <c r="AU69" s="151"/>
      <c r="AV69" s="151"/>
      <c r="AW69" s="151"/>
      <c r="AX69" s="151"/>
      <c r="AZ69" s="151"/>
      <c r="BA69" s="151"/>
      <c r="BB69" s="151"/>
      <c r="BC69" s="151"/>
      <c r="BD69" s="151"/>
      <c r="BE69" s="151"/>
      <c r="BF69" s="151"/>
      <c r="BG69" s="151"/>
      <c r="BH69" s="151"/>
      <c r="BI69" s="151"/>
      <c r="BJ69" s="151"/>
    </row>
    <row r="70" spans="1:62" x14ac:dyDescent="0.2"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AM70" s="151"/>
      <c r="AN70" s="151"/>
      <c r="AO70" s="151"/>
      <c r="AP70" s="151"/>
      <c r="AQ70" s="151"/>
      <c r="AR70" s="151"/>
      <c r="AS70" s="151"/>
      <c r="AT70" s="151"/>
      <c r="AU70" s="151"/>
      <c r="AV70" s="151"/>
      <c r="AW70" s="151"/>
      <c r="AX70" s="151"/>
      <c r="AZ70" s="151"/>
      <c r="BA70" s="151"/>
      <c r="BB70" s="151"/>
      <c r="BC70" s="151"/>
      <c r="BD70" s="151"/>
      <c r="BE70" s="151"/>
      <c r="BF70" s="151"/>
      <c r="BG70" s="151"/>
      <c r="BH70" s="151"/>
      <c r="BI70" s="151"/>
      <c r="BJ70" s="151"/>
    </row>
    <row r="71" spans="1:62" x14ac:dyDescent="0.2"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AM71" s="151"/>
      <c r="AN71" s="151"/>
      <c r="AO71" s="151"/>
      <c r="AP71" s="151"/>
      <c r="AQ71" s="151"/>
      <c r="AR71" s="151"/>
      <c r="AS71" s="151"/>
      <c r="AT71" s="151"/>
      <c r="AU71" s="151"/>
      <c r="AV71" s="151"/>
      <c r="AW71" s="151"/>
      <c r="AX71" s="151"/>
      <c r="AZ71" s="151"/>
      <c r="BA71" s="151"/>
      <c r="BB71" s="151"/>
      <c r="BC71" s="151"/>
      <c r="BD71" s="151"/>
      <c r="BE71" s="151"/>
      <c r="BF71" s="151"/>
      <c r="BG71" s="151"/>
      <c r="BH71" s="151"/>
      <c r="BI71" s="151"/>
      <c r="BJ71" s="151"/>
    </row>
    <row r="72" spans="1:62" x14ac:dyDescent="0.2">
      <c r="A72" s="63"/>
      <c r="B72" s="47"/>
      <c r="C72" s="47"/>
      <c r="D72" s="47"/>
      <c r="E72" s="47"/>
      <c r="F72" s="47"/>
      <c r="G72" s="65"/>
      <c r="H72" s="65"/>
      <c r="I72" s="65"/>
      <c r="J72" s="65"/>
      <c r="K72" s="65"/>
      <c r="L72" s="38"/>
      <c r="M72" s="38"/>
      <c r="N72" s="38"/>
      <c r="O72" s="38"/>
      <c r="P72" s="38"/>
      <c r="Q72" s="38"/>
      <c r="R72" s="38"/>
      <c r="S72" s="38"/>
      <c r="T72" s="38"/>
      <c r="U72" s="38"/>
      <c r="AM72" s="151"/>
      <c r="AN72" s="151"/>
      <c r="AO72" s="151"/>
      <c r="AP72" s="151"/>
      <c r="AQ72" s="151"/>
      <c r="AR72" s="151"/>
      <c r="AS72" s="151"/>
      <c r="AT72" s="151"/>
      <c r="AU72" s="151"/>
      <c r="AV72" s="151"/>
      <c r="AW72" s="151"/>
      <c r="AX72" s="151"/>
      <c r="AZ72" s="151"/>
      <c r="BA72" s="151"/>
      <c r="BB72" s="151"/>
      <c r="BC72" s="151"/>
      <c r="BD72" s="151"/>
      <c r="BE72" s="151"/>
      <c r="BF72" s="151"/>
      <c r="BG72" s="151"/>
      <c r="BH72" s="151"/>
      <c r="BI72" s="151"/>
      <c r="BJ72" s="151"/>
    </row>
    <row r="73" spans="1:62" x14ac:dyDescent="0.2">
      <c r="L73" s="38"/>
      <c r="M73" s="38"/>
      <c r="N73" s="38"/>
      <c r="O73" s="38"/>
      <c r="P73" s="38"/>
      <c r="Q73" s="38"/>
      <c r="R73" s="38"/>
      <c r="S73" s="38"/>
      <c r="T73" s="38"/>
      <c r="U73" s="38"/>
      <c r="AM73" s="151"/>
      <c r="AN73" s="151"/>
      <c r="AO73" s="151"/>
      <c r="AP73" s="151"/>
      <c r="AQ73" s="151"/>
      <c r="AR73" s="151"/>
      <c r="AS73" s="151"/>
      <c r="AT73" s="151"/>
      <c r="AU73" s="151"/>
      <c r="AV73" s="151"/>
      <c r="AW73" s="151"/>
      <c r="AX73" s="151"/>
      <c r="AZ73" s="151"/>
      <c r="BA73" s="151"/>
      <c r="BB73" s="151"/>
      <c r="BC73" s="151"/>
      <c r="BD73" s="151"/>
      <c r="BE73" s="151"/>
      <c r="BF73" s="151"/>
      <c r="BG73" s="151"/>
      <c r="BH73" s="151"/>
      <c r="BI73" s="151"/>
      <c r="BJ73" s="151"/>
    </row>
    <row r="74" spans="1:62" x14ac:dyDescent="0.2">
      <c r="A74" s="63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38"/>
      <c r="M74" s="38"/>
      <c r="N74" s="38"/>
      <c r="O74" s="38"/>
      <c r="P74" s="38"/>
      <c r="Q74" s="38"/>
      <c r="R74" s="38"/>
      <c r="S74" s="38"/>
      <c r="T74" s="38"/>
      <c r="U74" s="38"/>
      <c r="AM74" s="151"/>
      <c r="AN74" s="151"/>
      <c r="AO74" s="151"/>
      <c r="AP74" s="151"/>
      <c r="AQ74" s="151"/>
      <c r="AR74" s="151"/>
      <c r="AS74" s="151"/>
      <c r="AT74" s="151"/>
      <c r="AU74" s="151"/>
      <c r="AV74" s="151"/>
      <c r="AW74" s="151"/>
      <c r="AX74" s="151"/>
      <c r="AZ74" s="151"/>
      <c r="BA74" s="151"/>
      <c r="BB74" s="151"/>
      <c r="BC74" s="151"/>
      <c r="BD74" s="151"/>
      <c r="BE74" s="151"/>
      <c r="BF74" s="151"/>
      <c r="BG74" s="151"/>
      <c r="BH74" s="151"/>
      <c r="BI74" s="151"/>
      <c r="BJ74" s="151"/>
    </row>
    <row r="75" spans="1:62" x14ac:dyDescent="0.2">
      <c r="A75" s="67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38"/>
      <c r="M75" s="38"/>
      <c r="N75" s="38"/>
      <c r="O75" s="38"/>
      <c r="P75" s="38"/>
      <c r="Q75" s="38"/>
      <c r="R75" s="38"/>
      <c r="S75" s="38"/>
      <c r="T75" s="38"/>
      <c r="U75" s="38"/>
      <c r="AM75" s="151"/>
      <c r="AN75" s="151"/>
      <c r="AO75" s="151"/>
      <c r="AP75" s="151"/>
      <c r="AQ75" s="151"/>
      <c r="AR75" s="151"/>
      <c r="AS75" s="151"/>
      <c r="AT75" s="151"/>
      <c r="AU75" s="151"/>
      <c r="AV75" s="151"/>
      <c r="AW75" s="151"/>
      <c r="AX75" s="151"/>
      <c r="AZ75" s="151"/>
      <c r="BA75" s="151"/>
      <c r="BB75" s="151"/>
      <c r="BC75" s="151"/>
      <c r="BD75" s="151"/>
      <c r="BE75" s="151"/>
      <c r="BF75" s="151"/>
      <c r="BG75" s="151"/>
      <c r="BH75" s="151"/>
      <c r="BI75" s="151"/>
      <c r="BJ75" s="151"/>
    </row>
    <row r="76" spans="1:62" x14ac:dyDescent="0.2"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AM76" s="151"/>
      <c r="AN76" s="151"/>
      <c r="AO76" s="151"/>
      <c r="AP76" s="151"/>
      <c r="AQ76" s="151"/>
      <c r="AR76" s="151"/>
      <c r="AS76" s="151"/>
      <c r="AT76" s="151"/>
      <c r="AU76" s="151"/>
      <c r="AV76" s="151"/>
      <c r="AW76" s="151"/>
      <c r="AX76" s="151"/>
      <c r="AZ76" s="151"/>
      <c r="BA76" s="151"/>
      <c r="BB76" s="151"/>
      <c r="BC76" s="151"/>
      <c r="BD76" s="151"/>
      <c r="BE76" s="151"/>
      <c r="BF76" s="151"/>
      <c r="BG76" s="151"/>
      <c r="BH76" s="151"/>
      <c r="BI76" s="151"/>
      <c r="BJ76" s="151"/>
    </row>
    <row r="77" spans="1:62" x14ac:dyDescent="0.2"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AM77" s="151"/>
      <c r="AN77" s="151"/>
      <c r="AO77" s="151"/>
      <c r="AP77" s="151"/>
      <c r="AQ77" s="151"/>
      <c r="AR77" s="151"/>
      <c r="AS77" s="151"/>
      <c r="AT77" s="151"/>
      <c r="AU77" s="151"/>
      <c r="AV77" s="151"/>
      <c r="AW77" s="151"/>
      <c r="AX77" s="151"/>
      <c r="AZ77" s="151"/>
      <c r="BA77" s="151"/>
      <c r="BB77" s="151"/>
      <c r="BC77" s="151"/>
      <c r="BD77" s="151"/>
      <c r="BE77" s="151"/>
      <c r="BF77" s="151"/>
      <c r="BG77" s="151"/>
      <c r="BH77" s="151"/>
      <c r="BI77" s="151"/>
      <c r="BJ77" s="151"/>
    </row>
    <row r="78" spans="1:62" x14ac:dyDescent="0.2">
      <c r="G78" s="38"/>
      <c r="H78" s="38"/>
      <c r="I78" s="38"/>
      <c r="J78" s="38"/>
      <c r="K78" s="38"/>
      <c r="AM78" s="151"/>
      <c r="AN78" s="151"/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Z78" s="151"/>
      <c r="BA78" s="151"/>
      <c r="BB78" s="151"/>
      <c r="BC78" s="151"/>
      <c r="BD78" s="151"/>
      <c r="BE78" s="151"/>
      <c r="BF78" s="151"/>
      <c r="BG78" s="151"/>
      <c r="BH78" s="151"/>
      <c r="BI78" s="151"/>
      <c r="BJ78" s="151"/>
    </row>
    <row r="79" spans="1:62" x14ac:dyDescent="0.2">
      <c r="G79" s="38"/>
      <c r="H79" s="38"/>
      <c r="I79" s="38"/>
      <c r="J79" s="38"/>
      <c r="K79" s="38"/>
      <c r="AM79" s="151"/>
      <c r="AN79" s="151"/>
      <c r="AO79" s="151"/>
      <c r="AP79" s="151"/>
      <c r="AQ79" s="151"/>
      <c r="AR79" s="151"/>
      <c r="AS79" s="151"/>
      <c r="AT79" s="151"/>
      <c r="AU79" s="151"/>
      <c r="AV79" s="151"/>
      <c r="AW79" s="151"/>
      <c r="AX79" s="151"/>
      <c r="AZ79" s="151"/>
      <c r="BA79" s="151"/>
      <c r="BB79" s="151"/>
      <c r="BC79" s="151"/>
      <c r="BD79" s="151"/>
      <c r="BE79" s="151"/>
      <c r="BF79" s="151"/>
      <c r="BG79" s="151"/>
      <c r="BH79" s="151"/>
      <c r="BI79" s="151"/>
      <c r="BJ79" s="151"/>
    </row>
    <row r="80" spans="1:62" x14ac:dyDescent="0.2">
      <c r="A80" s="63"/>
      <c r="B80" s="47"/>
      <c r="C80" s="47"/>
      <c r="D80" s="47"/>
      <c r="E80" s="47"/>
      <c r="F80" s="47"/>
      <c r="G80" s="65"/>
      <c r="H80" s="65"/>
      <c r="I80" s="65"/>
      <c r="J80" s="65"/>
      <c r="K80" s="65"/>
      <c r="AM80" s="151"/>
      <c r="AN80" s="151"/>
      <c r="AO80" s="151"/>
      <c r="AP80" s="151"/>
      <c r="AQ80" s="151"/>
      <c r="AR80" s="151"/>
      <c r="AS80" s="151"/>
      <c r="AT80" s="151"/>
      <c r="AU80" s="151"/>
      <c r="AV80" s="151"/>
      <c r="AW80" s="151"/>
      <c r="AX80" s="151"/>
      <c r="AZ80" s="151"/>
      <c r="BA80" s="151"/>
      <c r="BB80" s="151"/>
      <c r="BC80" s="151"/>
      <c r="BD80" s="151"/>
      <c r="BE80" s="151"/>
      <c r="BF80" s="151"/>
      <c r="BG80" s="151"/>
      <c r="BH80" s="151"/>
      <c r="BI80" s="151"/>
      <c r="BJ80" s="151"/>
    </row>
    <row r="81" spans="1:62" x14ac:dyDescent="0.2"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  <c r="AX81" s="151"/>
      <c r="AZ81" s="151"/>
      <c r="BA81" s="151"/>
      <c r="BB81" s="151"/>
      <c r="BC81" s="151"/>
      <c r="BD81" s="151"/>
      <c r="BE81" s="151"/>
      <c r="BF81" s="151"/>
      <c r="BG81" s="151"/>
      <c r="BH81" s="151"/>
      <c r="BI81" s="151"/>
      <c r="BJ81" s="151"/>
    </row>
    <row r="82" spans="1:62" x14ac:dyDescent="0.2">
      <c r="A82" s="63"/>
      <c r="B82" s="47"/>
      <c r="C82" s="47"/>
      <c r="D82" s="47"/>
      <c r="E82" s="47"/>
      <c r="F82" s="47"/>
      <c r="G82" s="47"/>
      <c r="H82" s="47"/>
      <c r="I82" s="47"/>
      <c r="J82" s="47"/>
      <c r="K82" s="47"/>
      <c r="AM82" s="151"/>
      <c r="AN82" s="151"/>
      <c r="AO82" s="151"/>
      <c r="AP82" s="151"/>
      <c r="AQ82" s="151"/>
      <c r="AR82" s="151"/>
      <c r="AS82" s="151"/>
      <c r="AT82" s="151"/>
      <c r="AU82" s="151"/>
      <c r="AV82" s="151"/>
      <c r="AW82" s="151"/>
      <c r="AX82" s="151"/>
      <c r="AZ82" s="151"/>
      <c r="BA82" s="151"/>
      <c r="BB82" s="151"/>
      <c r="BC82" s="151"/>
      <c r="BD82" s="151"/>
      <c r="BE82" s="151"/>
      <c r="BF82" s="151"/>
      <c r="BG82" s="151"/>
      <c r="BH82" s="151"/>
      <c r="BI82" s="151"/>
      <c r="BJ82" s="151"/>
    </row>
    <row r="83" spans="1:62" x14ac:dyDescent="0.2">
      <c r="A83" s="67"/>
      <c r="B83" s="50"/>
      <c r="C83" s="50"/>
      <c r="D83" s="50"/>
      <c r="E83" s="50"/>
      <c r="F83" s="50"/>
      <c r="G83" s="50"/>
      <c r="H83" s="50"/>
      <c r="I83" s="50"/>
      <c r="J83" s="50"/>
      <c r="K83" s="50"/>
      <c r="AM83" s="151"/>
      <c r="AN83" s="151"/>
      <c r="AO83" s="151"/>
      <c r="AP83" s="151"/>
      <c r="AQ83" s="151"/>
      <c r="AR83" s="151"/>
      <c r="AS83" s="151"/>
      <c r="AT83" s="151"/>
      <c r="AU83" s="151"/>
      <c r="AV83" s="151"/>
      <c r="AW83" s="151"/>
      <c r="AX83" s="151"/>
      <c r="AZ83" s="151"/>
      <c r="BA83" s="151"/>
      <c r="BB83" s="151"/>
      <c r="BC83" s="151"/>
      <c r="BD83" s="151"/>
      <c r="BE83" s="151"/>
      <c r="BF83" s="151"/>
      <c r="BG83" s="151"/>
      <c r="BH83" s="151"/>
      <c r="BI83" s="151"/>
      <c r="BJ83" s="151"/>
    </row>
    <row r="84" spans="1:62" x14ac:dyDescent="0.2">
      <c r="G84" s="38"/>
      <c r="H84" s="38"/>
      <c r="I84" s="38"/>
      <c r="J84" s="38"/>
      <c r="K84" s="38"/>
      <c r="AM84" s="151"/>
      <c r="AN84" s="151"/>
      <c r="AO84" s="151"/>
      <c r="AP84" s="151"/>
      <c r="AQ84" s="151"/>
      <c r="AR84" s="151"/>
      <c r="AS84" s="151"/>
      <c r="AT84" s="151"/>
      <c r="AU84" s="151"/>
      <c r="AV84" s="151"/>
      <c r="AW84" s="151"/>
      <c r="AX84" s="151"/>
      <c r="AZ84" s="151"/>
      <c r="BA84" s="151"/>
      <c r="BB84" s="151"/>
      <c r="BC84" s="151"/>
      <c r="BD84" s="151"/>
      <c r="BE84" s="151"/>
      <c r="BF84" s="151"/>
      <c r="BG84" s="151"/>
      <c r="BH84" s="151"/>
      <c r="BI84" s="151"/>
      <c r="BJ84" s="151"/>
    </row>
    <row r="85" spans="1:62" x14ac:dyDescent="0.2">
      <c r="G85" s="38"/>
      <c r="H85" s="38"/>
      <c r="I85" s="38"/>
      <c r="J85" s="38"/>
      <c r="K85" s="38"/>
      <c r="AM85" s="151"/>
      <c r="AN85" s="151"/>
      <c r="AO85" s="151"/>
      <c r="AP85" s="151"/>
      <c r="AQ85" s="151"/>
      <c r="AR85" s="151"/>
      <c r="AS85" s="151"/>
      <c r="AT85" s="151"/>
      <c r="AU85" s="151"/>
      <c r="AV85" s="151"/>
      <c r="AW85" s="151"/>
      <c r="AX85" s="151"/>
      <c r="AZ85" s="151"/>
      <c r="BA85" s="151"/>
      <c r="BB85" s="151"/>
      <c r="BC85" s="151"/>
      <c r="BD85" s="151"/>
      <c r="BE85" s="151"/>
      <c r="BF85" s="151"/>
      <c r="BG85" s="151"/>
      <c r="BH85" s="151"/>
      <c r="BI85" s="151"/>
      <c r="BJ85" s="151"/>
    </row>
    <row r="86" spans="1:62" x14ac:dyDescent="0.2">
      <c r="G86" s="38"/>
      <c r="H86" s="38"/>
      <c r="I86" s="38"/>
      <c r="J86" s="38"/>
      <c r="K86" s="38"/>
      <c r="AM86" s="151"/>
      <c r="AN86" s="151"/>
      <c r="AO86" s="151"/>
      <c r="AP86" s="151"/>
      <c r="AQ86" s="151"/>
      <c r="AR86" s="151"/>
      <c r="AS86" s="151"/>
      <c r="AT86" s="151"/>
      <c r="AU86" s="151"/>
      <c r="AV86" s="151"/>
      <c r="AW86" s="151"/>
      <c r="AX86" s="151"/>
      <c r="AZ86" s="151"/>
      <c r="BA86" s="151"/>
      <c r="BB86" s="151"/>
      <c r="BC86" s="151"/>
      <c r="BD86" s="151"/>
      <c r="BE86" s="151"/>
      <c r="BF86" s="151"/>
      <c r="BG86" s="151"/>
      <c r="BH86" s="151"/>
      <c r="BI86" s="151"/>
      <c r="BJ86" s="151"/>
    </row>
    <row r="87" spans="1:62" x14ac:dyDescent="0.2">
      <c r="G87" s="38"/>
      <c r="H87" s="38"/>
      <c r="I87" s="38"/>
      <c r="J87" s="38"/>
      <c r="K87" s="38"/>
      <c r="AM87" s="151"/>
      <c r="AN87" s="151"/>
      <c r="AO87" s="151"/>
      <c r="AP87" s="151"/>
      <c r="AQ87" s="151"/>
      <c r="AR87" s="151"/>
      <c r="AS87" s="151"/>
      <c r="AT87" s="151"/>
      <c r="AU87" s="151"/>
      <c r="AV87" s="151"/>
      <c r="AW87" s="151"/>
      <c r="AX87" s="151"/>
      <c r="AZ87" s="151"/>
      <c r="BA87" s="151"/>
      <c r="BB87" s="151"/>
      <c r="BC87" s="151"/>
      <c r="BD87" s="151"/>
      <c r="BE87" s="151"/>
      <c r="BF87" s="151"/>
      <c r="BG87" s="151"/>
      <c r="BH87" s="151"/>
      <c r="BI87" s="151"/>
      <c r="BJ87" s="151"/>
    </row>
    <row r="88" spans="1:62" x14ac:dyDescent="0.2">
      <c r="A88" s="63"/>
      <c r="B88" s="47"/>
      <c r="C88" s="47"/>
      <c r="D88" s="47"/>
      <c r="E88" s="47"/>
      <c r="F88" s="47"/>
      <c r="G88" s="65"/>
      <c r="H88" s="65"/>
      <c r="I88" s="65"/>
      <c r="J88" s="65"/>
      <c r="K88" s="65"/>
      <c r="AM88" s="151"/>
      <c r="AN88" s="151"/>
      <c r="AO88" s="151"/>
      <c r="AP88" s="151"/>
      <c r="AQ88" s="151"/>
      <c r="AR88" s="151"/>
      <c r="AS88" s="151"/>
      <c r="AT88" s="151"/>
      <c r="AU88" s="151"/>
      <c r="AV88" s="151"/>
      <c r="AW88" s="151"/>
      <c r="AX88" s="151"/>
      <c r="AZ88" s="151"/>
      <c r="BA88" s="151"/>
      <c r="BB88" s="151"/>
      <c r="BC88" s="151"/>
      <c r="BD88" s="151"/>
      <c r="BE88" s="151"/>
      <c r="BF88" s="151"/>
      <c r="BG88" s="151"/>
      <c r="BH88" s="151"/>
      <c r="BI88" s="151"/>
      <c r="BJ88" s="151"/>
    </row>
    <row r="89" spans="1:62" x14ac:dyDescent="0.2">
      <c r="AM89" s="151"/>
      <c r="AN89" s="151"/>
      <c r="AO89" s="151"/>
      <c r="AP89" s="151"/>
      <c r="AQ89" s="151"/>
      <c r="AR89" s="151"/>
      <c r="AS89" s="151"/>
      <c r="AT89" s="151"/>
      <c r="AU89" s="151"/>
      <c r="AV89" s="151"/>
      <c r="AW89" s="151"/>
      <c r="AX89" s="151"/>
      <c r="AZ89" s="151"/>
      <c r="BA89" s="151"/>
      <c r="BB89" s="151"/>
      <c r="BC89" s="151"/>
      <c r="BD89" s="151"/>
      <c r="BE89" s="151"/>
      <c r="BF89" s="151"/>
      <c r="BG89" s="151"/>
      <c r="BH89" s="151"/>
      <c r="BI89" s="151"/>
      <c r="BJ89" s="151"/>
    </row>
    <row r="90" spans="1:62" x14ac:dyDescent="0.2">
      <c r="A90" s="63"/>
      <c r="B90" s="47"/>
      <c r="C90" s="47"/>
      <c r="D90" s="47"/>
      <c r="E90" s="47"/>
      <c r="F90" s="47"/>
      <c r="G90" s="47"/>
      <c r="H90" s="47"/>
      <c r="I90" s="47"/>
      <c r="J90" s="47"/>
      <c r="K90" s="47"/>
      <c r="AM90" s="151"/>
      <c r="AN90" s="151"/>
      <c r="AO90" s="151"/>
      <c r="AP90" s="151"/>
      <c r="AQ90" s="151"/>
      <c r="AR90" s="151"/>
      <c r="AS90" s="151"/>
      <c r="AT90" s="151"/>
      <c r="AU90" s="151"/>
      <c r="AV90" s="151"/>
      <c r="AW90" s="151"/>
      <c r="AX90" s="151"/>
      <c r="AZ90" s="151"/>
      <c r="BA90" s="151"/>
      <c r="BB90" s="151"/>
      <c r="BC90" s="151"/>
      <c r="BD90" s="151"/>
      <c r="BE90" s="151"/>
      <c r="BF90" s="151"/>
      <c r="BG90" s="151"/>
      <c r="BH90" s="151"/>
      <c r="BI90" s="151"/>
      <c r="BJ90" s="151"/>
    </row>
    <row r="91" spans="1:62" x14ac:dyDescent="0.2">
      <c r="A91" s="67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"/>
      <c r="M91" s="5"/>
      <c r="N91" s="5"/>
      <c r="O91" s="5"/>
      <c r="P91" s="5"/>
      <c r="Q91" s="5"/>
      <c r="R91" s="5"/>
      <c r="S91" s="5"/>
      <c r="T91" s="5"/>
      <c r="U91" s="5"/>
      <c r="V91" s="15"/>
      <c r="W91" s="15"/>
      <c r="X91" s="15"/>
      <c r="Y91" s="15"/>
      <c r="Z91" s="15"/>
      <c r="AA91" s="26"/>
      <c r="AB91" s="26"/>
      <c r="AC91" s="26"/>
      <c r="AD91" s="26"/>
      <c r="AE91" s="16"/>
      <c r="AF91" s="16"/>
      <c r="AG91" s="16"/>
      <c r="AH91" s="16"/>
      <c r="AI91" s="26"/>
      <c r="AJ91" s="26"/>
      <c r="AK91" s="26"/>
      <c r="AL91" s="26"/>
      <c r="AM91" s="151"/>
      <c r="AN91" s="151"/>
      <c r="AO91" s="151"/>
      <c r="AP91" s="151"/>
      <c r="AQ91" s="151"/>
      <c r="AR91" s="151"/>
      <c r="AS91" s="151"/>
      <c r="AT91" s="151"/>
      <c r="AU91" s="151"/>
      <c r="AV91" s="151"/>
      <c r="AW91" s="151"/>
      <c r="AX91" s="151"/>
      <c r="AZ91" s="151"/>
      <c r="BA91" s="151"/>
      <c r="BB91" s="151"/>
      <c r="BC91" s="151"/>
      <c r="BD91" s="151"/>
      <c r="BE91" s="151"/>
      <c r="BF91" s="151"/>
      <c r="BG91" s="151"/>
      <c r="BH91" s="151"/>
      <c r="BI91" s="151"/>
      <c r="BJ91" s="151"/>
    </row>
    <row r="92" spans="1:62" x14ac:dyDescent="0.2">
      <c r="G92" s="38"/>
      <c r="H92" s="38"/>
      <c r="I92" s="38"/>
      <c r="J92" s="38"/>
      <c r="K92" s="38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</row>
    <row r="93" spans="1:62" x14ac:dyDescent="0.2">
      <c r="G93" s="38"/>
      <c r="H93" s="38"/>
      <c r="I93" s="38"/>
      <c r="J93" s="38"/>
      <c r="K93" s="38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1"/>
      <c r="AX93" s="151"/>
      <c r="AZ93" s="151"/>
      <c r="BA93" s="151"/>
      <c r="BB93" s="151"/>
      <c r="BC93" s="151"/>
      <c r="BD93" s="151"/>
      <c r="BE93" s="151"/>
      <c r="BF93" s="151"/>
      <c r="BG93" s="151"/>
      <c r="BH93" s="151"/>
      <c r="BI93" s="151"/>
      <c r="BJ93" s="151"/>
    </row>
    <row r="94" spans="1:62" x14ac:dyDescent="0.2">
      <c r="G94" s="38"/>
      <c r="H94" s="38"/>
      <c r="I94" s="38"/>
      <c r="J94" s="38"/>
      <c r="K94" s="38"/>
      <c r="AM94" s="151"/>
      <c r="AN94" s="151"/>
      <c r="AO94" s="151"/>
      <c r="AP94" s="151"/>
      <c r="AQ94" s="151"/>
      <c r="AR94" s="151"/>
      <c r="AS94" s="151"/>
      <c r="AT94" s="151"/>
      <c r="AU94" s="151"/>
      <c r="AV94" s="151"/>
      <c r="AW94" s="151"/>
      <c r="AX94" s="151"/>
      <c r="AZ94" s="151"/>
      <c r="BA94" s="151"/>
      <c r="BB94" s="151"/>
      <c r="BC94" s="151"/>
      <c r="BD94" s="151"/>
      <c r="BE94" s="151"/>
      <c r="BF94" s="151"/>
      <c r="BG94" s="151"/>
      <c r="BH94" s="151"/>
      <c r="BI94" s="151"/>
      <c r="BJ94" s="151"/>
    </row>
    <row r="95" spans="1:62" x14ac:dyDescent="0.2">
      <c r="G95" s="38"/>
      <c r="H95" s="38"/>
      <c r="I95" s="38"/>
      <c r="J95" s="38"/>
      <c r="K95" s="38"/>
      <c r="AM95" s="151"/>
      <c r="AN95" s="151"/>
      <c r="AO95" s="151"/>
      <c r="AP95" s="151"/>
      <c r="AQ95" s="151"/>
      <c r="AR95" s="151"/>
      <c r="AS95" s="151"/>
      <c r="AT95" s="151"/>
      <c r="AU95" s="151"/>
      <c r="AV95" s="151"/>
      <c r="AW95" s="151"/>
      <c r="AX95" s="151"/>
      <c r="AZ95" s="151"/>
      <c r="BA95" s="151"/>
      <c r="BB95" s="151"/>
      <c r="BC95" s="151"/>
      <c r="BD95" s="151"/>
      <c r="BE95" s="151"/>
      <c r="BF95" s="151"/>
      <c r="BG95" s="151"/>
      <c r="BH95" s="151"/>
      <c r="BI95" s="151"/>
      <c r="BJ95" s="151"/>
    </row>
    <row r="96" spans="1:62" x14ac:dyDescent="0.2">
      <c r="A96" s="63"/>
      <c r="B96" s="47"/>
      <c r="C96" s="47"/>
      <c r="D96" s="47"/>
      <c r="E96" s="47"/>
      <c r="F96" s="47"/>
      <c r="G96" s="65"/>
      <c r="H96" s="65"/>
      <c r="I96" s="65"/>
      <c r="J96" s="65"/>
      <c r="K96" s="65"/>
      <c r="AM96" s="151"/>
      <c r="AN96" s="151"/>
      <c r="AO96" s="151"/>
      <c r="AP96" s="151"/>
      <c r="AQ96" s="151"/>
      <c r="AR96" s="151"/>
      <c r="AS96" s="151"/>
      <c r="AT96" s="151"/>
      <c r="AU96" s="151"/>
      <c r="AV96" s="151"/>
      <c r="AW96" s="151"/>
      <c r="AX96" s="151"/>
      <c r="AZ96" s="151"/>
      <c r="BA96" s="151"/>
      <c r="BB96" s="151"/>
      <c r="BC96" s="151"/>
      <c r="BD96" s="151"/>
      <c r="BE96" s="151"/>
      <c r="BF96" s="151"/>
      <c r="BG96" s="151"/>
      <c r="BH96" s="151"/>
      <c r="BI96" s="151"/>
      <c r="BJ96" s="151"/>
    </row>
    <row r="97" spans="1:62" x14ac:dyDescent="0.2">
      <c r="AM97" s="151"/>
      <c r="AN97" s="151"/>
      <c r="AO97" s="151"/>
      <c r="AP97" s="151"/>
      <c r="AQ97" s="151"/>
      <c r="AR97" s="151"/>
      <c r="AS97" s="151"/>
      <c r="AT97" s="151"/>
      <c r="AU97" s="151"/>
      <c r="AV97" s="151"/>
      <c r="AW97" s="151"/>
      <c r="AX97" s="151"/>
      <c r="AZ97" s="151"/>
      <c r="BA97" s="151"/>
      <c r="BB97" s="151"/>
      <c r="BC97" s="151"/>
      <c r="BD97" s="151"/>
      <c r="BE97" s="151"/>
      <c r="BF97" s="151"/>
      <c r="BG97" s="151"/>
      <c r="BH97" s="151"/>
      <c r="BI97" s="151"/>
      <c r="BJ97" s="151"/>
    </row>
    <row r="98" spans="1:62" x14ac:dyDescent="0.2">
      <c r="A98" s="67"/>
      <c r="B98" s="50"/>
      <c r="C98" s="50"/>
      <c r="D98" s="50"/>
      <c r="E98" s="50"/>
      <c r="F98" s="50"/>
      <c r="G98" s="50"/>
      <c r="H98" s="50"/>
      <c r="I98" s="50"/>
      <c r="J98" s="50"/>
      <c r="K98" s="50"/>
      <c r="AM98" s="151"/>
      <c r="AN98" s="151"/>
      <c r="AO98" s="151"/>
      <c r="AP98" s="151"/>
      <c r="AQ98" s="151"/>
      <c r="AR98" s="151"/>
      <c r="AS98" s="151"/>
      <c r="AT98" s="151"/>
      <c r="AU98" s="151"/>
      <c r="AV98" s="151"/>
      <c r="AW98" s="151"/>
      <c r="AX98" s="151"/>
      <c r="AZ98" s="151"/>
      <c r="BA98" s="151"/>
      <c r="BB98" s="151"/>
      <c r="BC98" s="151"/>
      <c r="BD98" s="151"/>
      <c r="BE98" s="151"/>
      <c r="BF98" s="151"/>
      <c r="BG98" s="151"/>
      <c r="BH98" s="151"/>
      <c r="BI98" s="151"/>
      <c r="BJ98" s="151"/>
    </row>
    <row r="99" spans="1:62" x14ac:dyDescent="0.2">
      <c r="A99" s="63"/>
      <c r="B99" s="47"/>
      <c r="C99" s="47"/>
      <c r="D99" s="47"/>
      <c r="E99" s="47"/>
      <c r="F99" s="47"/>
      <c r="G99" s="65"/>
      <c r="H99" s="65"/>
      <c r="I99" s="65"/>
      <c r="J99" s="65"/>
      <c r="K99" s="65"/>
      <c r="AM99" s="151"/>
      <c r="AN99" s="151"/>
      <c r="AO99" s="151"/>
      <c r="AP99" s="151"/>
      <c r="AQ99" s="151"/>
      <c r="AR99" s="151"/>
      <c r="AS99" s="151"/>
      <c r="AT99" s="151"/>
      <c r="AU99" s="151"/>
      <c r="AV99" s="151"/>
      <c r="AW99" s="151"/>
      <c r="AX99" s="151"/>
      <c r="AZ99" s="151"/>
      <c r="BA99" s="151"/>
      <c r="BB99" s="151"/>
      <c r="BC99" s="151"/>
      <c r="BD99" s="151"/>
      <c r="BE99" s="151"/>
      <c r="BF99" s="151"/>
      <c r="BG99" s="151"/>
      <c r="BH99" s="151"/>
      <c r="BI99" s="151"/>
      <c r="BJ99" s="151"/>
    </row>
    <row r="100" spans="1:62" x14ac:dyDescent="0.2">
      <c r="AM100" s="151"/>
      <c r="AN100" s="151"/>
      <c r="AO100" s="151"/>
      <c r="AP100" s="151"/>
      <c r="AQ100" s="151"/>
      <c r="AR100" s="151"/>
      <c r="AS100" s="151"/>
      <c r="AT100" s="151"/>
      <c r="AU100" s="151"/>
      <c r="AV100" s="151"/>
      <c r="AW100" s="151"/>
      <c r="AX100" s="151"/>
      <c r="AZ100" s="151"/>
      <c r="BA100" s="151"/>
      <c r="BB100" s="151"/>
      <c r="BC100" s="151"/>
      <c r="BD100" s="151"/>
      <c r="BE100" s="151"/>
      <c r="BF100" s="151"/>
      <c r="BG100" s="151"/>
      <c r="BH100" s="151"/>
      <c r="BI100" s="151"/>
      <c r="BJ100" s="151"/>
    </row>
    <row r="101" spans="1:62" x14ac:dyDescent="0.2">
      <c r="AM101" s="151"/>
      <c r="AN101" s="151"/>
      <c r="AO101" s="151"/>
      <c r="AP101" s="151"/>
      <c r="AQ101" s="151"/>
      <c r="AR101" s="151"/>
      <c r="AS101" s="151"/>
      <c r="AT101" s="151"/>
      <c r="AU101" s="151"/>
      <c r="AV101" s="151"/>
      <c r="AW101" s="151"/>
      <c r="AX101" s="151"/>
      <c r="AZ101" s="151"/>
      <c r="BA101" s="151"/>
      <c r="BB101" s="151"/>
      <c r="BC101" s="151"/>
      <c r="BD101" s="151"/>
      <c r="BE101" s="151"/>
      <c r="BF101" s="151"/>
      <c r="BG101" s="151"/>
      <c r="BH101" s="151"/>
      <c r="BI101" s="151"/>
      <c r="BJ101" s="151"/>
    </row>
    <row r="102" spans="1:62" x14ac:dyDescent="0.2">
      <c r="AM102" s="151"/>
      <c r="AN102" s="151"/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Z102" s="151"/>
      <c r="BA102" s="151"/>
      <c r="BB102" s="151"/>
      <c r="BC102" s="151"/>
      <c r="BD102" s="151"/>
      <c r="BE102" s="151"/>
      <c r="BF102" s="151"/>
      <c r="BG102" s="151"/>
      <c r="BH102" s="151"/>
      <c r="BI102" s="151"/>
      <c r="BJ102" s="151"/>
    </row>
    <row r="103" spans="1:62" x14ac:dyDescent="0.2">
      <c r="AM103" s="151"/>
      <c r="AN103" s="151"/>
      <c r="AO103" s="151"/>
      <c r="AP103" s="151"/>
      <c r="AQ103" s="151"/>
      <c r="AR103" s="151"/>
      <c r="AS103" s="151"/>
      <c r="AT103" s="151"/>
      <c r="AU103" s="151"/>
      <c r="AV103" s="151"/>
      <c r="AW103" s="151"/>
      <c r="AX103" s="151"/>
      <c r="AZ103" s="151"/>
      <c r="BA103" s="151"/>
      <c r="BB103" s="151"/>
      <c r="BC103" s="151"/>
      <c r="BD103" s="151"/>
      <c r="BE103" s="151"/>
      <c r="BF103" s="151"/>
      <c r="BG103" s="151"/>
      <c r="BH103" s="151"/>
      <c r="BI103" s="151"/>
      <c r="BJ103" s="151"/>
    </row>
    <row r="104" spans="1:62" x14ac:dyDescent="0.2">
      <c r="AM104" s="151"/>
      <c r="AN104" s="151"/>
      <c r="AO104" s="151"/>
      <c r="AP104" s="151"/>
      <c r="AQ104" s="151"/>
      <c r="AR104" s="151"/>
      <c r="AS104" s="151"/>
      <c r="AT104" s="151"/>
      <c r="AU104" s="151"/>
      <c r="AV104" s="151"/>
      <c r="AW104" s="151"/>
      <c r="AX104" s="151"/>
      <c r="AZ104" s="151"/>
      <c r="BA104" s="151"/>
      <c r="BB104" s="151"/>
      <c r="BC104" s="151"/>
      <c r="BD104" s="151"/>
      <c r="BE104" s="151"/>
      <c r="BF104" s="151"/>
      <c r="BG104" s="151"/>
      <c r="BH104" s="151"/>
      <c r="BI104" s="151"/>
      <c r="BJ104" s="151"/>
    </row>
    <row r="105" spans="1:62" x14ac:dyDescent="0.2">
      <c r="AM105" s="151"/>
      <c r="AN105" s="151"/>
      <c r="AO105" s="151"/>
      <c r="AP105" s="151"/>
      <c r="AQ105" s="151"/>
      <c r="AR105" s="151"/>
      <c r="AS105" s="151"/>
      <c r="AT105" s="151"/>
      <c r="AU105" s="151"/>
      <c r="AV105" s="151"/>
      <c r="AW105" s="151"/>
      <c r="AX105" s="151"/>
      <c r="AZ105" s="151"/>
      <c r="BA105" s="151"/>
      <c r="BB105" s="151"/>
      <c r="BC105" s="151"/>
      <c r="BD105" s="151"/>
      <c r="BE105" s="151"/>
      <c r="BF105" s="151"/>
      <c r="BG105" s="151"/>
      <c r="BH105" s="151"/>
      <c r="BI105" s="151"/>
      <c r="BJ105" s="151"/>
    </row>
    <row r="106" spans="1:62" x14ac:dyDescent="0.2">
      <c r="AM106" s="151"/>
      <c r="AN106" s="151"/>
      <c r="AO106" s="151"/>
      <c r="AP106" s="151"/>
      <c r="AQ106" s="151"/>
      <c r="AR106" s="151"/>
      <c r="AS106" s="151"/>
      <c r="AT106" s="151"/>
      <c r="AU106" s="151"/>
      <c r="AV106" s="151"/>
      <c r="AW106" s="151"/>
      <c r="AX106" s="151"/>
      <c r="AZ106" s="151"/>
      <c r="BA106" s="151"/>
      <c r="BB106" s="151"/>
      <c r="BC106" s="151"/>
      <c r="BD106" s="151"/>
      <c r="BE106" s="151"/>
      <c r="BF106" s="151"/>
      <c r="BG106" s="151"/>
      <c r="BH106" s="151"/>
      <c r="BI106" s="151"/>
      <c r="BJ106" s="151"/>
    </row>
    <row r="107" spans="1:62" x14ac:dyDescent="0.2">
      <c r="AM107" s="151"/>
      <c r="AN107" s="151"/>
      <c r="AO107" s="151"/>
      <c r="AP107" s="151"/>
      <c r="AQ107" s="151"/>
      <c r="AR107" s="151"/>
      <c r="AS107" s="151"/>
      <c r="AT107" s="151"/>
      <c r="AU107" s="151"/>
      <c r="AV107" s="151"/>
      <c r="AW107" s="151"/>
      <c r="AX107" s="151"/>
      <c r="AZ107" s="151"/>
      <c r="BA107" s="151"/>
      <c r="BB107" s="151"/>
      <c r="BC107" s="151"/>
      <c r="BD107" s="151"/>
      <c r="BE107" s="151"/>
      <c r="BF107" s="151"/>
      <c r="BG107" s="151"/>
      <c r="BH107" s="151"/>
      <c r="BI107" s="151"/>
      <c r="BJ107" s="151"/>
    </row>
    <row r="108" spans="1:62" x14ac:dyDescent="0.2">
      <c r="AM108" s="151"/>
      <c r="AN108" s="151"/>
      <c r="AO108" s="151"/>
      <c r="AP108" s="151"/>
      <c r="AQ108" s="151"/>
      <c r="AR108" s="151"/>
      <c r="AS108" s="151"/>
      <c r="AT108" s="151"/>
      <c r="AU108" s="151"/>
      <c r="AV108" s="151"/>
      <c r="AW108" s="151"/>
      <c r="AX108" s="151"/>
      <c r="AZ108" s="151"/>
      <c r="BA108" s="151"/>
      <c r="BB108" s="151"/>
      <c r="BC108" s="151"/>
      <c r="BD108" s="151"/>
      <c r="BE108" s="151"/>
      <c r="BF108" s="151"/>
      <c r="BG108" s="151"/>
      <c r="BH108" s="151"/>
      <c r="BI108" s="151"/>
      <c r="BJ108" s="151"/>
    </row>
    <row r="109" spans="1:62" x14ac:dyDescent="0.2">
      <c r="AM109" s="151"/>
      <c r="AN109" s="151"/>
      <c r="AO109" s="151"/>
      <c r="AP109" s="151"/>
      <c r="AQ109" s="151"/>
      <c r="AR109" s="151"/>
      <c r="AS109" s="151"/>
      <c r="AT109" s="151"/>
      <c r="AU109" s="151"/>
      <c r="AV109" s="151"/>
      <c r="AW109" s="151"/>
      <c r="AX109" s="151"/>
      <c r="AZ109" s="151"/>
      <c r="BA109" s="151"/>
      <c r="BB109" s="151"/>
      <c r="BC109" s="151"/>
      <c r="BD109" s="151"/>
      <c r="BE109" s="151"/>
      <c r="BF109" s="151"/>
      <c r="BG109" s="151"/>
      <c r="BH109" s="151"/>
      <c r="BI109" s="151"/>
      <c r="BJ109" s="151"/>
    </row>
    <row r="110" spans="1:62" x14ac:dyDescent="0.2">
      <c r="AM110" s="151"/>
      <c r="AN110" s="151"/>
      <c r="AO110" s="151"/>
      <c r="AP110" s="151"/>
      <c r="AQ110" s="151"/>
      <c r="AR110" s="151"/>
      <c r="AS110" s="151"/>
      <c r="AT110" s="151"/>
      <c r="AU110" s="151"/>
      <c r="AV110" s="151"/>
      <c r="AW110" s="151"/>
      <c r="AX110" s="151"/>
      <c r="AZ110" s="151"/>
      <c r="BA110" s="151"/>
      <c r="BB110" s="151"/>
      <c r="BC110" s="151"/>
      <c r="BD110" s="151"/>
      <c r="BE110" s="151"/>
      <c r="BF110" s="151"/>
      <c r="BG110" s="151"/>
      <c r="BH110" s="151"/>
      <c r="BI110" s="151"/>
      <c r="BJ110" s="151"/>
    </row>
    <row r="111" spans="1:62" x14ac:dyDescent="0.2">
      <c r="AM111" s="151"/>
      <c r="AN111" s="151"/>
      <c r="AO111" s="151"/>
      <c r="AP111" s="151"/>
      <c r="AQ111" s="151"/>
      <c r="AR111" s="151"/>
      <c r="AS111" s="151"/>
      <c r="AT111" s="151"/>
      <c r="AU111" s="151"/>
      <c r="AV111" s="151"/>
      <c r="AW111" s="151"/>
      <c r="AX111" s="151"/>
      <c r="AZ111" s="151"/>
      <c r="BA111" s="151"/>
      <c r="BB111" s="151"/>
      <c r="BC111" s="151"/>
      <c r="BD111" s="151"/>
      <c r="BE111" s="151"/>
      <c r="BF111" s="151"/>
      <c r="BG111" s="151"/>
      <c r="BH111" s="151"/>
      <c r="BI111" s="151"/>
      <c r="BJ111" s="151"/>
    </row>
    <row r="112" spans="1:62" x14ac:dyDescent="0.2">
      <c r="AM112" s="151"/>
      <c r="AN112" s="151"/>
      <c r="AO112" s="151"/>
      <c r="AP112" s="151"/>
      <c r="AQ112" s="151"/>
      <c r="AR112" s="151"/>
      <c r="AS112" s="151"/>
      <c r="AT112" s="151"/>
      <c r="AU112" s="151"/>
      <c r="AV112" s="151"/>
      <c r="AW112" s="151"/>
      <c r="AX112" s="151"/>
      <c r="AZ112" s="151"/>
      <c r="BA112" s="151"/>
      <c r="BB112" s="151"/>
      <c r="BC112" s="151"/>
      <c r="BD112" s="151"/>
      <c r="BE112" s="151"/>
      <c r="BF112" s="151"/>
      <c r="BG112" s="151"/>
      <c r="BH112" s="151"/>
      <c r="BI112" s="151"/>
      <c r="BJ112" s="151"/>
    </row>
    <row r="113" spans="1:62" x14ac:dyDescent="0.2">
      <c r="AM113" s="151"/>
      <c r="AN113" s="151"/>
      <c r="AO113" s="151"/>
      <c r="AP113" s="151"/>
      <c r="AQ113" s="151"/>
      <c r="AR113" s="151"/>
      <c r="AS113" s="151"/>
      <c r="AT113" s="151"/>
      <c r="AU113" s="151"/>
      <c r="AV113" s="151"/>
      <c r="AW113" s="151"/>
      <c r="AX113" s="151"/>
      <c r="AZ113" s="151"/>
      <c r="BA113" s="151"/>
      <c r="BB113" s="151"/>
      <c r="BC113" s="151"/>
      <c r="BD113" s="151"/>
      <c r="BE113" s="151"/>
      <c r="BF113" s="151"/>
      <c r="BG113" s="151"/>
      <c r="BH113" s="151"/>
      <c r="BI113" s="151"/>
      <c r="BJ113" s="151"/>
    </row>
    <row r="114" spans="1:62" x14ac:dyDescent="0.2">
      <c r="AM114" s="151"/>
      <c r="AN114" s="151"/>
      <c r="AO114" s="151"/>
      <c r="AP114" s="151"/>
      <c r="AQ114" s="151"/>
      <c r="AR114" s="151"/>
      <c r="AS114" s="151"/>
      <c r="AT114" s="151"/>
      <c r="AU114" s="151"/>
      <c r="AV114" s="151"/>
      <c r="AW114" s="151"/>
      <c r="AX114" s="151"/>
      <c r="AZ114" s="151"/>
      <c r="BA114" s="151"/>
      <c r="BB114" s="151"/>
      <c r="BC114" s="151"/>
      <c r="BD114" s="151"/>
      <c r="BE114" s="151"/>
      <c r="BF114" s="151"/>
      <c r="BG114" s="151"/>
      <c r="BH114" s="151"/>
      <c r="BI114" s="151"/>
      <c r="BJ114" s="151"/>
    </row>
    <row r="115" spans="1:62" x14ac:dyDescent="0.2">
      <c r="AM115" s="151"/>
      <c r="AN115" s="151"/>
      <c r="AO115" s="151"/>
      <c r="AP115" s="151"/>
      <c r="AQ115" s="151"/>
      <c r="AR115" s="151"/>
      <c r="AS115" s="151"/>
      <c r="AT115" s="151"/>
      <c r="AU115" s="151"/>
      <c r="AV115" s="151"/>
      <c r="AW115" s="151"/>
      <c r="AX115" s="151"/>
      <c r="AZ115" s="151"/>
      <c r="BA115" s="151"/>
      <c r="BB115" s="151"/>
      <c r="BC115" s="151"/>
      <c r="BD115" s="151"/>
      <c r="BE115" s="151"/>
      <c r="BF115" s="151"/>
      <c r="BG115" s="151"/>
      <c r="BH115" s="151"/>
      <c r="BI115" s="151"/>
      <c r="BJ115" s="151"/>
    </row>
    <row r="116" spans="1:62" x14ac:dyDescent="0.2">
      <c r="AM116" s="151"/>
      <c r="AN116" s="151"/>
      <c r="AO116" s="151"/>
      <c r="AP116" s="151"/>
      <c r="AQ116" s="151"/>
      <c r="AR116" s="151"/>
      <c r="AS116" s="151"/>
      <c r="AT116" s="151"/>
      <c r="AU116" s="151"/>
      <c r="AV116" s="151"/>
      <c r="AW116" s="151"/>
      <c r="AX116" s="151"/>
      <c r="AZ116" s="151"/>
      <c r="BA116" s="151"/>
      <c r="BB116" s="151"/>
      <c r="BC116" s="151"/>
      <c r="BD116" s="151"/>
      <c r="BE116" s="151"/>
      <c r="BF116" s="151"/>
      <c r="BG116" s="151"/>
      <c r="BH116" s="151"/>
      <c r="BI116" s="151"/>
      <c r="BJ116" s="151"/>
    </row>
    <row r="117" spans="1:62" x14ac:dyDescent="0.2">
      <c r="AM117" s="151"/>
      <c r="AN117" s="151"/>
      <c r="AO117" s="151"/>
      <c r="AP117" s="151"/>
      <c r="AQ117" s="151"/>
      <c r="AR117" s="151"/>
      <c r="AS117" s="54"/>
      <c r="AT117" s="208"/>
      <c r="AU117" s="208"/>
      <c r="AV117" s="208"/>
      <c r="AW117" s="208"/>
      <c r="AX117" s="208"/>
    </row>
    <row r="118" spans="1:62" x14ac:dyDescent="0.2">
      <c r="AM118" s="151"/>
      <c r="AN118" s="151"/>
      <c r="AO118" s="151"/>
      <c r="AP118" s="151"/>
      <c r="AQ118" s="151"/>
      <c r="AR118" s="151"/>
      <c r="AS118" s="54"/>
      <c r="AT118" s="208"/>
      <c r="AU118" s="208"/>
      <c r="AV118" s="208"/>
      <c r="AW118" s="208"/>
      <c r="AX118" s="208"/>
    </row>
    <row r="119" spans="1:62" x14ac:dyDescent="0.2">
      <c r="AM119" s="151"/>
      <c r="AN119" s="151"/>
      <c r="AO119" s="151"/>
      <c r="AP119" s="151"/>
      <c r="AQ119" s="151"/>
      <c r="AR119" s="151"/>
      <c r="AS119" s="54"/>
      <c r="AT119" s="208"/>
      <c r="AU119" s="208"/>
      <c r="AV119" s="208"/>
      <c r="AW119" s="208"/>
      <c r="AX119" s="208"/>
    </row>
    <row r="120" spans="1:62" x14ac:dyDescent="0.2">
      <c r="AM120" s="151"/>
      <c r="AN120" s="151"/>
      <c r="AO120" s="151"/>
      <c r="AP120" s="151"/>
      <c r="AQ120" s="151"/>
      <c r="AR120" s="151"/>
      <c r="AS120" s="54"/>
      <c r="AT120" s="208"/>
      <c r="AU120" s="208"/>
      <c r="AV120" s="208"/>
      <c r="AW120" s="208"/>
      <c r="AX120" s="208"/>
    </row>
    <row r="121" spans="1:62" x14ac:dyDescent="0.2"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17"/>
      <c r="W121" s="17"/>
      <c r="X121" s="17"/>
      <c r="Y121" s="17"/>
      <c r="Z121" s="17"/>
      <c r="AA121" s="29"/>
      <c r="AB121" s="29"/>
      <c r="AC121" s="29"/>
      <c r="AD121" s="29"/>
      <c r="AE121" s="6"/>
      <c r="AF121" s="6"/>
      <c r="AG121" s="6"/>
      <c r="AH121" s="6"/>
      <c r="AI121" s="29"/>
      <c r="AJ121" s="29"/>
      <c r="AK121" s="29"/>
      <c r="AL121" s="29"/>
      <c r="AM121" s="151"/>
      <c r="AN121" s="151"/>
      <c r="AO121" s="151"/>
      <c r="AP121" s="151"/>
      <c r="AQ121" s="151"/>
      <c r="AR121" s="151"/>
      <c r="AS121" s="54"/>
      <c r="AT121" s="208"/>
      <c r="AU121" s="208"/>
      <c r="AV121" s="208"/>
      <c r="AW121" s="208"/>
      <c r="AX121" s="208"/>
    </row>
    <row r="122" spans="1:62" x14ac:dyDescent="0.2">
      <c r="AM122" s="151"/>
      <c r="AN122" s="151"/>
      <c r="AO122" s="151"/>
      <c r="AP122" s="151"/>
      <c r="AQ122" s="151"/>
      <c r="AR122" s="151"/>
      <c r="AS122" s="178"/>
      <c r="AT122" s="14"/>
      <c r="AU122" s="14"/>
      <c r="AV122" s="14"/>
      <c r="AW122" s="14"/>
      <c r="AX122" s="14"/>
    </row>
    <row r="123" spans="1:62" x14ac:dyDescent="0.2">
      <c r="AM123" s="151"/>
      <c r="AN123" s="151"/>
      <c r="AO123" s="151"/>
      <c r="AP123" s="151"/>
      <c r="AQ123" s="151"/>
      <c r="AR123" s="151"/>
      <c r="AS123" s="90"/>
      <c r="AT123" s="38"/>
      <c r="AU123" s="38"/>
      <c r="AV123" s="38"/>
      <c r="AW123" s="38"/>
      <c r="AX123" s="38"/>
    </row>
    <row r="124" spans="1:62" x14ac:dyDescent="0.2">
      <c r="AM124" s="151"/>
      <c r="AN124" s="151"/>
      <c r="AO124" s="151"/>
      <c r="AP124" s="151"/>
      <c r="AQ124" s="151"/>
      <c r="AR124" s="151"/>
      <c r="AS124" s="62"/>
      <c r="AT124" s="58"/>
      <c r="AU124" s="58"/>
      <c r="AV124" s="58"/>
      <c r="AW124" s="58"/>
      <c r="AX124" s="58"/>
    </row>
    <row r="125" spans="1:62" x14ac:dyDescent="0.2">
      <c r="A125" s="70"/>
      <c r="B125" s="4"/>
      <c r="C125" s="4"/>
      <c r="D125" s="4"/>
      <c r="E125" s="4"/>
      <c r="F125" s="4"/>
      <c r="G125" s="4"/>
      <c r="H125" s="4"/>
      <c r="I125" s="4"/>
      <c r="J125" s="4"/>
      <c r="K125" s="4"/>
      <c r="AM125" s="151"/>
      <c r="AN125" s="151"/>
      <c r="AO125" s="151"/>
      <c r="AP125" s="151"/>
      <c r="AQ125" s="151"/>
      <c r="AR125" s="151"/>
      <c r="AS125" s="54"/>
      <c r="AT125" s="208"/>
      <c r="AU125" s="208"/>
      <c r="AV125" s="208"/>
      <c r="AW125" s="208"/>
      <c r="AX125" s="208"/>
    </row>
    <row r="126" spans="1:62" x14ac:dyDescent="0.2">
      <c r="AM126" s="151"/>
      <c r="AN126" s="151"/>
      <c r="AO126" s="151"/>
      <c r="AP126" s="151"/>
      <c r="AQ126" s="151"/>
      <c r="AR126" s="151"/>
      <c r="AS126" s="54"/>
      <c r="AT126" s="208"/>
      <c r="AU126" s="208"/>
      <c r="AV126" s="208"/>
      <c r="AW126" s="208"/>
      <c r="AX126" s="208"/>
    </row>
    <row r="127" spans="1:62" x14ac:dyDescent="0.2">
      <c r="AM127" s="151"/>
      <c r="AN127" s="151"/>
      <c r="AO127" s="151"/>
      <c r="AP127" s="151"/>
      <c r="AQ127" s="151"/>
      <c r="AR127" s="151"/>
      <c r="AS127" s="54"/>
      <c r="AT127" s="208"/>
      <c r="AU127" s="208"/>
      <c r="AV127" s="208"/>
      <c r="AW127" s="208"/>
      <c r="AX127" s="208"/>
    </row>
    <row r="128" spans="1:62" x14ac:dyDescent="0.2">
      <c r="AM128" s="151"/>
      <c r="AN128" s="151"/>
      <c r="AO128" s="151"/>
      <c r="AP128" s="151"/>
      <c r="AQ128" s="151"/>
      <c r="AR128" s="151"/>
      <c r="AS128" s="54"/>
      <c r="AT128" s="208"/>
      <c r="AU128" s="208"/>
      <c r="AV128" s="208"/>
      <c r="AW128" s="208"/>
      <c r="AX128" s="208"/>
    </row>
    <row r="129" spans="39:50" x14ac:dyDescent="0.2">
      <c r="AM129" s="151"/>
      <c r="AN129" s="151"/>
      <c r="AO129" s="151"/>
      <c r="AP129" s="151"/>
      <c r="AQ129" s="151"/>
      <c r="AR129" s="151"/>
      <c r="AS129" s="54"/>
      <c r="AT129" s="208"/>
      <c r="AU129" s="208"/>
      <c r="AV129" s="208"/>
      <c r="AW129" s="208"/>
      <c r="AX129" s="208"/>
    </row>
    <row r="130" spans="39:50" x14ac:dyDescent="0.2">
      <c r="AM130" s="151"/>
      <c r="AN130" s="151"/>
      <c r="AO130" s="151"/>
      <c r="AP130" s="151"/>
      <c r="AQ130" s="151"/>
      <c r="AR130" s="151"/>
      <c r="AS130" s="54"/>
      <c r="AT130" s="208"/>
      <c r="AU130" s="208"/>
      <c r="AV130" s="208"/>
      <c r="AW130" s="208"/>
      <c r="AX130" s="208"/>
    </row>
    <row r="131" spans="39:50" x14ac:dyDescent="0.2">
      <c r="AM131" s="151"/>
      <c r="AN131" s="151"/>
      <c r="AO131" s="151"/>
      <c r="AP131" s="151"/>
      <c r="AQ131" s="151"/>
      <c r="AR131" s="151"/>
      <c r="AS131" s="54"/>
      <c r="AT131" s="208"/>
      <c r="AU131" s="208"/>
      <c r="AV131" s="208"/>
      <c r="AW131" s="208"/>
      <c r="AX131" s="208"/>
    </row>
    <row r="132" spans="39:50" x14ac:dyDescent="0.2">
      <c r="AM132" s="151"/>
      <c r="AN132" s="151"/>
      <c r="AO132" s="151"/>
      <c r="AP132" s="151"/>
      <c r="AQ132" s="151"/>
      <c r="AR132" s="151"/>
      <c r="AS132" s="54"/>
      <c r="AT132" s="208"/>
      <c r="AU132" s="208"/>
      <c r="AV132" s="208"/>
      <c r="AW132" s="208"/>
      <c r="AX132" s="208"/>
    </row>
    <row r="133" spans="39:50" x14ac:dyDescent="0.2">
      <c r="AM133" s="151"/>
      <c r="AN133" s="151"/>
      <c r="AO133" s="151"/>
      <c r="AP133" s="151"/>
      <c r="AQ133" s="151"/>
      <c r="AR133" s="151"/>
      <c r="AS133" s="54"/>
      <c r="AT133" s="208"/>
      <c r="AU133" s="208"/>
      <c r="AV133" s="208"/>
      <c r="AW133" s="208"/>
      <c r="AX133" s="208"/>
    </row>
    <row r="134" spans="39:50" x14ac:dyDescent="0.2">
      <c r="AM134" s="151"/>
      <c r="AN134" s="151"/>
      <c r="AO134" s="151"/>
      <c r="AP134" s="151"/>
      <c r="AQ134" s="151"/>
      <c r="AR134" s="151"/>
      <c r="AS134" s="54"/>
      <c r="AT134" s="208"/>
      <c r="AU134" s="208"/>
      <c r="AV134" s="208"/>
      <c r="AW134" s="208"/>
      <c r="AX134" s="208"/>
    </row>
    <row r="135" spans="39:50" x14ac:dyDescent="0.2">
      <c r="AM135" s="151"/>
      <c r="AN135" s="151"/>
      <c r="AO135" s="151"/>
      <c r="AP135" s="151"/>
      <c r="AQ135" s="151"/>
      <c r="AR135" s="151"/>
      <c r="AS135" s="54"/>
      <c r="AT135" s="208"/>
      <c r="AU135" s="208"/>
      <c r="AV135" s="208"/>
      <c r="AW135" s="208"/>
      <c r="AX135" s="208"/>
    </row>
    <row r="136" spans="39:50" x14ac:dyDescent="0.2">
      <c r="AM136" s="151"/>
      <c r="AN136" s="151"/>
      <c r="AO136" s="151"/>
      <c r="AP136" s="151"/>
      <c r="AQ136" s="151"/>
      <c r="AR136" s="151"/>
      <c r="AS136" s="54"/>
      <c r="AT136" s="208"/>
      <c r="AU136" s="208"/>
      <c r="AV136" s="208"/>
      <c r="AW136" s="208"/>
      <c r="AX136" s="208"/>
    </row>
    <row r="137" spans="39:50" x14ac:dyDescent="0.2">
      <c r="AM137" s="151"/>
      <c r="AN137" s="151"/>
      <c r="AO137" s="151"/>
      <c r="AP137" s="151"/>
      <c r="AQ137" s="151"/>
      <c r="AR137" s="151"/>
      <c r="AS137" s="54"/>
      <c r="AT137" s="208"/>
      <c r="AU137" s="208"/>
      <c r="AV137" s="208"/>
      <c r="AW137" s="208"/>
      <c r="AX137" s="208"/>
    </row>
    <row r="138" spans="39:50" x14ac:dyDescent="0.2">
      <c r="AM138" s="151"/>
      <c r="AN138" s="151"/>
      <c r="AO138" s="151"/>
      <c r="AP138" s="151"/>
      <c r="AQ138" s="151"/>
      <c r="AR138" s="151"/>
      <c r="AS138" s="54"/>
      <c r="AT138" s="208"/>
      <c r="AU138" s="208"/>
      <c r="AV138" s="208"/>
      <c r="AW138" s="208"/>
      <c r="AX138" s="208"/>
    </row>
    <row r="139" spans="39:50" x14ac:dyDescent="0.2">
      <c r="AM139" s="151"/>
      <c r="AN139" s="151"/>
      <c r="AO139" s="151"/>
      <c r="AP139" s="151"/>
      <c r="AQ139" s="151"/>
      <c r="AR139" s="151"/>
      <c r="AS139" s="54"/>
      <c r="AT139" s="208"/>
      <c r="AU139" s="208"/>
      <c r="AV139" s="208"/>
      <c r="AW139" s="208"/>
      <c r="AX139" s="208"/>
    </row>
    <row r="140" spans="39:50" x14ac:dyDescent="0.2">
      <c r="AM140" s="151"/>
      <c r="AN140" s="151"/>
      <c r="AO140" s="151"/>
      <c r="AP140" s="151"/>
      <c r="AQ140" s="151"/>
      <c r="AR140" s="151"/>
      <c r="AS140" s="54"/>
      <c r="AT140" s="208"/>
      <c r="AU140" s="208"/>
      <c r="AV140" s="208"/>
      <c r="AW140" s="208"/>
      <c r="AX140" s="208"/>
    </row>
    <row r="141" spans="39:50" x14ac:dyDescent="0.2">
      <c r="AM141" s="151"/>
      <c r="AN141" s="151"/>
      <c r="AO141" s="151"/>
      <c r="AP141" s="151"/>
      <c r="AQ141" s="151"/>
      <c r="AR141" s="151"/>
      <c r="AS141" s="54"/>
      <c r="AT141" s="208"/>
      <c r="AU141" s="208"/>
      <c r="AV141" s="208"/>
      <c r="AW141" s="208"/>
      <c r="AX141" s="208"/>
    </row>
    <row r="142" spans="39:50" x14ac:dyDescent="0.2">
      <c r="AM142" s="151"/>
      <c r="AN142" s="151"/>
      <c r="AO142" s="151"/>
      <c r="AP142" s="151"/>
      <c r="AQ142" s="151"/>
      <c r="AR142" s="151"/>
      <c r="AS142" s="54"/>
      <c r="AT142" s="208"/>
      <c r="AU142" s="208"/>
      <c r="AV142" s="208"/>
      <c r="AW142" s="208"/>
      <c r="AX142" s="208"/>
    </row>
    <row r="143" spans="39:50" x14ac:dyDescent="0.2">
      <c r="AM143" s="151"/>
      <c r="AN143" s="151"/>
      <c r="AO143" s="151"/>
      <c r="AP143" s="151"/>
      <c r="AQ143" s="151"/>
      <c r="AR143" s="151"/>
      <c r="AS143" s="54"/>
      <c r="AT143" s="208"/>
      <c r="AU143" s="208"/>
      <c r="AV143" s="208"/>
      <c r="AW143" s="208"/>
      <c r="AX143" s="208"/>
    </row>
    <row r="144" spans="39:50" x14ac:dyDescent="0.2">
      <c r="AM144" s="151"/>
      <c r="AN144" s="151"/>
      <c r="AO144" s="151"/>
      <c r="AP144" s="151"/>
      <c r="AQ144" s="151"/>
      <c r="AR144" s="151"/>
      <c r="AS144" s="54"/>
      <c r="AT144" s="208"/>
      <c r="AU144" s="208"/>
      <c r="AV144" s="208"/>
      <c r="AW144" s="208"/>
      <c r="AX144" s="208"/>
    </row>
    <row r="145" spans="39:50" x14ac:dyDescent="0.2">
      <c r="AM145" s="151"/>
      <c r="AN145" s="151"/>
      <c r="AO145" s="151"/>
      <c r="AP145" s="151"/>
      <c r="AQ145" s="151"/>
      <c r="AR145" s="151"/>
      <c r="AS145" s="54"/>
      <c r="AT145" s="208"/>
      <c r="AU145" s="208"/>
      <c r="AV145" s="208"/>
      <c r="AW145" s="208"/>
      <c r="AX145" s="208"/>
    </row>
    <row r="146" spans="39:50" x14ac:dyDescent="0.2">
      <c r="AM146" s="151"/>
      <c r="AN146" s="151"/>
      <c r="AO146" s="151"/>
      <c r="AP146" s="151"/>
      <c r="AQ146" s="151"/>
      <c r="AR146" s="151"/>
      <c r="AS146" s="54"/>
      <c r="AT146" s="208"/>
      <c r="AU146" s="208"/>
      <c r="AV146" s="208"/>
      <c r="AW146" s="208"/>
      <c r="AX146" s="208"/>
    </row>
    <row r="147" spans="39:50" x14ac:dyDescent="0.2">
      <c r="AM147" s="151"/>
      <c r="AN147" s="151"/>
      <c r="AO147" s="151"/>
      <c r="AP147" s="151"/>
      <c r="AQ147" s="151"/>
      <c r="AR147" s="151"/>
      <c r="AS147" s="54"/>
      <c r="AT147" s="208"/>
      <c r="AU147" s="208"/>
      <c r="AV147" s="208"/>
      <c r="AW147" s="208"/>
      <c r="AX147" s="208"/>
    </row>
    <row r="148" spans="39:50" x14ac:dyDescent="0.2">
      <c r="AM148" s="151"/>
      <c r="AN148" s="151"/>
      <c r="AO148" s="151"/>
      <c r="AP148" s="151"/>
      <c r="AQ148" s="151"/>
      <c r="AR148" s="151"/>
      <c r="AS148" s="54"/>
      <c r="AT148" s="208"/>
      <c r="AU148" s="208"/>
      <c r="AV148" s="208"/>
      <c r="AW148" s="208"/>
      <c r="AX148" s="208"/>
    </row>
    <row r="149" spans="39:50" x14ac:dyDescent="0.2">
      <c r="AM149" s="151"/>
      <c r="AN149" s="151"/>
      <c r="AO149" s="151"/>
      <c r="AP149" s="151"/>
      <c r="AQ149" s="151"/>
      <c r="AR149" s="151"/>
      <c r="AS149" s="54"/>
      <c r="AT149" s="208"/>
      <c r="AU149" s="208"/>
      <c r="AV149" s="208"/>
      <c r="AW149" s="208"/>
      <c r="AX149" s="208"/>
    </row>
    <row r="150" spans="39:50" x14ac:dyDescent="0.2">
      <c r="AM150" s="151"/>
      <c r="AN150" s="151"/>
      <c r="AO150" s="151"/>
      <c r="AP150" s="151"/>
      <c r="AQ150" s="151"/>
      <c r="AR150" s="151"/>
      <c r="AS150" s="54"/>
      <c r="AT150" s="208"/>
      <c r="AU150" s="208"/>
      <c r="AV150" s="208"/>
      <c r="AW150" s="208"/>
      <c r="AX150" s="208"/>
    </row>
    <row r="151" spans="39:50" x14ac:dyDescent="0.2">
      <c r="AM151" s="151"/>
      <c r="AN151" s="151"/>
      <c r="AO151" s="151"/>
      <c r="AP151" s="151"/>
      <c r="AQ151" s="151"/>
      <c r="AR151" s="151"/>
      <c r="AS151" s="54"/>
      <c r="AT151" s="208"/>
      <c r="AU151" s="208"/>
      <c r="AV151" s="208"/>
      <c r="AW151" s="208"/>
      <c r="AX151" s="208"/>
    </row>
    <row r="152" spans="39:50" x14ac:dyDescent="0.2">
      <c r="AM152" s="151"/>
      <c r="AN152" s="151"/>
      <c r="AO152" s="151"/>
      <c r="AP152" s="151"/>
      <c r="AQ152" s="151"/>
      <c r="AR152" s="151"/>
      <c r="AS152" s="54"/>
      <c r="AT152" s="208"/>
      <c r="AU152" s="208"/>
      <c r="AV152" s="208"/>
      <c r="AW152" s="208"/>
      <c r="AX152" s="208"/>
    </row>
    <row r="153" spans="39:50" x14ac:dyDescent="0.2">
      <c r="AM153" s="151"/>
      <c r="AN153" s="151"/>
      <c r="AO153" s="151"/>
      <c r="AP153" s="151"/>
      <c r="AQ153" s="151"/>
      <c r="AR153" s="151"/>
      <c r="AS153" s="54"/>
      <c r="AT153" s="208"/>
      <c r="AU153" s="208"/>
      <c r="AV153" s="208"/>
      <c r="AW153" s="208"/>
      <c r="AX153" s="208"/>
    </row>
    <row r="154" spans="39:50" x14ac:dyDescent="0.2">
      <c r="AM154" s="151"/>
      <c r="AN154" s="151"/>
      <c r="AO154" s="151"/>
      <c r="AP154" s="151"/>
      <c r="AQ154" s="151"/>
      <c r="AR154" s="151"/>
      <c r="AS154" s="54"/>
      <c r="AT154" s="208"/>
      <c r="AU154" s="208"/>
      <c r="AV154" s="208"/>
      <c r="AW154" s="208"/>
      <c r="AX154" s="208"/>
    </row>
    <row r="155" spans="39:50" x14ac:dyDescent="0.2">
      <c r="AM155" s="151"/>
      <c r="AN155" s="151"/>
      <c r="AO155" s="151"/>
      <c r="AP155" s="151"/>
      <c r="AQ155" s="151"/>
      <c r="AR155" s="151"/>
      <c r="AS155" s="54"/>
      <c r="AT155" s="208"/>
      <c r="AU155" s="208"/>
      <c r="AV155" s="208"/>
      <c r="AW155" s="208"/>
      <c r="AX155" s="208"/>
    </row>
    <row r="156" spans="39:50" x14ac:dyDescent="0.2">
      <c r="AM156" s="151"/>
      <c r="AN156" s="151"/>
      <c r="AO156" s="151"/>
      <c r="AP156" s="151"/>
      <c r="AQ156" s="151"/>
      <c r="AR156" s="151"/>
      <c r="AS156" s="54"/>
      <c r="AT156" s="208"/>
      <c r="AU156" s="208"/>
      <c r="AV156" s="208"/>
      <c r="AW156" s="208"/>
      <c r="AX156" s="208"/>
    </row>
    <row r="157" spans="39:50" x14ac:dyDescent="0.2">
      <c r="AM157" s="151"/>
      <c r="AN157" s="151"/>
      <c r="AO157" s="151"/>
      <c r="AP157" s="151"/>
      <c r="AQ157" s="151"/>
      <c r="AR157" s="151"/>
      <c r="AS157" s="54"/>
      <c r="AT157" s="208"/>
      <c r="AU157" s="208"/>
      <c r="AV157" s="208"/>
      <c r="AW157" s="208"/>
      <c r="AX157" s="208"/>
    </row>
    <row r="158" spans="39:50" x14ac:dyDescent="0.2">
      <c r="AM158" s="151"/>
      <c r="AN158" s="151"/>
      <c r="AO158" s="151"/>
      <c r="AP158" s="151"/>
      <c r="AQ158" s="151"/>
      <c r="AR158" s="151"/>
      <c r="AS158" s="54"/>
      <c r="AT158" s="208"/>
      <c r="AU158" s="208"/>
      <c r="AV158" s="208"/>
      <c r="AW158" s="208"/>
      <c r="AX158" s="208"/>
    </row>
    <row r="159" spans="39:50" x14ac:dyDescent="0.2">
      <c r="AM159" s="151"/>
      <c r="AN159" s="151"/>
      <c r="AO159" s="151"/>
      <c r="AP159" s="151"/>
      <c r="AQ159" s="151"/>
      <c r="AR159" s="151"/>
      <c r="AS159" s="7"/>
      <c r="AT159" s="208"/>
      <c r="AU159" s="208"/>
      <c r="AV159" s="208"/>
      <c r="AW159" s="208"/>
      <c r="AX159" s="208"/>
    </row>
    <row r="160" spans="39:50" x14ac:dyDescent="0.2">
      <c r="AM160" s="151"/>
      <c r="AN160" s="151"/>
      <c r="AO160" s="151"/>
      <c r="AP160" s="151"/>
      <c r="AQ160" s="151"/>
      <c r="AR160" s="151"/>
      <c r="AS160" s="3"/>
      <c r="AT160" s="9"/>
      <c r="AU160" s="9"/>
      <c r="AV160" s="9"/>
      <c r="AW160" s="9"/>
      <c r="AX160" s="9"/>
    </row>
    <row r="161" spans="1:50" x14ac:dyDescent="0.2">
      <c r="AM161" s="151"/>
      <c r="AN161" s="151"/>
      <c r="AO161" s="151"/>
      <c r="AP161" s="151"/>
      <c r="AQ161" s="151"/>
      <c r="AR161" s="151"/>
      <c r="AS161" s="32"/>
      <c r="AT161" s="38"/>
      <c r="AU161" s="38"/>
      <c r="AV161" s="38"/>
      <c r="AW161" s="38"/>
      <c r="AX161" s="38"/>
    </row>
    <row r="162" spans="1:50" x14ac:dyDescent="0.2">
      <c r="AM162" s="151"/>
      <c r="AN162" s="151"/>
      <c r="AO162" s="151"/>
      <c r="AP162" s="151"/>
      <c r="AQ162" s="151"/>
      <c r="AR162" s="151"/>
      <c r="AS162" s="62"/>
      <c r="AT162" s="58"/>
      <c r="AU162" s="58"/>
      <c r="AV162" s="58"/>
      <c r="AW162" s="58"/>
      <c r="AX162" s="58"/>
    </row>
    <row r="163" spans="1:50" x14ac:dyDescent="0.2">
      <c r="AM163" s="151"/>
      <c r="AN163" s="151"/>
      <c r="AO163" s="151"/>
      <c r="AP163" s="151"/>
      <c r="AQ163" s="151"/>
      <c r="AR163" s="151"/>
      <c r="AS163" s="54"/>
      <c r="AT163" s="208"/>
      <c r="AU163" s="208"/>
      <c r="AV163" s="208"/>
      <c r="AW163" s="208"/>
      <c r="AX163" s="208"/>
    </row>
    <row r="164" spans="1:50" x14ac:dyDescent="0.2">
      <c r="AM164" s="151"/>
      <c r="AN164" s="151"/>
      <c r="AO164" s="151"/>
      <c r="AP164" s="151"/>
      <c r="AQ164" s="151"/>
      <c r="AR164" s="151"/>
      <c r="AS164" s="54"/>
      <c r="AT164" s="208"/>
      <c r="AU164" s="208"/>
      <c r="AV164" s="208"/>
      <c r="AW164" s="208"/>
      <c r="AX164" s="208"/>
    </row>
    <row r="165" spans="1:50" x14ac:dyDescent="0.2">
      <c r="AM165" s="151"/>
      <c r="AN165" s="151"/>
      <c r="AO165" s="151"/>
      <c r="AP165" s="151"/>
      <c r="AQ165" s="151"/>
      <c r="AR165" s="151"/>
      <c r="AS165" s="54"/>
      <c r="AT165" s="208"/>
      <c r="AU165" s="208"/>
      <c r="AV165" s="208"/>
      <c r="AW165" s="208"/>
      <c r="AX165" s="208"/>
    </row>
    <row r="166" spans="1:50" x14ac:dyDescent="0.2">
      <c r="AM166" s="151"/>
      <c r="AN166" s="151"/>
      <c r="AO166" s="151"/>
      <c r="AP166" s="151"/>
      <c r="AQ166" s="151"/>
      <c r="AR166" s="151"/>
      <c r="AS166" s="54"/>
      <c r="AT166" s="208"/>
      <c r="AU166" s="208"/>
      <c r="AV166" s="208"/>
      <c r="AW166" s="208"/>
      <c r="AX166" s="208"/>
    </row>
    <row r="167" spans="1:50" x14ac:dyDescent="0.2">
      <c r="AM167" s="151"/>
      <c r="AN167" s="151"/>
      <c r="AO167" s="151"/>
      <c r="AP167" s="151"/>
      <c r="AQ167" s="151"/>
      <c r="AR167" s="151"/>
      <c r="AS167" s="54"/>
      <c r="AT167" s="208"/>
      <c r="AU167" s="208"/>
      <c r="AV167" s="208"/>
      <c r="AW167" s="208"/>
      <c r="AX167" s="208"/>
    </row>
    <row r="168" spans="1:50" x14ac:dyDescent="0.2">
      <c r="AM168" s="151"/>
      <c r="AN168" s="151"/>
      <c r="AO168" s="151"/>
      <c r="AP168" s="151"/>
      <c r="AQ168" s="151"/>
      <c r="AR168" s="151"/>
      <c r="AS168" s="54"/>
      <c r="AT168" s="208"/>
      <c r="AU168" s="208"/>
      <c r="AV168" s="208"/>
      <c r="AW168" s="208"/>
      <c r="AX168" s="208"/>
    </row>
    <row r="169" spans="1:50" x14ac:dyDescent="0.2">
      <c r="AM169" s="151"/>
      <c r="AN169" s="151"/>
      <c r="AO169" s="151"/>
      <c r="AP169" s="151"/>
      <c r="AQ169" s="151"/>
      <c r="AR169" s="151"/>
      <c r="AS169" s="54"/>
      <c r="AT169" s="208"/>
      <c r="AU169" s="208"/>
      <c r="AV169" s="208"/>
      <c r="AW169" s="208"/>
      <c r="AX169" s="208"/>
    </row>
    <row r="170" spans="1:50" x14ac:dyDescent="0.2"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17"/>
      <c r="W170" s="17"/>
      <c r="X170" s="17"/>
      <c r="Y170" s="17"/>
      <c r="Z170" s="17"/>
      <c r="AA170" s="29"/>
      <c r="AB170" s="29"/>
      <c r="AC170" s="29"/>
      <c r="AD170" s="29"/>
      <c r="AE170" s="6"/>
      <c r="AF170" s="6"/>
      <c r="AG170" s="6"/>
      <c r="AH170" s="6"/>
      <c r="AI170" s="29"/>
      <c r="AJ170" s="29"/>
      <c r="AK170" s="29"/>
      <c r="AL170" s="29"/>
      <c r="AM170" s="151"/>
      <c r="AN170" s="151"/>
      <c r="AO170" s="151"/>
      <c r="AP170" s="151"/>
      <c r="AQ170" s="151"/>
      <c r="AR170" s="151"/>
      <c r="AS170" s="54"/>
      <c r="AT170" s="208"/>
      <c r="AU170" s="208"/>
      <c r="AV170" s="208"/>
      <c r="AW170" s="208"/>
      <c r="AX170" s="208"/>
    </row>
    <row r="171" spans="1:50" x14ac:dyDescent="0.2">
      <c r="AM171" s="151"/>
      <c r="AN171" s="151"/>
      <c r="AO171" s="151"/>
      <c r="AP171" s="151"/>
      <c r="AQ171" s="151"/>
      <c r="AR171" s="151"/>
      <c r="AS171" s="54"/>
      <c r="AT171" s="208"/>
      <c r="AU171" s="208"/>
      <c r="AV171" s="208"/>
      <c r="AW171" s="208"/>
      <c r="AX171" s="208"/>
    </row>
    <row r="172" spans="1:50" x14ac:dyDescent="0.2">
      <c r="AM172" s="151"/>
      <c r="AN172" s="151"/>
      <c r="AO172" s="151"/>
      <c r="AP172" s="151"/>
      <c r="AQ172" s="151"/>
      <c r="AR172" s="151"/>
      <c r="AS172" s="54"/>
      <c r="AT172" s="208"/>
      <c r="AU172" s="208"/>
      <c r="AV172" s="208"/>
      <c r="AW172" s="208"/>
      <c r="AX172" s="208"/>
    </row>
    <row r="173" spans="1:50" x14ac:dyDescent="0.2">
      <c r="AM173" s="151"/>
      <c r="AN173" s="151"/>
      <c r="AO173" s="151"/>
      <c r="AP173" s="151"/>
      <c r="AQ173" s="151"/>
      <c r="AR173" s="151"/>
      <c r="AS173" s="54"/>
      <c r="AT173" s="208"/>
      <c r="AU173" s="208"/>
      <c r="AV173" s="208"/>
      <c r="AW173" s="208"/>
      <c r="AX173" s="208"/>
    </row>
    <row r="174" spans="1:50" x14ac:dyDescent="0.2">
      <c r="A174" s="70"/>
      <c r="B174" s="4"/>
      <c r="C174" s="4"/>
      <c r="D174" s="4"/>
      <c r="E174" s="4"/>
      <c r="F174" s="4"/>
      <c r="G174" s="4"/>
      <c r="H174" s="4"/>
      <c r="I174" s="4"/>
      <c r="J174" s="4"/>
      <c r="K174" s="4"/>
      <c r="AM174" s="151"/>
      <c r="AN174" s="151"/>
      <c r="AO174" s="151"/>
      <c r="AP174" s="151"/>
      <c r="AQ174" s="151"/>
      <c r="AR174" s="151"/>
      <c r="AS174" s="54"/>
      <c r="AT174" s="208"/>
      <c r="AU174" s="208"/>
      <c r="AV174" s="208"/>
      <c r="AW174" s="208"/>
      <c r="AX174" s="208"/>
    </row>
    <row r="175" spans="1:50" x14ac:dyDescent="0.2">
      <c r="AM175" s="151"/>
      <c r="AN175" s="151"/>
      <c r="AO175" s="151"/>
      <c r="AP175" s="151"/>
      <c r="AQ175" s="151"/>
      <c r="AR175" s="151"/>
      <c r="AS175" s="54"/>
      <c r="AT175" s="208"/>
      <c r="AU175" s="208"/>
      <c r="AV175" s="208"/>
      <c r="AW175" s="208"/>
      <c r="AX175" s="208"/>
    </row>
    <row r="176" spans="1:50" x14ac:dyDescent="0.2">
      <c r="AM176" s="151"/>
      <c r="AN176" s="151"/>
      <c r="AO176" s="151"/>
      <c r="AP176" s="151"/>
      <c r="AQ176" s="151"/>
      <c r="AR176" s="151"/>
      <c r="AS176" s="54"/>
      <c r="AT176" s="208"/>
      <c r="AU176" s="208"/>
      <c r="AV176" s="208"/>
      <c r="AW176" s="208"/>
      <c r="AX176" s="208"/>
    </row>
    <row r="177" spans="39:50" x14ac:dyDescent="0.2">
      <c r="AM177" s="151"/>
      <c r="AN177" s="151"/>
      <c r="AO177" s="151"/>
      <c r="AP177" s="151"/>
      <c r="AQ177" s="151"/>
      <c r="AR177" s="151"/>
      <c r="AS177" s="54"/>
      <c r="AT177" s="208"/>
      <c r="AU177" s="208"/>
      <c r="AV177" s="208"/>
      <c r="AW177" s="208"/>
      <c r="AX177" s="208"/>
    </row>
    <row r="178" spans="39:50" x14ac:dyDescent="0.2">
      <c r="AM178" s="151"/>
      <c r="AN178" s="151"/>
      <c r="AO178" s="151"/>
      <c r="AP178" s="151"/>
      <c r="AQ178" s="151"/>
      <c r="AR178" s="151"/>
      <c r="AS178" s="54"/>
      <c r="AT178" s="208"/>
      <c r="AU178" s="208"/>
      <c r="AV178" s="208"/>
      <c r="AW178" s="208"/>
      <c r="AX178" s="208"/>
    </row>
    <row r="179" spans="39:50" x14ac:dyDescent="0.2">
      <c r="AM179" s="151"/>
      <c r="AN179" s="151"/>
      <c r="AO179" s="151"/>
      <c r="AP179" s="151"/>
      <c r="AQ179" s="151"/>
      <c r="AR179" s="151"/>
      <c r="AS179" s="54"/>
      <c r="AT179" s="208"/>
      <c r="AU179" s="208"/>
      <c r="AV179" s="208"/>
      <c r="AW179" s="208"/>
      <c r="AX179" s="208"/>
    </row>
    <row r="180" spans="39:50" x14ac:dyDescent="0.2">
      <c r="AM180" s="151"/>
      <c r="AN180" s="151"/>
      <c r="AO180" s="151"/>
      <c r="AP180" s="151"/>
      <c r="AQ180" s="151"/>
      <c r="AR180" s="151"/>
      <c r="AS180" s="54"/>
      <c r="AT180" s="208"/>
      <c r="AU180" s="208"/>
      <c r="AV180" s="208"/>
      <c r="AW180" s="208"/>
      <c r="AX180" s="208"/>
    </row>
    <row r="181" spans="39:50" x14ac:dyDescent="0.2">
      <c r="AM181" s="151"/>
      <c r="AN181" s="151"/>
      <c r="AO181" s="151"/>
      <c r="AP181" s="151"/>
      <c r="AQ181" s="151"/>
      <c r="AR181" s="151"/>
      <c r="AS181" s="54"/>
      <c r="AT181" s="208"/>
      <c r="AU181" s="208"/>
      <c r="AV181" s="208"/>
      <c r="AW181" s="208"/>
      <c r="AX181" s="208"/>
    </row>
    <row r="182" spans="39:50" x14ac:dyDescent="0.2">
      <c r="AM182" s="151"/>
      <c r="AN182" s="151"/>
      <c r="AO182" s="151"/>
      <c r="AP182" s="151"/>
      <c r="AQ182" s="151"/>
      <c r="AR182" s="151"/>
      <c r="AS182" s="54"/>
      <c r="AT182" s="208"/>
      <c r="AU182" s="208"/>
      <c r="AV182" s="208"/>
      <c r="AW182" s="208"/>
      <c r="AX182" s="208"/>
    </row>
    <row r="183" spans="39:50" x14ac:dyDescent="0.2">
      <c r="AM183" s="151"/>
      <c r="AN183" s="151"/>
      <c r="AO183" s="151"/>
      <c r="AP183" s="151"/>
      <c r="AQ183" s="151"/>
      <c r="AR183" s="151"/>
      <c r="AS183" s="54"/>
      <c r="AT183" s="208"/>
      <c r="AU183" s="208"/>
      <c r="AV183" s="208"/>
      <c r="AW183" s="208"/>
      <c r="AX183" s="208"/>
    </row>
    <row r="184" spans="39:50" x14ac:dyDescent="0.2">
      <c r="AM184" s="151"/>
      <c r="AN184" s="151"/>
      <c r="AO184" s="151"/>
      <c r="AP184" s="151"/>
      <c r="AQ184" s="151"/>
      <c r="AR184" s="151"/>
      <c r="AS184" s="54"/>
      <c r="AT184" s="208"/>
      <c r="AU184" s="208"/>
      <c r="AV184" s="208"/>
      <c r="AW184" s="208"/>
      <c r="AX184" s="208"/>
    </row>
    <row r="185" spans="39:50" x14ac:dyDescent="0.2">
      <c r="AM185" s="151"/>
      <c r="AN185" s="151"/>
      <c r="AO185" s="151"/>
      <c r="AP185" s="151"/>
      <c r="AQ185" s="151"/>
      <c r="AR185" s="151"/>
      <c r="AS185" s="54"/>
      <c r="AT185" s="208"/>
      <c r="AU185" s="208"/>
      <c r="AV185" s="208"/>
      <c r="AW185" s="208"/>
      <c r="AX185" s="208"/>
    </row>
    <row r="186" spans="39:50" x14ac:dyDescent="0.2">
      <c r="AM186" s="151"/>
      <c r="AN186" s="151"/>
      <c r="AO186" s="151"/>
      <c r="AP186" s="151"/>
      <c r="AQ186" s="151"/>
      <c r="AR186" s="151"/>
      <c r="AS186" s="54"/>
      <c r="AT186" s="208"/>
      <c r="AU186" s="208"/>
      <c r="AV186" s="208"/>
      <c r="AW186" s="208"/>
      <c r="AX186" s="208"/>
    </row>
    <row r="187" spans="39:50" x14ac:dyDescent="0.2">
      <c r="AM187" s="151"/>
      <c r="AN187" s="151"/>
      <c r="AO187" s="151"/>
      <c r="AP187" s="151"/>
      <c r="AQ187" s="151"/>
      <c r="AR187" s="151"/>
      <c r="AS187" s="54"/>
      <c r="AT187" s="208"/>
      <c r="AU187" s="208"/>
      <c r="AV187" s="208"/>
      <c r="AW187" s="208"/>
      <c r="AX187" s="208"/>
    </row>
    <row r="188" spans="39:50" x14ac:dyDescent="0.2">
      <c r="AM188" s="151"/>
      <c r="AN188" s="151"/>
      <c r="AO188" s="151"/>
      <c r="AP188" s="151"/>
      <c r="AQ188" s="151"/>
      <c r="AR188" s="151"/>
      <c r="AS188" s="54"/>
      <c r="AT188" s="208"/>
      <c r="AU188" s="208"/>
      <c r="AV188" s="208"/>
      <c r="AW188" s="208"/>
      <c r="AX188" s="208"/>
    </row>
    <row r="189" spans="39:50" x14ac:dyDescent="0.2">
      <c r="AM189" s="151"/>
      <c r="AN189" s="151"/>
      <c r="AO189" s="151"/>
      <c r="AP189" s="151"/>
      <c r="AQ189" s="151"/>
      <c r="AR189" s="151"/>
      <c r="AS189" s="54"/>
      <c r="AT189" s="208"/>
      <c r="AU189" s="208"/>
      <c r="AV189" s="208"/>
      <c r="AW189" s="208"/>
      <c r="AX189" s="208"/>
    </row>
    <row r="190" spans="39:50" x14ac:dyDescent="0.2">
      <c r="AM190" s="151"/>
      <c r="AN190" s="151"/>
      <c r="AO190" s="151"/>
      <c r="AP190" s="151"/>
      <c r="AQ190" s="151"/>
      <c r="AR190" s="151"/>
      <c r="AS190" s="3"/>
      <c r="AT190" s="9"/>
      <c r="AU190" s="9"/>
      <c r="AV190" s="9"/>
      <c r="AW190" s="9"/>
      <c r="AX190" s="9"/>
    </row>
    <row r="191" spans="39:50" x14ac:dyDescent="0.2">
      <c r="AM191" s="151"/>
      <c r="AN191" s="151"/>
      <c r="AO191" s="151"/>
      <c r="AP191" s="151"/>
      <c r="AQ191" s="151"/>
      <c r="AR191" s="151"/>
      <c r="AS191" s="33"/>
      <c r="AT191" s="38"/>
      <c r="AU191" s="38"/>
      <c r="AV191" s="38"/>
      <c r="AW191" s="38"/>
      <c r="AX191" s="38"/>
    </row>
    <row r="192" spans="39:50" x14ac:dyDescent="0.2">
      <c r="AM192" s="151"/>
      <c r="AN192" s="151"/>
      <c r="AO192" s="151"/>
      <c r="AP192" s="151"/>
      <c r="AQ192" s="151"/>
      <c r="AR192" s="151"/>
      <c r="AS192" s="62"/>
      <c r="AT192" s="62"/>
      <c r="AU192" s="62"/>
      <c r="AV192" s="62"/>
      <c r="AW192" s="62"/>
      <c r="AX192" s="62"/>
    </row>
    <row r="193" spans="39:50" x14ac:dyDescent="0.2">
      <c r="AM193" s="151"/>
      <c r="AN193" s="151"/>
      <c r="AO193" s="151"/>
      <c r="AP193" s="151"/>
      <c r="AQ193" s="151"/>
      <c r="AR193" s="151"/>
      <c r="AS193" s="54"/>
      <c r="AT193" s="208"/>
      <c r="AU193" s="208"/>
      <c r="AV193" s="208"/>
      <c r="AW193" s="208"/>
      <c r="AX193" s="208"/>
    </row>
    <row r="194" spans="39:50" x14ac:dyDescent="0.2">
      <c r="AM194" s="151"/>
      <c r="AN194" s="151"/>
      <c r="AO194" s="151"/>
      <c r="AP194" s="151"/>
      <c r="AQ194" s="151"/>
      <c r="AR194" s="151"/>
      <c r="AS194" s="54"/>
      <c r="AT194" s="208"/>
      <c r="AU194" s="208"/>
      <c r="AV194" s="208"/>
      <c r="AW194" s="208"/>
      <c r="AX194" s="208"/>
    </row>
    <row r="195" spans="39:50" x14ac:dyDescent="0.2">
      <c r="AM195" s="151"/>
      <c r="AN195" s="151"/>
      <c r="AO195" s="151"/>
      <c r="AP195" s="151"/>
      <c r="AQ195" s="151"/>
      <c r="AR195" s="151"/>
      <c r="AS195" s="54"/>
      <c r="AT195" s="208"/>
      <c r="AU195" s="208"/>
      <c r="AV195" s="208"/>
      <c r="AW195" s="208"/>
      <c r="AX195" s="208"/>
    </row>
    <row r="196" spans="39:50" x14ac:dyDescent="0.2">
      <c r="AM196" s="151"/>
      <c r="AN196" s="151"/>
      <c r="AO196" s="151"/>
      <c r="AP196" s="151"/>
      <c r="AQ196" s="151"/>
      <c r="AR196" s="151"/>
      <c r="AS196" s="54"/>
      <c r="AT196" s="208"/>
      <c r="AU196" s="208"/>
      <c r="AV196" s="208"/>
      <c r="AW196" s="208"/>
      <c r="AX196" s="208"/>
    </row>
    <row r="197" spans="39:50" x14ac:dyDescent="0.2">
      <c r="AM197" s="151"/>
      <c r="AN197" s="151"/>
      <c r="AO197" s="151"/>
      <c r="AP197" s="151"/>
      <c r="AQ197" s="151"/>
      <c r="AR197" s="151"/>
      <c r="AS197" s="3"/>
      <c r="AT197" s="14"/>
      <c r="AU197" s="14"/>
      <c r="AV197" s="14"/>
      <c r="AW197" s="14"/>
      <c r="AX197" s="14"/>
    </row>
    <row r="198" spans="39:50" x14ac:dyDescent="0.2">
      <c r="AM198" s="151"/>
      <c r="AN198" s="151"/>
      <c r="AO198" s="151"/>
      <c r="AP198" s="151"/>
      <c r="AQ198" s="151"/>
      <c r="AR198" s="151"/>
      <c r="AT198" s="38"/>
      <c r="AU198" s="38"/>
      <c r="AV198" s="38"/>
      <c r="AW198" s="38"/>
      <c r="AX198" s="38"/>
    </row>
    <row r="199" spans="39:50" x14ac:dyDescent="0.2">
      <c r="AM199" s="151"/>
      <c r="AN199" s="151"/>
      <c r="AO199" s="151"/>
      <c r="AP199" s="151"/>
      <c r="AQ199" s="151"/>
      <c r="AR199" s="151"/>
      <c r="AT199" s="38"/>
      <c r="AU199" s="38"/>
      <c r="AV199" s="38"/>
      <c r="AW199" s="38"/>
      <c r="AX199" s="38"/>
    </row>
    <row r="200" spans="39:50" ht="23.25" x14ac:dyDescent="0.35">
      <c r="AM200" s="151"/>
      <c r="AN200" s="151"/>
      <c r="AO200" s="151"/>
      <c r="AP200" s="151"/>
      <c r="AQ200" s="151"/>
      <c r="AR200" s="151"/>
      <c r="AS200" s="91"/>
      <c r="AT200" s="38"/>
      <c r="AU200" s="38"/>
      <c r="AV200" s="38"/>
      <c r="AW200" s="38"/>
      <c r="AX200" s="38"/>
    </row>
    <row r="201" spans="39:50" x14ac:dyDescent="0.2">
      <c r="AM201" s="151"/>
      <c r="AN201" s="151"/>
      <c r="AO201" s="151"/>
      <c r="AP201" s="151"/>
      <c r="AQ201" s="151"/>
      <c r="AR201" s="151"/>
      <c r="AT201" s="38"/>
      <c r="AU201" s="38"/>
      <c r="AV201" s="38"/>
      <c r="AW201" s="38"/>
      <c r="AX201" s="38"/>
    </row>
    <row r="202" spans="39:50" x14ac:dyDescent="0.2">
      <c r="AM202" s="151"/>
      <c r="AN202" s="151"/>
      <c r="AO202" s="151"/>
      <c r="AP202" s="151"/>
      <c r="AQ202" s="151"/>
      <c r="AR202" s="151"/>
      <c r="AS202" s="50"/>
      <c r="AT202" s="38"/>
      <c r="AU202" s="38"/>
      <c r="AV202" s="38"/>
      <c r="AW202" s="38"/>
      <c r="AX202" s="38"/>
    </row>
    <row r="203" spans="39:50" x14ac:dyDescent="0.2">
      <c r="AM203" s="151"/>
      <c r="AN203" s="151"/>
      <c r="AO203" s="151"/>
      <c r="AP203" s="151"/>
      <c r="AQ203" s="151"/>
      <c r="AR203" s="151"/>
      <c r="AT203" s="38"/>
      <c r="AU203" s="38"/>
      <c r="AV203" s="38"/>
      <c r="AW203" s="38"/>
      <c r="AX203" s="38"/>
    </row>
    <row r="204" spans="39:50" x14ac:dyDescent="0.2">
      <c r="AM204" s="151"/>
      <c r="AN204" s="151"/>
      <c r="AO204" s="151"/>
      <c r="AP204" s="151"/>
      <c r="AQ204" s="151"/>
      <c r="AR204" s="151"/>
      <c r="AT204" s="38"/>
      <c r="AU204" s="38"/>
      <c r="AV204" s="38"/>
      <c r="AW204" s="38"/>
      <c r="AX204" s="38"/>
    </row>
    <row r="205" spans="39:50" x14ac:dyDescent="0.2">
      <c r="AM205" s="151"/>
      <c r="AN205" s="151"/>
      <c r="AO205" s="151"/>
      <c r="AP205" s="151"/>
      <c r="AQ205" s="151"/>
      <c r="AR205" s="151"/>
      <c r="AT205" s="38"/>
      <c r="AU205" s="38"/>
      <c r="AV205" s="38"/>
      <c r="AW205" s="38"/>
      <c r="AX205" s="38"/>
    </row>
    <row r="206" spans="39:50" x14ac:dyDescent="0.2">
      <c r="AM206" s="151"/>
      <c r="AN206" s="151"/>
      <c r="AO206" s="151"/>
      <c r="AP206" s="151"/>
      <c r="AQ206" s="151"/>
      <c r="AR206" s="151"/>
      <c r="AT206" s="38"/>
      <c r="AU206" s="38"/>
      <c r="AV206" s="38"/>
      <c r="AW206" s="38"/>
      <c r="AX206" s="38"/>
    </row>
    <row r="207" spans="39:50" x14ac:dyDescent="0.2">
      <c r="AM207" s="151"/>
      <c r="AN207" s="151"/>
      <c r="AO207" s="151"/>
      <c r="AP207" s="151"/>
      <c r="AQ207" s="151"/>
      <c r="AR207" s="151"/>
      <c r="AS207" s="47"/>
      <c r="AT207" s="38"/>
      <c r="AU207" s="38"/>
      <c r="AV207" s="38"/>
      <c r="AW207" s="38"/>
      <c r="AX207" s="38"/>
    </row>
    <row r="208" spans="39:50" x14ac:dyDescent="0.2">
      <c r="AM208" s="151"/>
      <c r="AN208" s="151"/>
      <c r="AO208" s="151"/>
      <c r="AP208" s="151"/>
      <c r="AQ208" s="151"/>
      <c r="AR208" s="151"/>
      <c r="AT208" s="38"/>
      <c r="AU208" s="38"/>
      <c r="AV208" s="38"/>
      <c r="AW208" s="38"/>
      <c r="AX208" s="38"/>
    </row>
    <row r="209" spans="39:50" x14ac:dyDescent="0.2">
      <c r="AM209" s="151"/>
      <c r="AN209" s="151"/>
      <c r="AO209" s="151"/>
      <c r="AP209" s="151"/>
      <c r="AQ209" s="151"/>
      <c r="AR209" s="151"/>
      <c r="AS209" s="47"/>
      <c r="AT209" s="38"/>
      <c r="AU209" s="38"/>
      <c r="AV209" s="38"/>
      <c r="AW209" s="38"/>
      <c r="AX209" s="38"/>
    </row>
    <row r="210" spans="39:50" x14ac:dyDescent="0.2">
      <c r="AM210" s="151"/>
      <c r="AN210" s="151"/>
      <c r="AO210" s="151"/>
      <c r="AP210" s="151"/>
      <c r="AQ210" s="151"/>
      <c r="AR210" s="151"/>
      <c r="AS210" s="50"/>
      <c r="AT210" s="38"/>
      <c r="AU210" s="38"/>
      <c r="AV210" s="38"/>
      <c r="AW210" s="38"/>
      <c r="AX210" s="38"/>
    </row>
    <row r="211" spans="39:50" x14ac:dyDescent="0.2">
      <c r="AM211" s="151"/>
      <c r="AN211" s="151"/>
      <c r="AO211" s="151"/>
      <c r="AP211" s="151"/>
      <c r="AQ211" s="151"/>
      <c r="AR211" s="151"/>
      <c r="AT211" s="38"/>
      <c r="AU211" s="38"/>
      <c r="AV211" s="38"/>
      <c r="AW211" s="38"/>
      <c r="AX211" s="38"/>
    </row>
    <row r="212" spans="39:50" x14ac:dyDescent="0.2">
      <c r="AM212" s="151"/>
      <c r="AN212" s="151"/>
      <c r="AO212" s="151"/>
      <c r="AP212" s="151"/>
      <c r="AQ212" s="151"/>
      <c r="AR212" s="151"/>
      <c r="AT212" s="38"/>
      <c r="AU212" s="38"/>
      <c r="AV212" s="38"/>
      <c r="AW212" s="38"/>
      <c r="AX212" s="38"/>
    </row>
    <row r="213" spans="39:50" x14ac:dyDescent="0.2">
      <c r="AM213" s="151"/>
      <c r="AN213" s="151"/>
      <c r="AO213" s="151"/>
      <c r="AP213" s="151"/>
      <c r="AQ213" s="151"/>
      <c r="AR213" s="151"/>
      <c r="AT213" s="38"/>
      <c r="AU213" s="38"/>
      <c r="AV213" s="38"/>
      <c r="AW213" s="38"/>
      <c r="AX213" s="38"/>
    </row>
    <row r="214" spans="39:50" x14ac:dyDescent="0.2">
      <c r="AM214" s="151"/>
      <c r="AN214" s="151"/>
      <c r="AO214" s="151"/>
      <c r="AP214" s="151"/>
      <c r="AQ214" s="151"/>
      <c r="AR214" s="151"/>
      <c r="AT214" s="38"/>
      <c r="AU214" s="38"/>
      <c r="AV214" s="38"/>
      <c r="AW214" s="38"/>
      <c r="AX214" s="38"/>
    </row>
    <row r="215" spans="39:50" x14ac:dyDescent="0.2">
      <c r="AM215" s="151"/>
      <c r="AN215" s="151"/>
      <c r="AO215" s="151"/>
      <c r="AP215" s="151"/>
      <c r="AQ215" s="151"/>
      <c r="AR215" s="151"/>
      <c r="AS215" s="47"/>
      <c r="AT215" s="38"/>
      <c r="AU215" s="38"/>
      <c r="AV215" s="38"/>
      <c r="AW215" s="38"/>
      <c r="AX215" s="38"/>
    </row>
    <row r="216" spans="39:50" x14ac:dyDescent="0.2">
      <c r="AM216" s="151"/>
      <c r="AN216" s="151"/>
      <c r="AO216" s="151"/>
      <c r="AP216" s="151"/>
      <c r="AQ216" s="151"/>
      <c r="AR216" s="151"/>
      <c r="AT216" s="38"/>
      <c r="AU216" s="38"/>
      <c r="AV216" s="38"/>
      <c r="AW216" s="38"/>
      <c r="AX216" s="38"/>
    </row>
    <row r="217" spans="39:50" x14ac:dyDescent="0.2">
      <c r="AM217" s="151"/>
      <c r="AN217" s="151"/>
      <c r="AO217" s="151"/>
      <c r="AP217" s="151"/>
      <c r="AQ217" s="151"/>
      <c r="AR217" s="151"/>
      <c r="AS217" s="47"/>
      <c r="AT217" s="38"/>
      <c r="AU217" s="38"/>
      <c r="AV217" s="38"/>
      <c r="AW217" s="38"/>
      <c r="AX217" s="38"/>
    </row>
    <row r="218" spans="39:50" x14ac:dyDescent="0.2">
      <c r="AM218" s="151"/>
      <c r="AN218" s="151"/>
      <c r="AO218" s="151"/>
      <c r="AP218" s="151"/>
      <c r="AQ218" s="151"/>
      <c r="AR218" s="151"/>
      <c r="AS218" s="50"/>
      <c r="AT218" s="38"/>
      <c r="AU218" s="38"/>
      <c r="AV218" s="38"/>
      <c r="AW218" s="38"/>
      <c r="AX218" s="38"/>
    </row>
    <row r="219" spans="39:50" x14ac:dyDescent="0.2">
      <c r="AM219" s="151"/>
      <c r="AN219" s="151"/>
      <c r="AO219" s="151"/>
      <c r="AP219" s="151"/>
      <c r="AQ219" s="151"/>
      <c r="AR219" s="151"/>
      <c r="AT219" s="38"/>
      <c r="AU219" s="38"/>
      <c r="AV219" s="38"/>
      <c r="AW219" s="38"/>
      <c r="AX219" s="38"/>
    </row>
    <row r="220" spans="39:50" x14ac:dyDescent="0.2">
      <c r="AM220" s="151"/>
      <c r="AN220" s="151"/>
      <c r="AO220" s="151"/>
      <c r="AP220" s="151"/>
      <c r="AQ220" s="151"/>
      <c r="AR220" s="151"/>
      <c r="AT220" s="38"/>
      <c r="AU220" s="38"/>
      <c r="AV220" s="38"/>
      <c r="AW220" s="38"/>
      <c r="AX220" s="38"/>
    </row>
    <row r="221" spans="39:50" x14ac:dyDescent="0.2">
      <c r="AM221" s="151"/>
      <c r="AN221" s="151"/>
      <c r="AO221" s="151"/>
      <c r="AP221" s="151"/>
      <c r="AQ221" s="151"/>
      <c r="AR221" s="151"/>
    </row>
    <row r="222" spans="39:50" x14ac:dyDescent="0.2">
      <c r="AM222" s="151"/>
      <c r="AN222" s="151"/>
      <c r="AO222" s="151"/>
      <c r="AP222" s="151"/>
      <c r="AQ222" s="151"/>
      <c r="AR222" s="151"/>
    </row>
    <row r="223" spans="39:50" x14ac:dyDescent="0.2">
      <c r="AM223" s="151"/>
      <c r="AN223" s="151"/>
      <c r="AO223" s="151"/>
      <c r="AP223" s="151"/>
      <c r="AQ223" s="151"/>
      <c r="AR223" s="151"/>
      <c r="AS223" s="47"/>
    </row>
    <row r="224" spans="39:50" x14ac:dyDescent="0.2">
      <c r="AM224" s="151"/>
      <c r="AN224" s="151"/>
      <c r="AO224" s="151"/>
      <c r="AP224" s="151"/>
      <c r="AQ224" s="151"/>
      <c r="AR224" s="151"/>
    </row>
    <row r="225" spans="39:50" x14ac:dyDescent="0.2">
      <c r="AM225" s="151"/>
      <c r="AN225" s="151"/>
      <c r="AO225" s="151"/>
      <c r="AP225" s="151"/>
      <c r="AQ225" s="151"/>
      <c r="AR225" s="151"/>
      <c r="AS225" s="47"/>
    </row>
    <row r="226" spans="39:50" x14ac:dyDescent="0.2">
      <c r="AM226" s="151"/>
      <c r="AN226" s="151"/>
      <c r="AO226" s="151"/>
      <c r="AP226" s="151"/>
      <c r="AQ226" s="151"/>
      <c r="AR226" s="151"/>
      <c r="AS226" s="50"/>
    </row>
    <row r="227" spans="39:50" x14ac:dyDescent="0.2">
      <c r="AM227" s="151"/>
      <c r="AN227" s="151"/>
      <c r="AO227" s="151"/>
      <c r="AP227" s="151"/>
      <c r="AQ227" s="151"/>
      <c r="AR227" s="151"/>
    </row>
    <row r="228" spans="39:50" x14ac:dyDescent="0.2">
      <c r="AM228" s="151"/>
      <c r="AN228" s="151"/>
      <c r="AO228" s="151"/>
      <c r="AP228" s="151"/>
      <c r="AQ228" s="151"/>
      <c r="AR228" s="151"/>
    </row>
    <row r="229" spans="39:50" x14ac:dyDescent="0.2">
      <c r="AM229" s="151"/>
      <c r="AN229" s="151"/>
      <c r="AO229" s="151"/>
      <c r="AP229" s="151"/>
      <c r="AQ229" s="151"/>
      <c r="AR229" s="151"/>
    </row>
    <row r="230" spans="39:50" x14ac:dyDescent="0.2">
      <c r="AM230" s="151"/>
      <c r="AN230" s="151"/>
      <c r="AO230" s="151"/>
      <c r="AP230" s="151"/>
      <c r="AQ230" s="151"/>
      <c r="AR230" s="151"/>
    </row>
    <row r="231" spans="39:50" x14ac:dyDescent="0.2">
      <c r="AM231" s="151"/>
      <c r="AN231" s="151"/>
      <c r="AO231" s="151"/>
      <c r="AP231" s="151"/>
      <c r="AQ231" s="151"/>
      <c r="AR231" s="151"/>
      <c r="AS231" s="47"/>
    </row>
    <row r="232" spans="39:50" x14ac:dyDescent="0.2">
      <c r="AM232" s="151"/>
      <c r="AN232" s="151"/>
      <c r="AO232" s="151"/>
      <c r="AP232" s="151"/>
      <c r="AQ232" s="151"/>
      <c r="AR232" s="151"/>
    </row>
    <row r="233" spans="39:50" x14ac:dyDescent="0.2">
      <c r="AM233" s="151"/>
      <c r="AN233" s="151"/>
      <c r="AO233" s="151"/>
      <c r="AP233" s="151"/>
      <c r="AQ233" s="151"/>
      <c r="AR233" s="151"/>
      <c r="AS233" s="47"/>
    </row>
    <row r="234" spans="39:50" x14ac:dyDescent="0.2">
      <c r="AM234" s="151"/>
      <c r="AS234" s="50"/>
      <c r="AT234" s="5"/>
      <c r="AU234" s="5"/>
      <c r="AV234" s="5"/>
      <c r="AW234" s="5"/>
      <c r="AX234" s="5"/>
    </row>
    <row r="235" spans="39:50" x14ac:dyDescent="0.2">
      <c r="AM235" s="151"/>
    </row>
    <row r="236" spans="39:50" x14ac:dyDescent="0.2">
      <c r="AM236" s="151"/>
    </row>
    <row r="237" spans="39:50" x14ac:dyDescent="0.2">
      <c r="AM237" s="151"/>
    </row>
    <row r="238" spans="39:50" x14ac:dyDescent="0.2">
      <c r="AM238" s="151"/>
    </row>
    <row r="239" spans="39:50" x14ac:dyDescent="0.2">
      <c r="AM239" s="151"/>
      <c r="AS239" s="47"/>
    </row>
    <row r="240" spans="39:50" x14ac:dyDescent="0.2">
      <c r="AM240" s="151"/>
    </row>
    <row r="241" spans="39:45" x14ac:dyDescent="0.2">
      <c r="AM241" s="151"/>
      <c r="AS241" s="50"/>
    </row>
    <row r="242" spans="39:45" x14ac:dyDescent="0.2">
      <c r="AM242" s="151"/>
      <c r="AS242" s="47"/>
    </row>
    <row r="243" spans="39:45" x14ac:dyDescent="0.2">
      <c r="AM243" s="151"/>
    </row>
    <row r="244" spans="39:45" x14ac:dyDescent="0.2">
      <c r="AM244" s="151"/>
    </row>
    <row r="245" spans="39:45" x14ac:dyDescent="0.2">
      <c r="AM245" s="151"/>
    </row>
    <row r="246" spans="39:45" x14ac:dyDescent="0.2">
      <c r="AM246" s="151"/>
    </row>
    <row r="247" spans="39:45" x14ac:dyDescent="0.2">
      <c r="AM247" s="151"/>
    </row>
    <row r="248" spans="39:45" x14ac:dyDescent="0.2">
      <c r="AM248" s="151"/>
    </row>
    <row r="249" spans="39:45" x14ac:dyDescent="0.2">
      <c r="AM249" s="151"/>
    </row>
    <row r="250" spans="39:45" x14ac:dyDescent="0.2">
      <c r="AM250" s="151"/>
    </row>
    <row r="251" spans="39:45" x14ac:dyDescent="0.2">
      <c r="AM251" s="151"/>
    </row>
    <row r="252" spans="39:45" x14ac:dyDescent="0.2">
      <c r="AM252" s="151"/>
    </row>
    <row r="253" spans="39:45" x14ac:dyDescent="0.2">
      <c r="AM253" s="151"/>
    </row>
    <row r="254" spans="39:45" x14ac:dyDescent="0.2">
      <c r="AM254" s="151"/>
    </row>
    <row r="255" spans="39:45" x14ac:dyDescent="0.2">
      <c r="AM255" s="151"/>
    </row>
    <row r="256" spans="39:45" x14ac:dyDescent="0.2">
      <c r="AM256" s="151"/>
    </row>
    <row r="257" spans="39:50" x14ac:dyDescent="0.2">
      <c r="AM257" s="151"/>
    </row>
    <row r="258" spans="39:50" x14ac:dyDescent="0.2">
      <c r="AM258" s="151"/>
    </row>
    <row r="259" spans="39:50" x14ac:dyDescent="0.2">
      <c r="AM259" s="151"/>
    </row>
    <row r="260" spans="39:50" x14ac:dyDescent="0.2">
      <c r="AM260" s="151"/>
    </row>
    <row r="261" spans="39:50" x14ac:dyDescent="0.2">
      <c r="AM261" s="151"/>
    </row>
    <row r="262" spans="39:50" x14ac:dyDescent="0.2">
      <c r="AM262" s="151"/>
    </row>
    <row r="263" spans="39:50" x14ac:dyDescent="0.2">
      <c r="AM263" s="151"/>
    </row>
    <row r="264" spans="39:50" x14ac:dyDescent="0.2">
      <c r="AM264" s="151"/>
      <c r="AT264" s="4"/>
      <c r="AU264" s="4"/>
      <c r="AV264" s="4"/>
      <c r="AW264" s="4"/>
      <c r="AX264" s="4"/>
    </row>
    <row r="265" spans="39:50" x14ac:dyDescent="0.2">
      <c r="AM265" s="151"/>
    </row>
    <row r="266" spans="39:50" x14ac:dyDescent="0.2">
      <c r="AM266" s="151"/>
    </row>
    <row r="267" spans="39:50" x14ac:dyDescent="0.2">
      <c r="AM267" s="151"/>
    </row>
    <row r="268" spans="39:50" x14ac:dyDescent="0.2">
      <c r="AM268" s="151"/>
      <c r="AS268" s="4"/>
    </row>
    <row r="269" spans="39:50" x14ac:dyDescent="0.2">
      <c r="AM269" s="151"/>
    </row>
    <row r="270" spans="39:50" x14ac:dyDescent="0.2">
      <c r="AM270" s="151"/>
    </row>
    <row r="271" spans="39:50" x14ac:dyDescent="0.2">
      <c r="AM271" s="151"/>
    </row>
    <row r="272" spans="39:50" x14ac:dyDescent="0.2">
      <c r="AM272" s="151"/>
    </row>
    <row r="273" spans="39:39" x14ac:dyDescent="0.2">
      <c r="AM273" s="151"/>
    </row>
    <row r="274" spans="39:39" x14ac:dyDescent="0.2">
      <c r="AM274" s="151"/>
    </row>
    <row r="275" spans="39:39" x14ac:dyDescent="0.2">
      <c r="AM275" s="151"/>
    </row>
    <row r="276" spans="39:39" x14ac:dyDescent="0.2">
      <c r="AM276" s="151"/>
    </row>
    <row r="277" spans="39:39" x14ac:dyDescent="0.2">
      <c r="AM277" s="151"/>
    </row>
    <row r="278" spans="39:39" x14ac:dyDescent="0.2">
      <c r="AM278" s="151"/>
    </row>
    <row r="279" spans="39:39" x14ac:dyDescent="0.2">
      <c r="AM279" s="151"/>
    </row>
    <row r="280" spans="39:39" x14ac:dyDescent="0.2">
      <c r="AM280" s="151"/>
    </row>
    <row r="281" spans="39:39" x14ac:dyDescent="0.2">
      <c r="AM281" s="151"/>
    </row>
    <row r="282" spans="39:39" x14ac:dyDescent="0.2">
      <c r="AM282" s="151"/>
    </row>
    <row r="283" spans="39:39" x14ac:dyDescent="0.2">
      <c r="AM283" s="151"/>
    </row>
    <row r="284" spans="39:39" x14ac:dyDescent="0.2">
      <c r="AM284" s="151"/>
    </row>
    <row r="285" spans="39:39" x14ac:dyDescent="0.2">
      <c r="AM285" s="151"/>
    </row>
    <row r="286" spans="39:39" x14ac:dyDescent="0.2">
      <c r="AM286" s="151"/>
    </row>
    <row r="287" spans="39:39" x14ac:dyDescent="0.2">
      <c r="AM287" s="151"/>
    </row>
    <row r="288" spans="39:39" x14ac:dyDescent="0.2">
      <c r="AM288" s="151"/>
    </row>
    <row r="289" spans="39:39" x14ac:dyDescent="0.2">
      <c r="AM289" s="151"/>
    </row>
    <row r="290" spans="39:39" x14ac:dyDescent="0.2">
      <c r="AM290" s="151"/>
    </row>
    <row r="291" spans="39:39" x14ac:dyDescent="0.2">
      <c r="AM291" s="151"/>
    </row>
    <row r="292" spans="39:39" x14ac:dyDescent="0.2">
      <c r="AM292" s="151"/>
    </row>
    <row r="293" spans="39:39" x14ac:dyDescent="0.2">
      <c r="AM293" s="151"/>
    </row>
    <row r="294" spans="39:39" x14ac:dyDescent="0.2">
      <c r="AM294" s="151"/>
    </row>
    <row r="295" spans="39:39" x14ac:dyDescent="0.2">
      <c r="AM295" s="151"/>
    </row>
    <row r="296" spans="39:39" x14ac:dyDescent="0.2">
      <c r="AM296" s="151"/>
    </row>
    <row r="297" spans="39:39" x14ac:dyDescent="0.2">
      <c r="AM297" s="151"/>
    </row>
    <row r="298" spans="39:39" x14ac:dyDescent="0.2">
      <c r="AM298" s="151"/>
    </row>
    <row r="299" spans="39:39" x14ac:dyDescent="0.2">
      <c r="AM299" s="151"/>
    </row>
    <row r="300" spans="39:39" x14ac:dyDescent="0.2">
      <c r="AM300" s="151"/>
    </row>
    <row r="301" spans="39:39" x14ac:dyDescent="0.2">
      <c r="AM301" s="151"/>
    </row>
    <row r="302" spans="39:39" x14ac:dyDescent="0.2">
      <c r="AM302" s="151"/>
    </row>
    <row r="303" spans="39:39" x14ac:dyDescent="0.2">
      <c r="AM303" s="151"/>
    </row>
    <row r="304" spans="39:39" x14ac:dyDescent="0.2">
      <c r="AM304" s="151"/>
    </row>
    <row r="305" spans="39:50" x14ac:dyDescent="0.2">
      <c r="AM305" s="151"/>
    </row>
    <row r="306" spans="39:50" x14ac:dyDescent="0.2">
      <c r="AM306" s="151"/>
    </row>
    <row r="307" spans="39:50" x14ac:dyDescent="0.2">
      <c r="AM307" s="151"/>
    </row>
    <row r="308" spans="39:50" x14ac:dyDescent="0.2">
      <c r="AM308" s="151"/>
    </row>
    <row r="309" spans="39:50" x14ac:dyDescent="0.2">
      <c r="AM309" s="151"/>
    </row>
    <row r="310" spans="39:50" x14ac:dyDescent="0.2">
      <c r="AM310" s="151"/>
    </row>
    <row r="311" spans="39:50" x14ac:dyDescent="0.2">
      <c r="AM311" s="151"/>
    </row>
    <row r="312" spans="39:50" x14ac:dyDescent="0.2">
      <c r="AM312" s="151"/>
    </row>
    <row r="313" spans="39:50" x14ac:dyDescent="0.2">
      <c r="AM313" s="151"/>
      <c r="AT313" s="4"/>
      <c r="AU313" s="4"/>
      <c r="AV313" s="4"/>
      <c r="AW313" s="4"/>
      <c r="AX313" s="4"/>
    </row>
    <row r="314" spans="39:50" x14ac:dyDescent="0.2">
      <c r="AM314" s="151"/>
    </row>
    <row r="315" spans="39:50" x14ac:dyDescent="0.2">
      <c r="AM315" s="151"/>
    </row>
    <row r="316" spans="39:50" x14ac:dyDescent="0.2">
      <c r="AM316" s="151"/>
    </row>
    <row r="317" spans="39:50" x14ac:dyDescent="0.2">
      <c r="AM317" s="151"/>
      <c r="AS317" s="4"/>
    </row>
    <row r="318" spans="39:50" x14ac:dyDescent="0.2">
      <c r="AM318" s="151"/>
    </row>
    <row r="319" spans="39:50" x14ac:dyDescent="0.2">
      <c r="AM319" s="151"/>
    </row>
    <row r="320" spans="39:50" x14ac:dyDescent="0.2">
      <c r="AM320" s="151"/>
    </row>
    <row r="321" spans="39:39" x14ac:dyDescent="0.2">
      <c r="AM321" s="151"/>
    </row>
    <row r="322" spans="39:39" x14ac:dyDescent="0.2">
      <c r="AM322" s="151"/>
    </row>
    <row r="323" spans="39:39" x14ac:dyDescent="0.2">
      <c r="AM323" s="151"/>
    </row>
    <row r="324" spans="39:39" x14ac:dyDescent="0.2">
      <c r="AM324" s="151"/>
    </row>
    <row r="325" spans="39:39" x14ac:dyDescent="0.2">
      <c r="AM325" s="151"/>
    </row>
    <row r="326" spans="39:39" x14ac:dyDescent="0.2">
      <c r="AM326" s="151"/>
    </row>
    <row r="327" spans="39:39" x14ac:dyDescent="0.2">
      <c r="AM327" s="151"/>
    </row>
  </sheetData>
  <mergeCells count="8">
    <mergeCell ref="AI4:AL4"/>
    <mergeCell ref="Q4:U4"/>
    <mergeCell ref="W4:Z4"/>
    <mergeCell ref="B4:F4"/>
    <mergeCell ref="L4:P4"/>
    <mergeCell ref="G4:K4"/>
    <mergeCell ref="AA4:AD4"/>
    <mergeCell ref="AE4:AH4"/>
  </mergeCells>
  <dataValidations count="3">
    <dataValidation type="list" allowBlank="1" showInputMessage="1" showErrorMessage="1" sqref="A60:A62 A92:A94 A84:A86 A76:A78 A68:A70">
      <formula1>$A$6:$A$17</formula1>
    </dataValidation>
    <dataValidation type="list" allowBlank="1" showInputMessage="1" showErrorMessage="1" sqref="AS203:AS205 AS211:AS213 AS219:AS221 AS227:AS229 AS235:AS237">
      <formula1>$A$7:$A$57</formula1>
    </dataValidation>
    <dataValidation type="list" allowBlank="1" showInputMessage="1" showErrorMessage="1" sqref="AS3">
      <formula1>$JJ$1:$JJ$6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E3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4" style="99" customWidth="1"/>
    <col min="2" max="21" width="11.85546875" style="36" customWidth="1"/>
    <col min="22" max="16384" width="8.7109375" style="36"/>
  </cols>
  <sheetData>
    <row r="1" spans="1:21" x14ac:dyDescent="0.2">
      <c r="G1" s="32" t="s">
        <v>93</v>
      </c>
      <c r="H1" s="32" t="s">
        <v>94</v>
      </c>
    </row>
    <row r="2" spans="1:21" s="78" customFormat="1" ht="18.75" x14ac:dyDescent="0.3">
      <c r="A2" s="179" t="s">
        <v>9</v>
      </c>
      <c r="C2" s="47" t="str">
        <f>D3</f>
        <v>RESIDENTIAL</v>
      </c>
      <c r="D2" s="47" t="str">
        <f>C3</f>
        <v>ELECTRICITY</v>
      </c>
      <c r="G2" s="79" t="s">
        <v>58</v>
      </c>
      <c r="H2" s="79" t="s">
        <v>95</v>
      </c>
      <c r="M2" s="77" t="s">
        <v>8</v>
      </c>
    </row>
    <row r="3" spans="1:21" s="41" customFormat="1" ht="15" customHeight="1" x14ac:dyDescent="0.2">
      <c r="A3" s="74" t="s">
        <v>158</v>
      </c>
      <c r="C3" s="43" t="s">
        <v>97</v>
      </c>
      <c r="D3" s="43" t="s">
        <v>98</v>
      </c>
      <c r="E3" s="42"/>
      <c r="G3" s="43" t="s">
        <v>99</v>
      </c>
      <c r="H3" s="43"/>
    </row>
    <row r="4" spans="1:21" s="47" customFormat="1" ht="15" customHeight="1" x14ac:dyDescent="0.2">
      <c r="A4" s="48" t="s">
        <v>59</v>
      </c>
      <c r="B4" s="210" t="s">
        <v>137</v>
      </c>
      <c r="C4" s="210"/>
      <c r="D4" s="210"/>
      <c r="E4" s="210"/>
      <c r="F4" s="210"/>
      <c r="G4" s="210" t="s">
        <v>62</v>
      </c>
      <c r="H4" s="210"/>
      <c r="I4" s="210"/>
      <c r="J4" s="210"/>
      <c r="K4" s="210"/>
      <c r="L4" s="48"/>
      <c r="M4" s="210" t="s">
        <v>137</v>
      </c>
      <c r="N4" s="210"/>
      <c r="O4" s="210"/>
      <c r="P4" s="210"/>
      <c r="Q4" s="210" t="s">
        <v>62</v>
      </c>
      <c r="R4" s="210"/>
      <c r="S4" s="210"/>
      <c r="T4" s="210"/>
      <c r="U4" s="210"/>
    </row>
    <row r="5" spans="1:21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M5" s="50" t="s">
        <v>4</v>
      </c>
      <c r="N5" s="50" t="s">
        <v>5</v>
      </c>
      <c r="O5" s="50" t="s">
        <v>6</v>
      </c>
      <c r="P5" s="50" t="s">
        <v>61</v>
      </c>
      <c r="Q5" s="50" t="s">
        <v>163</v>
      </c>
      <c r="R5" s="50" t="s">
        <v>4</v>
      </c>
      <c r="S5" s="50" t="s">
        <v>5</v>
      </c>
      <c r="T5" s="50" t="s">
        <v>6</v>
      </c>
      <c r="U5" s="50" t="s">
        <v>61</v>
      </c>
    </row>
    <row r="6" spans="1:21" ht="15" customHeight="1" x14ac:dyDescent="0.2">
      <c r="A6" s="54" t="s">
        <v>11</v>
      </c>
      <c r="B6" s="36">
        <v>0</v>
      </c>
      <c r="C6" s="36">
        <v>0</v>
      </c>
      <c r="D6" s="36">
        <v>0</v>
      </c>
      <c r="E6" s="36">
        <v>3</v>
      </c>
      <c r="F6" s="36">
        <v>13</v>
      </c>
      <c r="G6" s="38">
        <v>0</v>
      </c>
      <c r="H6" s="38">
        <v>0</v>
      </c>
      <c r="I6" s="38">
        <v>0</v>
      </c>
      <c r="J6" s="38">
        <v>7.3565473271211383E-4</v>
      </c>
      <c r="K6" s="38">
        <v>1.8603319977103605E-3</v>
      </c>
      <c r="M6" s="36">
        <v>0</v>
      </c>
      <c r="N6" s="36">
        <v>0</v>
      </c>
      <c r="O6" s="36">
        <v>3</v>
      </c>
      <c r="P6" s="36">
        <v>91</v>
      </c>
      <c r="Q6" s="38">
        <v>0</v>
      </c>
      <c r="R6" s="38">
        <v>0</v>
      </c>
      <c r="S6" s="38">
        <v>0</v>
      </c>
      <c r="T6" s="38">
        <v>7.3565473271211383E-4</v>
      </c>
      <c r="U6" s="38">
        <v>9.5971314068761873E-3</v>
      </c>
    </row>
    <row r="7" spans="1:21" ht="15" customHeight="1" x14ac:dyDescent="0.2">
      <c r="A7" s="54" t="s">
        <v>12</v>
      </c>
      <c r="B7" s="36">
        <v>153</v>
      </c>
      <c r="C7" s="36">
        <v>116</v>
      </c>
      <c r="D7" s="36">
        <v>50</v>
      </c>
      <c r="E7" s="36">
        <v>120</v>
      </c>
      <c r="F7" s="36">
        <v>172</v>
      </c>
      <c r="G7" s="38">
        <v>8.4024383546597837E-4</v>
      </c>
      <c r="H7" s="38">
        <v>6.4206878992173401E-4</v>
      </c>
      <c r="I7" s="38">
        <v>2.7604178168407569E-4</v>
      </c>
      <c r="J7" s="38">
        <v>6.6194844524858918E-4</v>
      </c>
      <c r="K7" s="38">
        <v>9.5257610916965271E-4</v>
      </c>
      <c r="M7" s="36">
        <v>323</v>
      </c>
      <c r="N7" s="36">
        <v>493</v>
      </c>
      <c r="O7" s="36">
        <v>439</v>
      </c>
      <c r="P7" s="36">
        <v>348</v>
      </c>
      <c r="Q7" s="38">
        <v>4.1634769061337418E-4</v>
      </c>
      <c r="R7" s="38">
        <v>1.7934978761209362E-3</v>
      </c>
      <c r="S7" s="38">
        <v>2.7016955468604433E-3</v>
      </c>
      <c r="T7" s="38">
        <v>2.4216280622010888E-3</v>
      </c>
      <c r="U7" s="38">
        <v>1.927262456595059E-3</v>
      </c>
    </row>
    <row r="8" spans="1:21" ht="15" customHeight="1" x14ac:dyDescent="0.2">
      <c r="A8" s="54" t="s">
        <v>13</v>
      </c>
      <c r="B8" s="36">
        <v>5276</v>
      </c>
      <c r="C8" s="36">
        <v>4346</v>
      </c>
      <c r="D8" s="36">
        <v>4636</v>
      </c>
      <c r="E8" s="36">
        <v>2705</v>
      </c>
      <c r="F8" s="36">
        <v>2212</v>
      </c>
      <c r="G8" s="38">
        <v>3.7623447480134662E-3</v>
      </c>
      <c r="H8" s="38">
        <v>3.0710720698502833E-3</v>
      </c>
      <c r="I8" s="38">
        <v>3.2886359750954634E-3</v>
      </c>
      <c r="J8" s="38">
        <v>1.9231575901449015E-3</v>
      </c>
      <c r="K8" s="38">
        <v>1.5708921914869289E-3</v>
      </c>
      <c r="M8" s="36">
        <v>15099</v>
      </c>
      <c r="N8" s="36">
        <v>17119</v>
      </c>
      <c r="O8" s="36">
        <v>16963</v>
      </c>
      <c r="P8" s="36">
        <v>14573</v>
      </c>
      <c r="Q8" s="38">
        <v>8.9898528454946912E-3</v>
      </c>
      <c r="R8" s="38">
        <v>1.4108274630614367E-2</v>
      </c>
      <c r="S8" s="38">
        <v>1.621432190908273E-2</v>
      </c>
      <c r="T8" s="38">
        <v>1.2060082144779286E-2</v>
      </c>
      <c r="U8" s="38">
        <v>1.0324455562616587E-2</v>
      </c>
    </row>
    <row r="9" spans="1:21" ht="15" customHeight="1" x14ac:dyDescent="0.2">
      <c r="A9" s="54" t="s">
        <v>14</v>
      </c>
      <c r="B9" s="36">
        <v>204</v>
      </c>
      <c r="C9" s="36">
        <v>332</v>
      </c>
      <c r="D9" s="36">
        <v>697</v>
      </c>
      <c r="E9" s="36">
        <v>136</v>
      </c>
      <c r="F9" s="36">
        <v>757</v>
      </c>
      <c r="G9" s="38">
        <v>6.1791967044284241E-3</v>
      </c>
      <c r="H9" s="38">
        <v>9.4786729857819912E-3</v>
      </c>
      <c r="I9" s="38">
        <v>1.7983384075545693E-2</v>
      </c>
      <c r="J9" s="38">
        <v>2.9952648386741549E-3</v>
      </c>
      <c r="K9" s="38">
        <v>1.4916550079804528E-2</v>
      </c>
      <c r="M9" s="36">
        <v>1163</v>
      </c>
      <c r="N9" s="36">
        <v>575</v>
      </c>
      <c r="O9" s="36">
        <v>1369</v>
      </c>
      <c r="P9" s="36">
        <v>2877</v>
      </c>
      <c r="Q9" s="38">
        <v>3.1427489587277549E-2</v>
      </c>
      <c r="R9" s="38">
        <v>4.844218593802066E-2</v>
      </c>
      <c r="S9" s="38">
        <v>1.7840521253490536E-2</v>
      </c>
      <c r="T9" s="38">
        <v>3.0150864442242045E-2</v>
      </c>
      <c r="U9" s="38">
        <v>4.4327689012834535E-2</v>
      </c>
    </row>
    <row r="10" spans="1:21" ht="15" customHeight="1" x14ac:dyDescent="0.2">
      <c r="A10" s="54" t="s">
        <v>15</v>
      </c>
      <c r="B10" s="36">
        <v>145</v>
      </c>
      <c r="C10" s="36">
        <v>77</v>
      </c>
      <c r="D10" s="36">
        <v>66</v>
      </c>
      <c r="E10" s="36">
        <v>120</v>
      </c>
      <c r="F10" s="36">
        <v>38</v>
      </c>
      <c r="G10" s="38">
        <v>2.0076984852261085E-3</v>
      </c>
      <c r="H10" s="38">
        <v>1.0466507177033493E-3</v>
      </c>
      <c r="I10" s="38">
        <v>8.6757630727975394E-4</v>
      </c>
      <c r="J10" s="38">
        <v>1.4803118523635645E-3</v>
      </c>
      <c r="K10" s="38">
        <v>4.4430933283445969E-4</v>
      </c>
      <c r="M10" s="36">
        <v>96</v>
      </c>
      <c r="N10" s="36">
        <v>168</v>
      </c>
      <c r="O10" s="36">
        <v>408</v>
      </c>
      <c r="P10" s="36">
        <v>254</v>
      </c>
      <c r="Q10" s="38">
        <v>0</v>
      </c>
      <c r="R10" s="38">
        <v>6.3124671225670698E-3</v>
      </c>
      <c r="S10" s="38">
        <v>7.8468005604857543E-3</v>
      </c>
      <c r="T10" s="38">
        <v>5.0330602980361199E-3</v>
      </c>
      <c r="U10" s="38">
        <v>2.6215566266552448E-3</v>
      </c>
    </row>
    <row r="11" spans="1:21" ht="15" customHeight="1" x14ac:dyDescent="0.2">
      <c r="A11" s="54" t="s">
        <v>16</v>
      </c>
      <c r="B11" s="36">
        <v>269</v>
      </c>
      <c r="C11" s="36">
        <v>311</v>
      </c>
      <c r="D11" s="36">
        <v>326</v>
      </c>
      <c r="E11" s="36">
        <v>266</v>
      </c>
      <c r="F11" s="36">
        <v>241</v>
      </c>
      <c r="G11" s="38">
        <v>1.143931211036172E-3</v>
      </c>
      <c r="H11" s="38">
        <v>1.3209029709698656E-3</v>
      </c>
      <c r="I11" s="38">
        <v>1.3830143774101996E-3</v>
      </c>
      <c r="J11" s="38">
        <v>1.1250592136428234E-3</v>
      </c>
      <c r="K11" s="38">
        <v>1.0163073043397586E-3</v>
      </c>
      <c r="M11" s="36">
        <v>1555</v>
      </c>
      <c r="N11" s="36">
        <v>1046</v>
      </c>
      <c r="O11" s="36">
        <v>1172</v>
      </c>
      <c r="P11" s="36">
        <v>1016</v>
      </c>
      <c r="Q11" s="38">
        <v>4.634765565051149E-3</v>
      </c>
      <c r="R11" s="38">
        <v>6.7571384496386781E-3</v>
      </c>
      <c r="S11" s="38">
        <v>4.4596415232702902E-3</v>
      </c>
      <c r="T11" s="38">
        <v>4.9570278134939433E-3</v>
      </c>
      <c r="U11" s="38">
        <v>4.2622098047605866E-3</v>
      </c>
    </row>
    <row r="12" spans="1:21" ht="15" customHeight="1" x14ac:dyDescent="0.2">
      <c r="A12" s="54" t="s">
        <v>17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M12" s="36">
        <v>1810</v>
      </c>
      <c r="N12" s="36">
        <v>0</v>
      </c>
      <c r="O12" s="36">
        <v>0</v>
      </c>
      <c r="P12" s="36">
        <v>0</v>
      </c>
      <c r="Q12" s="38">
        <v>0</v>
      </c>
      <c r="R12" s="38">
        <v>2.8162439707484051E-2</v>
      </c>
      <c r="S12" s="38">
        <v>0</v>
      </c>
      <c r="T12" s="38">
        <v>0</v>
      </c>
      <c r="U12" s="38">
        <v>0</v>
      </c>
    </row>
    <row r="13" spans="1:21" ht="15" customHeight="1" x14ac:dyDescent="0.2">
      <c r="A13" s="54" t="s">
        <v>19</v>
      </c>
      <c r="B13" s="36">
        <v>8</v>
      </c>
      <c r="C13" s="36">
        <v>19</v>
      </c>
      <c r="D13" s="36">
        <v>28</v>
      </c>
      <c r="E13" s="36">
        <v>29</v>
      </c>
      <c r="F13" s="36">
        <v>12</v>
      </c>
      <c r="G13" s="38">
        <v>2.3061400980109543E-3</v>
      </c>
      <c r="H13" s="38">
        <v>5.2544247787610623E-3</v>
      </c>
      <c r="I13" s="38">
        <v>7.5839653304442039E-3</v>
      </c>
      <c r="J13" s="38">
        <v>7.3011077542799599E-3</v>
      </c>
      <c r="K13" s="38">
        <v>3.3094318808604521E-3</v>
      </c>
      <c r="M13" s="36">
        <v>0</v>
      </c>
      <c r="N13" s="36">
        <v>2</v>
      </c>
      <c r="O13" s="36">
        <v>84</v>
      </c>
      <c r="P13" s="36">
        <v>68</v>
      </c>
      <c r="Q13" s="38">
        <v>0</v>
      </c>
      <c r="R13" s="38">
        <v>0</v>
      </c>
      <c r="S13" s="38">
        <v>6.9372181755116198E-4</v>
      </c>
      <c r="T13" s="38">
        <v>2.1148036253776436E-2</v>
      </c>
      <c r="U13" s="38">
        <v>2.2546419098143235E-2</v>
      </c>
    </row>
    <row r="14" spans="1:21" ht="15" customHeight="1" x14ac:dyDescent="0.2">
      <c r="A14" s="54" t="s">
        <v>22</v>
      </c>
      <c r="B14" s="36">
        <v>8</v>
      </c>
      <c r="C14" s="36">
        <v>8</v>
      </c>
      <c r="D14" s="36">
        <v>6</v>
      </c>
      <c r="E14" s="36">
        <v>21</v>
      </c>
      <c r="F14" s="36">
        <v>9</v>
      </c>
      <c r="G14" s="38">
        <v>1.1658408627222385E-3</v>
      </c>
      <c r="H14" s="38">
        <v>1.0317255610007739E-3</v>
      </c>
      <c r="I14" s="38">
        <v>6.9799906933457425E-4</v>
      </c>
      <c r="J14" s="38">
        <v>2.2012578616352201E-3</v>
      </c>
      <c r="K14" s="38">
        <v>9.686793671294801E-4</v>
      </c>
      <c r="M14" s="36">
        <v>0</v>
      </c>
      <c r="N14" s="36">
        <v>4</v>
      </c>
      <c r="O14" s="36">
        <v>43</v>
      </c>
      <c r="P14" s="36">
        <v>44</v>
      </c>
      <c r="Q14" s="38">
        <v>0</v>
      </c>
      <c r="R14" s="38">
        <v>0</v>
      </c>
      <c r="S14" s="38">
        <v>1.0548523206751054E-3</v>
      </c>
      <c r="T14" s="38">
        <v>4.5073375262054509E-3</v>
      </c>
      <c r="U14" s="38">
        <v>3.7970314118053157E-3</v>
      </c>
    </row>
    <row r="15" spans="1:21" ht="15" customHeight="1" x14ac:dyDescent="0.2">
      <c r="A15" s="54" t="s">
        <v>24</v>
      </c>
      <c r="B15" s="36">
        <v>1984</v>
      </c>
      <c r="C15" s="36">
        <v>3074</v>
      </c>
      <c r="D15" s="36">
        <v>2279</v>
      </c>
      <c r="E15" s="36">
        <v>2804</v>
      </c>
      <c r="F15" s="36">
        <v>2465</v>
      </c>
      <c r="G15" s="38">
        <v>1.7996003508495039E-3</v>
      </c>
      <c r="H15" s="38">
        <v>2.7715966344125189E-3</v>
      </c>
      <c r="I15" s="38">
        <v>2.0400125318891823E-3</v>
      </c>
      <c r="J15" s="38">
        <v>2.5207915860939326E-3</v>
      </c>
      <c r="K15" s="38">
        <v>2.2331458638333648E-3</v>
      </c>
      <c r="M15" s="36">
        <v>6754</v>
      </c>
      <c r="N15" s="36">
        <v>2921</v>
      </c>
      <c r="O15" s="36">
        <v>10141</v>
      </c>
      <c r="P15" s="36">
        <v>7759</v>
      </c>
      <c r="Q15" s="38">
        <v>4.0906965871902759E-4</v>
      </c>
      <c r="R15" s="38">
        <v>6.840096292027753E-3</v>
      </c>
      <c r="S15" s="38">
        <v>2.9018218593316767E-3</v>
      </c>
      <c r="T15" s="38">
        <v>9.1167430365829433E-3</v>
      </c>
      <c r="U15" s="38">
        <v>6.9984125266082187E-3</v>
      </c>
    </row>
    <row r="16" spans="1:21" ht="15" customHeight="1" x14ac:dyDescent="0.2">
      <c r="A16" s="54" t="s">
        <v>26</v>
      </c>
      <c r="B16" s="36">
        <v>3263</v>
      </c>
      <c r="C16" s="36">
        <v>2065</v>
      </c>
      <c r="D16" s="36">
        <v>1819</v>
      </c>
      <c r="E16" s="36">
        <v>1234</v>
      </c>
      <c r="F16" s="36">
        <v>3050</v>
      </c>
      <c r="G16" s="38">
        <v>5.4120577927495341E-3</v>
      </c>
      <c r="H16" s="38">
        <v>3.4247029712822486E-3</v>
      </c>
      <c r="I16" s="38">
        <v>3.0428796782811327E-3</v>
      </c>
      <c r="J16" s="38">
        <v>2.0683285927152596E-3</v>
      </c>
      <c r="K16" s="38">
        <v>5.1117461221958718E-3</v>
      </c>
      <c r="M16" s="36">
        <v>0</v>
      </c>
      <c r="N16" s="36">
        <v>0</v>
      </c>
      <c r="O16" s="36">
        <v>8381</v>
      </c>
      <c r="P16" s="36">
        <v>11421</v>
      </c>
      <c r="Q16" s="38">
        <v>0</v>
      </c>
      <c r="R16" s="38">
        <v>0</v>
      </c>
      <c r="S16" s="38">
        <v>0</v>
      </c>
      <c r="T16" s="38">
        <v>1.4047538035288971E-2</v>
      </c>
      <c r="U16" s="38">
        <v>1.9071617505610771E-2</v>
      </c>
    </row>
    <row r="17" spans="1:21" ht="15" customHeight="1" x14ac:dyDescent="0.2">
      <c r="A17" s="54" t="s">
        <v>30</v>
      </c>
      <c r="B17" s="36">
        <v>0</v>
      </c>
      <c r="C17" s="36">
        <v>0</v>
      </c>
      <c r="D17" s="36">
        <v>0</v>
      </c>
      <c r="E17" s="36">
        <v>6</v>
      </c>
      <c r="F17" s="36">
        <v>9</v>
      </c>
      <c r="G17" s="38">
        <v>0</v>
      </c>
      <c r="H17" s="38">
        <v>0</v>
      </c>
      <c r="I17" s="38">
        <v>0</v>
      </c>
      <c r="J17" s="38">
        <v>2.0263424518743669E-3</v>
      </c>
      <c r="K17" s="38">
        <v>2.5597269624573378E-3</v>
      </c>
      <c r="M17" s="36">
        <v>0</v>
      </c>
      <c r="N17" s="36">
        <v>0</v>
      </c>
      <c r="O17" s="36">
        <v>6</v>
      </c>
      <c r="P17" s="36">
        <v>48</v>
      </c>
      <c r="Q17" s="38">
        <v>0</v>
      </c>
      <c r="R17" s="38">
        <v>0</v>
      </c>
      <c r="S17" s="38">
        <v>0</v>
      </c>
      <c r="T17" s="38">
        <v>2.0263424518743669E-3</v>
      </c>
      <c r="U17" s="38">
        <v>5.8780308596620128E-3</v>
      </c>
    </row>
    <row r="18" spans="1:21" ht="15" customHeight="1" x14ac:dyDescent="0.2">
      <c r="A18" s="54" t="s">
        <v>31</v>
      </c>
      <c r="B18" s="36">
        <v>635</v>
      </c>
      <c r="C18" s="36">
        <v>519</v>
      </c>
      <c r="D18" s="36">
        <v>456</v>
      </c>
      <c r="E18" s="36">
        <v>1092</v>
      </c>
      <c r="F18" s="36">
        <v>839</v>
      </c>
      <c r="G18" s="38">
        <v>4.4118055748547927E-3</v>
      </c>
      <c r="H18" s="38">
        <v>3.7548020228181994E-3</v>
      </c>
      <c r="I18" s="38">
        <v>3.6172389995478452E-3</v>
      </c>
      <c r="J18" s="38">
        <v>9.1395284605920602E-3</v>
      </c>
      <c r="K18" s="38">
        <v>7.7359273431377067E-3</v>
      </c>
      <c r="M18" s="36">
        <v>1009</v>
      </c>
      <c r="N18" s="36">
        <v>968</v>
      </c>
      <c r="O18" s="36">
        <v>2702</v>
      </c>
      <c r="P18" s="36">
        <v>2022</v>
      </c>
      <c r="Q18" s="38">
        <v>6.1043285238623754E-3</v>
      </c>
      <c r="R18" s="38">
        <v>1.1486924942223841E-2</v>
      </c>
      <c r="S18" s="38">
        <v>1.039005645836464E-2</v>
      </c>
      <c r="T18" s="38">
        <v>2.2614474267875228E-2</v>
      </c>
      <c r="U18" s="38">
        <v>4.2579177897574122E-2</v>
      </c>
    </row>
    <row r="19" spans="1:21" ht="15" customHeight="1" x14ac:dyDescent="0.2">
      <c r="A19" s="54" t="s">
        <v>149</v>
      </c>
      <c r="B19" s="36">
        <v>70</v>
      </c>
      <c r="C19" s="36">
        <v>64</v>
      </c>
      <c r="D19" s="36">
        <v>63</v>
      </c>
      <c r="E19" s="36">
        <v>38</v>
      </c>
      <c r="F19" s="36">
        <v>31</v>
      </c>
      <c r="G19" s="38">
        <v>1.9058509624547361E-3</v>
      </c>
      <c r="H19" s="38">
        <v>1.5537751881524642E-3</v>
      </c>
      <c r="I19" s="38">
        <v>1.3740757704639142E-3</v>
      </c>
      <c r="J19" s="38">
        <v>7.7246762750797873E-4</v>
      </c>
      <c r="K19" s="38">
        <v>5.8536953812455151E-4</v>
      </c>
      <c r="M19" s="36">
        <v>20</v>
      </c>
      <c r="N19" s="36">
        <v>142</v>
      </c>
      <c r="O19" s="36">
        <v>235</v>
      </c>
      <c r="P19" s="36">
        <v>250</v>
      </c>
      <c r="Q19" s="38">
        <v>0</v>
      </c>
      <c r="R19" s="38">
        <v>9.3444844180722323E-4</v>
      </c>
      <c r="S19" s="38">
        <v>5.7422459460552385E-3</v>
      </c>
      <c r="T19" s="38">
        <v>4.7771024332730269E-3</v>
      </c>
      <c r="U19" s="38">
        <v>4.3654396870852832E-3</v>
      </c>
    </row>
    <row r="20" spans="1:21" ht="15" customHeight="1" x14ac:dyDescent="0.2">
      <c r="A20" s="54" t="s">
        <v>33</v>
      </c>
      <c r="B20" s="36">
        <v>41</v>
      </c>
      <c r="C20" s="36">
        <v>35</v>
      </c>
      <c r="D20" s="36">
        <v>48</v>
      </c>
      <c r="E20" s="36">
        <v>60</v>
      </c>
      <c r="F20" s="36">
        <v>27</v>
      </c>
      <c r="G20" s="38">
        <v>4.8178613396004698E-3</v>
      </c>
      <c r="H20" s="38">
        <v>4.1128084606345478E-3</v>
      </c>
      <c r="I20" s="38">
        <v>5.6404230317273797E-3</v>
      </c>
      <c r="J20" s="38">
        <v>6.4481461579795809E-3</v>
      </c>
      <c r="K20" s="38">
        <v>2.7444602561496239E-3</v>
      </c>
      <c r="M20" s="36">
        <v>0</v>
      </c>
      <c r="N20" s="36">
        <v>0</v>
      </c>
      <c r="O20" s="36">
        <v>184</v>
      </c>
      <c r="P20" s="36">
        <v>405</v>
      </c>
      <c r="Q20" s="38">
        <v>0</v>
      </c>
      <c r="R20" s="38">
        <v>0</v>
      </c>
      <c r="S20" s="38">
        <v>0</v>
      </c>
      <c r="T20" s="38">
        <v>1.9774314884470713E-2</v>
      </c>
      <c r="U20" s="38">
        <v>3.7023493920833712E-2</v>
      </c>
    </row>
    <row r="21" spans="1:21" ht="15" customHeight="1" x14ac:dyDescent="0.2">
      <c r="A21" s="54" t="s">
        <v>35</v>
      </c>
      <c r="B21" s="36">
        <v>88</v>
      </c>
      <c r="C21" s="36">
        <v>60</v>
      </c>
      <c r="D21" s="36">
        <v>66</v>
      </c>
      <c r="E21" s="36">
        <v>66</v>
      </c>
      <c r="F21" s="36">
        <v>71</v>
      </c>
      <c r="G21" s="38">
        <v>6.1624649859943975E-3</v>
      </c>
      <c r="H21" s="38">
        <v>4.1681139284473773E-3</v>
      </c>
      <c r="I21" s="38">
        <v>4.9264760767335969E-3</v>
      </c>
      <c r="J21" s="38">
        <v>4.7625920046182714E-3</v>
      </c>
      <c r="K21" s="38">
        <v>5.4202610886327201E-3</v>
      </c>
      <c r="M21" s="36">
        <v>92</v>
      </c>
      <c r="N21" s="36">
        <v>156</v>
      </c>
      <c r="O21" s="36">
        <v>280</v>
      </c>
      <c r="P21" s="36">
        <v>204</v>
      </c>
      <c r="Q21" s="38">
        <v>4.5858412152479221E-3</v>
      </c>
      <c r="R21" s="38">
        <v>8.365917977630262E-3</v>
      </c>
      <c r="S21" s="38">
        <v>1.1361153594057243E-2</v>
      </c>
      <c r="T21" s="38">
        <v>2.0204935777168424E-2</v>
      </c>
      <c r="U21" s="38">
        <v>1.6897208647395013E-2</v>
      </c>
    </row>
    <row r="22" spans="1:21" ht="15" customHeight="1" x14ac:dyDescent="0.2">
      <c r="A22" s="54" t="s">
        <v>36</v>
      </c>
      <c r="B22" s="36">
        <v>0</v>
      </c>
      <c r="C22" s="36">
        <v>1</v>
      </c>
      <c r="D22" s="36">
        <v>0</v>
      </c>
      <c r="E22" s="36">
        <v>0</v>
      </c>
      <c r="F22" s="36">
        <v>9</v>
      </c>
      <c r="G22" s="38">
        <v>0</v>
      </c>
      <c r="H22" s="38">
        <v>5.9171597633136093E-3</v>
      </c>
      <c r="I22" s="38">
        <v>0</v>
      </c>
      <c r="J22" s="38">
        <v>0</v>
      </c>
      <c r="K22" s="38">
        <v>5.2023121387283239E-2</v>
      </c>
      <c r="M22" s="36">
        <v>0</v>
      </c>
      <c r="N22" s="36">
        <v>0</v>
      </c>
      <c r="O22" s="36">
        <v>1</v>
      </c>
      <c r="P22" s="36">
        <v>15</v>
      </c>
      <c r="Q22" s="38">
        <v>0</v>
      </c>
      <c r="R22" s="38">
        <v>0</v>
      </c>
      <c r="S22" s="38">
        <v>0</v>
      </c>
      <c r="T22" s="38">
        <v>5.8823529411764705E-3</v>
      </c>
      <c r="U22" s="38">
        <v>7.5376884422110546E-2</v>
      </c>
    </row>
    <row r="23" spans="1:21" ht="15" customHeight="1" x14ac:dyDescent="0.2">
      <c r="A23" s="54" t="s">
        <v>37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M23" s="36">
        <v>0</v>
      </c>
      <c r="N23" s="36">
        <v>0</v>
      </c>
      <c r="O23" s="36">
        <v>0</v>
      </c>
      <c r="P23" s="36">
        <v>2</v>
      </c>
      <c r="Q23" s="38">
        <v>0</v>
      </c>
      <c r="R23" s="38">
        <v>0</v>
      </c>
      <c r="S23" s="38">
        <v>0</v>
      </c>
      <c r="T23" s="38">
        <v>0</v>
      </c>
      <c r="U23" s="38">
        <v>1.3054830287206266E-3</v>
      </c>
    </row>
    <row r="24" spans="1:21" ht="15" customHeight="1" x14ac:dyDescent="0.2">
      <c r="A24" s="54" t="s">
        <v>38</v>
      </c>
      <c r="B24" s="36">
        <v>5680</v>
      </c>
      <c r="C24" s="36">
        <v>4558</v>
      </c>
      <c r="D24" s="36">
        <v>3077</v>
      </c>
      <c r="E24" s="36">
        <v>3903</v>
      </c>
      <c r="F24" s="36">
        <v>4103</v>
      </c>
      <c r="G24" s="38">
        <v>2.8951600365972694E-3</v>
      </c>
      <c r="H24" s="38">
        <v>2.3392557184229988E-3</v>
      </c>
      <c r="I24" s="38">
        <v>1.5885012539712531E-3</v>
      </c>
      <c r="J24" s="38">
        <v>2.0196322954882978E-3</v>
      </c>
      <c r="K24" s="38">
        <v>2.1260840930253768E-3</v>
      </c>
      <c r="M24" s="36">
        <v>14800</v>
      </c>
      <c r="N24" s="36">
        <v>15987</v>
      </c>
      <c r="O24" s="36">
        <v>17218</v>
      </c>
      <c r="P24" s="36">
        <v>17686</v>
      </c>
      <c r="Q24" s="38">
        <v>5.9547958110143092E-3</v>
      </c>
      <c r="R24" s="38">
        <v>1.1514758730793499E-2</v>
      </c>
      <c r="S24" s="38">
        <v>1.258688073365603E-2</v>
      </c>
      <c r="T24" s="38">
        <v>8.9095641464815561E-3</v>
      </c>
      <c r="U24" s="38">
        <v>9.290002400503844E-3</v>
      </c>
    </row>
    <row r="25" spans="1:21" s="58" customFormat="1" ht="15" customHeight="1" x14ac:dyDescent="0.2">
      <c r="A25" s="54" t="s">
        <v>42</v>
      </c>
      <c r="B25" s="36">
        <v>385</v>
      </c>
      <c r="C25" s="36">
        <v>112</v>
      </c>
      <c r="D25" s="36">
        <v>220</v>
      </c>
      <c r="E25" s="36">
        <v>127</v>
      </c>
      <c r="F25" s="36">
        <v>285</v>
      </c>
      <c r="G25" s="38">
        <v>8.0380817170177671E-3</v>
      </c>
      <c r="H25" s="38">
        <v>2.3278531789744975E-3</v>
      </c>
      <c r="I25" s="38">
        <v>4.6320665333192965E-3</v>
      </c>
      <c r="J25" s="38">
        <v>2.7937876721369176E-3</v>
      </c>
      <c r="K25" s="38">
        <v>6.764775694279611E-3</v>
      </c>
      <c r="L25" s="36"/>
      <c r="M25" s="36">
        <v>174</v>
      </c>
      <c r="N25" s="36">
        <v>295</v>
      </c>
      <c r="O25" s="36">
        <v>844</v>
      </c>
      <c r="P25" s="36">
        <v>1161</v>
      </c>
      <c r="Q25" s="38">
        <v>4.1881222107792654E-3</v>
      </c>
      <c r="R25" s="38">
        <v>5.4637945110845949E-3</v>
      </c>
      <c r="S25" s="38">
        <v>8.7962548826669047E-3</v>
      </c>
      <c r="T25" s="38">
        <v>1.8566588939240618E-2</v>
      </c>
      <c r="U25" s="38">
        <v>3.0163678877630554E-2</v>
      </c>
    </row>
    <row r="26" spans="1:21" ht="15" customHeight="1" x14ac:dyDescent="0.2">
      <c r="A26" s="54" t="s">
        <v>43</v>
      </c>
      <c r="B26" s="36">
        <v>0</v>
      </c>
      <c r="C26" s="36">
        <v>1</v>
      </c>
      <c r="D26" s="36">
        <v>0</v>
      </c>
      <c r="E26" s="36">
        <v>17</v>
      </c>
      <c r="F26" s="36">
        <v>0</v>
      </c>
      <c r="G26" s="38">
        <v>0</v>
      </c>
      <c r="H26" s="38">
        <v>6.7764450769126517E-5</v>
      </c>
      <c r="I26" s="38">
        <v>0</v>
      </c>
      <c r="J26" s="38">
        <v>7.8067597354886109E-4</v>
      </c>
      <c r="K26" s="38">
        <v>0</v>
      </c>
      <c r="M26" s="36">
        <v>0</v>
      </c>
      <c r="N26" s="36">
        <v>0</v>
      </c>
      <c r="O26" s="36">
        <v>18</v>
      </c>
      <c r="P26" s="36">
        <v>62</v>
      </c>
      <c r="Q26" s="38">
        <v>0</v>
      </c>
      <c r="R26" s="38">
        <v>0</v>
      </c>
      <c r="S26" s="38">
        <v>0</v>
      </c>
      <c r="T26" s="38">
        <v>8.2659808963997058E-4</v>
      </c>
      <c r="U26" s="38">
        <v>1.7812508978079123E-3</v>
      </c>
    </row>
    <row r="27" spans="1:21" ht="15" customHeight="1" x14ac:dyDescent="0.2">
      <c r="A27" s="54" t="s">
        <v>45</v>
      </c>
      <c r="B27" s="36">
        <v>13</v>
      </c>
      <c r="C27" s="36">
        <v>12</v>
      </c>
      <c r="D27" s="36">
        <v>10</v>
      </c>
      <c r="E27" s="36">
        <v>15</v>
      </c>
      <c r="F27" s="36">
        <v>5</v>
      </c>
      <c r="G27" s="38">
        <v>5.5674518201284801E-3</v>
      </c>
      <c r="H27" s="38">
        <v>5.3523639607493305E-3</v>
      </c>
      <c r="I27" s="38">
        <v>4.6232085067036523E-3</v>
      </c>
      <c r="J27" s="38">
        <v>6.4239828693790149E-3</v>
      </c>
      <c r="K27" s="38">
        <v>2.5113008538422904E-3</v>
      </c>
      <c r="M27" s="36">
        <v>24</v>
      </c>
      <c r="N27" s="36">
        <v>53</v>
      </c>
      <c r="O27" s="36">
        <v>50</v>
      </c>
      <c r="P27" s="36">
        <v>27</v>
      </c>
      <c r="Q27" s="38">
        <v>0.1111111111111111</v>
      </c>
      <c r="R27" s="38">
        <v>2.1201413427561839E-2</v>
      </c>
      <c r="S27" s="38">
        <v>4.9625468164794011E-2</v>
      </c>
      <c r="T27" s="38">
        <v>2.1413276231263382E-2</v>
      </c>
      <c r="U27" s="38">
        <v>1.4578833693304536E-2</v>
      </c>
    </row>
    <row r="28" spans="1:21" ht="15" customHeight="1" x14ac:dyDescent="0.2">
      <c r="A28" s="54" t="s">
        <v>46</v>
      </c>
      <c r="B28" s="36">
        <v>161</v>
      </c>
      <c r="C28" s="36">
        <v>259</v>
      </c>
      <c r="D28" s="36">
        <v>244</v>
      </c>
      <c r="E28" s="36">
        <v>151</v>
      </c>
      <c r="F28" s="36">
        <v>367</v>
      </c>
      <c r="G28" s="38">
        <v>2.1226663854023837E-3</v>
      </c>
      <c r="H28" s="38">
        <v>3.0402986301048258E-3</v>
      </c>
      <c r="I28" s="38">
        <v>2.3683801832582699E-3</v>
      </c>
      <c r="J28" s="38">
        <v>1.3250844631652846E-3</v>
      </c>
      <c r="K28" s="38">
        <v>2.8277100171819982E-3</v>
      </c>
      <c r="M28" s="36">
        <v>508</v>
      </c>
      <c r="N28" s="36">
        <v>469</v>
      </c>
      <c r="O28" s="36">
        <v>815</v>
      </c>
      <c r="P28" s="36">
        <v>2214</v>
      </c>
      <c r="Q28" s="38">
        <v>6.9483046136742631E-3</v>
      </c>
      <c r="R28" s="38">
        <v>1.040280138430979E-2</v>
      </c>
      <c r="S28" s="38">
        <v>6.6929246225418846E-3</v>
      </c>
      <c r="T28" s="38">
        <v>7.1519459435742177E-3</v>
      </c>
      <c r="U28" s="38">
        <v>1.0312159405304194E-2</v>
      </c>
    </row>
    <row r="29" spans="1:21" ht="15" customHeight="1" x14ac:dyDescent="0.2">
      <c r="A29" s="54" t="s">
        <v>47</v>
      </c>
      <c r="B29" s="36">
        <v>2</v>
      </c>
      <c r="C29" s="36">
        <v>2</v>
      </c>
      <c r="D29" s="36">
        <v>3</v>
      </c>
      <c r="E29" s="36">
        <v>4</v>
      </c>
      <c r="F29" s="36">
        <v>3</v>
      </c>
      <c r="G29" s="38">
        <v>2.2991148407862974E-4</v>
      </c>
      <c r="H29" s="38">
        <v>2.8764562059542645E-4</v>
      </c>
      <c r="I29" s="38">
        <v>4.4736057262153298E-4</v>
      </c>
      <c r="J29" s="38">
        <v>6.4360418342719226E-4</v>
      </c>
      <c r="K29" s="38">
        <v>5.8846606512357792E-4</v>
      </c>
      <c r="M29" s="36">
        <v>22</v>
      </c>
      <c r="N29" s="36">
        <v>16</v>
      </c>
      <c r="O29" s="36">
        <v>11</v>
      </c>
      <c r="P29" s="36">
        <v>3</v>
      </c>
      <c r="Q29" s="38">
        <v>0</v>
      </c>
      <c r="R29" s="38">
        <v>3.7885310831754777E-3</v>
      </c>
      <c r="S29" s="38">
        <v>2.9873039581777448E-3</v>
      </c>
      <c r="T29" s="38">
        <v>1.7699115044247787E-3</v>
      </c>
      <c r="U29" s="38">
        <v>7.6161462300076163E-4</v>
      </c>
    </row>
    <row r="30" spans="1:21" ht="15" customHeight="1" x14ac:dyDescent="0.2">
      <c r="A30" s="54" t="s">
        <v>49</v>
      </c>
      <c r="B30" s="36">
        <v>958</v>
      </c>
      <c r="C30" s="36">
        <v>418</v>
      </c>
      <c r="D30" s="36">
        <v>416</v>
      </c>
      <c r="E30" s="36">
        <v>684</v>
      </c>
      <c r="F30" s="36">
        <v>696</v>
      </c>
      <c r="G30" s="38">
        <v>1.0069794820047091E-2</v>
      </c>
      <c r="H30" s="38">
        <v>4.3346157435732585E-3</v>
      </c>
      <c r="I30" s="38">
        <v>4.221892950656626E-3</v>
      </c>
      <c r="J30" s="38">
        <v>6.6774051837750767E-3</v>
      </c>
      <c r="K30" s="38">
        <v>6.4984780863102465E-3</v>
      </c>
      <c r="M30" s="36">
        <v>1463</v>
      </c>
      <c r="N30" s="36">
        <v>3140</v>
      </c>
      <c r="O30" s="36">
        <v>2476</v>
      </c>
      <c r="P30" s="36">
        <v>2376</v>
      </c>
      <c r="Q30" s="38">
        <v>6.376310385820815E-3</v>
      </c>
      <c r="R30" s="38">
        <v>1.6966253044184157E-2</v>
      </c>
      <c r="S30" s="38">
        <v>3.3583965260917462E-2</v>
      </c>
      <c r="T30" s="38">
        <v>2.4171425782203347E-2</v>
      </c>
      <c r="U30" s="38">
        <v>2.1205954803470064E-2</v>
      </c>
    </row>
    <row r="31" spans="1:21" ht="15" customHeight="1" x14ac:dyDescent="0.2">
      <c r="A31" s="54" t="s">
        <v>52</v>
      </c>
      <c r="B31" s="36">
        <v>0</v>
      </c>
      <c r="C31" s="36">
        <v>0</v>
      </c>
      <c r="D31" s="36">
        <v>0</v>
      </c>
      <c r="E31" s="36">
        <v>0</v>
      </c>
      <c r="F31" s="36">
        <v>2</v>
      </c>
      <c r="G31" s="38">
        <v>0</v>
      </c>
      <c r="H31" s="38">
        <v>0</v>
      </c>
      <c r="I31" s="38">
        <v>0</v>
      </c>
      <c r="J31" s="38">
        <v>0</v>
      </c>
      <c r="K31" s="38">
        <v>3.9761431411530811E-3</v>
      </c>
      <c r="M31" s="36">
        <v>0</v>
      </c>
      <c r="N31" s="36">
        <v>0</v>
      </c>
      <c r="O31" s="36">
        <v>0</v>
      </c>
      <c r="P31" s="36">
        <v>2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</row>
    <row r="32" spans="1:21" ht="15" customHeight="1" x14ac:dyDescent="0.2">
      <c r="A32" s="63" t="s">
        <v>150</v>
      </c>
      <c r="B32" s="3">
        <v>19343</v>
      </c>
      <c r="C32" s="3">
        <v>16389</v>
      </c>
      <c r="D32" s="3">
        <v>14510</v>
      </c>
      <c r="E32" s="3">
        <v>13601</v>
      </c>
      <c r="F32" s="3">
        <v>15416</v>
      </c>
      <c r="G32" s="11">
        <v>3.1976752836215478E-3</v>
      </c>
      <c r="H32" s="11">
        <v>2.6997651604605071E-3</v>
      </c>
      <c r="I32" s="11">
        <v>2.3862717833640183E-3</v>
      </c>
      <c r="J32" s="11">
        <v>2.2298867120491761E-3</v>
      </c>
      <c r="K32" s="11">
        <v>2.5205526576575765E-3</v>
      </c>
      <c r="L32" s="3"/>
      <c r="M32" s="9">
        <v>44912</v>
      </c>
      <c r="N32" s="9">
        <v>43554</v>
      </c>
      <c r="O32" s="9">
        <v>63843</v>
      </c>
      <c r="P32" s="9">
        <v>64928</v>
      </c>
      <c r="Q32" s="11">
        <v>5.8076945887706524E-3</v>
      </c>
      <c r="R32" s="11">
        <v>1.0814382319428807E-2</v>
      </c>
      <c r="S32" s="11">
        <v>1.0486356108024347E-2</v>
      </c>
      <c r="T32" s="11">
        <v>1.0467072815039743E-2</v>
      </c>
      <c r="U32" s="11">
        <v>1.0501640638735507E-2</v>
      </c>
    </row>
    <row r="33" spans="1:21" ht="15" customHeight="1" x14ac:dyDescent="0.2">
      <c r="A33" s="63"/>
      <c r="B33" s="4"/>
      <c r="C33" s="4"/>
      <c r="D33" s="4"/>
      <c r="E33" s="4"/>
      <c r="F33" s="4"/>
      <c r="G33" s="29"/>
      <c r="H33" s="29"/>
      <c r="I33" s="29"/>
      <c r="J33" s="29"/>
      <c r="K33" s="29"/>
      <c r="L33" s="4"/>
      <c r="M33" s="6"/>
      <c r="N33" s="6"/>
      <c r="O33" s="6"/>
      <c r="P33" s="6"/>
      <c r="Q33" s="38"/>
      <c r="R33" s="38"/>
      <c r="S33" s="38"/>
      <c r="T33" s="38"/>
      <c r="U33" s="38"/>
    </row>
    <row r="34" spans="1:21" ht="15" customHeight="1" x14ac:dyDescent="0.2">
      <c r="A34" s="63" t="s">
        <v>167</v>
      </c>
      <c r="B34" s="4"/>
      <c r="C34" s="4"/>
      <c r="D34" s="4"/>
      <c r="E34" s="4"/>
      <c r="F34" s="4"/>
      <c r="G34" s="38"/>
      <c r="H34" s="38"/>
      <c r="I34" s="38"/>
      <c r="J34" s="38"/>
      <c r="K34" s="38"/>
      <c r="M34" s="89"/>
      <c r="N34" s="89"/>
      <c r="O34" s="89"/>
      <c r="P34" s="89"/>
      <c r="Q34" s="38"/>
      <c r="R34" s="38"/>
      <c r="S34" s="38"/>
      <c r="T34" s="38"/>
      <c r="U34" s="38"/>
    </row>
    <row r="35" spans="1:21" ht="15" customHeight="1" x14ac:dyDescent="0.2">
      <c r="A35" s="67" t="s">
        <v>54</v>
      </c>
      <c r="B35" s="58" t="s">
        <v>159</v>
      </c>
      <c r="C35" s="58" t="s">
        <v>160</v>
      </c>
      <c r="D35" s="58" t="s">
        <v>161</v>
      </c>
      <c r="E35" s="58" t="s">
        <v>162</v>
      </c>
      <c r="F35" s="58" t="s">
        <v>148</v>
      </c>
      <c r="G35" s="52" t="s">
        <v>159</v>
      </c>
      <c r="H35" s="52" t="s">
        <v>160</v>
      </c>
      <c r="I35" s="52" t="s">
        <v>161</v>
      </c>
      <c r="J35" s="52" t="s">
        <v>162</v>
      </c>
      <c r="K35" s="52" t="s">
        <v>148</v>
      </c>
      <c r="L35" s="58"/>
      <c r="M35" s="58" t="s">
        <v>4</v>
      </c>
      <c r="N35" s="58" t="s">
        <v>5</v>
      </c>
      <c r="O35" s="58" t="s">
        <v>6</v>
      </c>
      <c r="P35" s="58" t="s">
        <v>61</v>
      </c>
      <c r="Q35" s="52" t="s">
        <v>163</v>
      </c>
      <c r="R35" s="52" t="s">
        <v>4</v>
      </c>
      <c r="S35" s="52" t="s">
        <v>5</v>
      </c>
      <c r="T35" s="52" t="s">
        <v>6</v>
      </c>
      <c r="U35" s="52" t="s">
        <v>61</v>
      </c>
    </row>
    <row r="36" spans="1:21" ht="15" customHeight="1" x14ac:dyDescent="0.2">
      <c r="A36" s="54" t="s">
        <v>12</v>
      </c>
      <c r="B36" s="36">
        <v>112</v>
      </c>
      <c r="C36" s="36">
        <v>51</v>
      </c>
      <c r="D36" s="36">
        <v>25</v>
      </c>
      <c r="E36" s="36">
        <v>99</v>
      </c>
      <c r="F36" s="36">
        <v>108</v>
      </c>
      <c r="G36" s="38">
        <v>7.3016493904426623E-4</v>
      </c>
      <c r="H36" s="38">
        <v>3.3475549721037086E-4</v>
      </c>
      <c r="I36" s="38">
        <v>1.6410444919982671E-4</v>
      </c>
      <c r="J36" s="38">
        <v>6.5027620317518705E-4</v>
      </c>
      <c r="K36" s="38">
        <v>7.1060579143720018E-4</v>
      </c>
      <c r="M36" s="36">
        <v>237</v>
      </c>
      <c r="N36" s="36">
        <v>339</v>
      </c>
      <c r="O36" s="36">
        <v>287</v>
      </c>
      <c r="P36" s="36">
        <v>256</v>
      </c>
      <c r="Q36" s="38">
        <v>4.1634769061337418E-4</v>
      </c>
      <c r="R36" s="38">
        <v>1.5514329479844463E-3</v>
      </c>
      <c r="S36" s="38">
        <v>2.212288315332659E-3</v>
      </c>
      <c r="T36" s="38">
        <v>1.8851441445583705E-3</v>
      </c>
      <c r="U36" s="38">
        <v>1.6803523488831565E-3</v>
      </c>
    </row>
    <row r="37" spans="1:21" ht="15" customHeight="1" x14ac:dyDescent="0.2">
      <c r="A37" s="54" t="s">
        <v>38</v>
      </c>
      <c r="B37" s="36">
        <v>10</v>
      </c>
      <c r="C37" s="36">
        <v>14</v>
      </c>
      <c r="D37" s="36">
        <v>3</v>
      </c>
      <c r="E37" s="36">
        <v>9</v>
      </c>
      <c r="F37" s="36">
        <v>15</v>
      </c>
      <c r="G37" s="38">
        <v>2.5926886180969665E-3</v>
      </c>
      <c r="H37" s="38">
        <v>3.0627871362940277E-3</v>
      </c>
      <c r="I37" s="38">
        <v>5.320092214931725E-4</v>
      </c>
      <c r="J37" s="38">
        <v>1.349123070004497E-3</v>
      </c>
      <c r="K37" s="38">
        <v>1.9981350739309979E-3</v>
      </c>
      <c r="M37" s="36">
        <v>0</v>
      </c>
      <c r="N37" s="36">
        <v>0</v>
      </c>
      <c r="O37" s="36">
        <v>36</v>
      </c>
      <c r="P37" s="36">
        <v>112</v>
      </c>
      <c r="Q37" s="38">
        <v>0</v>
      </c>
      <c r="R37" s="38">
        <v>0</v>
      </c>
      <c r="S37" s="38">
        <v>0</v>
      </c>
      <c r="T37" s="38">
        <v>5.3964922800179881E-3</v>
      </c>
      <c r="U37" s="38">
        <v>1.1158712762777722E-2</v>
      </c>
    </row>
    <row r="38" spans="1:21" ht="15" customHeight="1" x14ac:dyDescent="0.2">
      <c r="A38" s="54" t="s">
        <v>24</v>
      </c>
      <c r="B38" s="36">
        <v>18</v>
      </c>
      <c r="C38" s="36">
        <v>17</v>
      </c>
      <c r="D38" s="36">
        <v>5</v>
      </c>
      <c r="E38" s="36">
        <v>25</v>
      </c>
      <c r="F38" s="36">
        <v>18</v>
      </c>
      <c r="G38" s="38">
        <v>3.3720494567253652E-3</v>
      </c>
      <c r="H38" s="38">
        <v>3.1930879038317055E-3</v>
      </c>
      <c r="I38" s="38">
        <v>9.2524056254626199E-4</v>
      </c>
      <c r="J38" s="38">
        <v>4.6650494495241645E-3</v>
      </c>
      <c r="K38" s="38">
        <v>3.3569563595673255E-3</v>
      </c>
      <c r="M38" s="36">
        <v>32</v>
      </c>
      <c r="N38" s="36">
        <v>6</v>
      </c>
      <c r="O38" s="36">
        <v>65</v>
      </c>
      <c r="P38" s="36">
        <v>59</v>
      </c>
      <c r="Q38" s="38">
        <v>2.0106013525863645E-3</v>
      </c>
      <c r="R38" s="38">
        <v>5.7030832293708785E-3</v>
      </c>
      <c r="S38" s="38">
        <v>1.1070110701107011E-3</v>
      </c>
      <c r="T38" s="38">
        <v>1.212912856876283E-2</v>
      </c>
      <c r="U38" s="38">
        <v>1.0621062106210621E-2</v>
      </c>
    </row>
    <row r="39" spans="1:21" ht="15" customHeight="1" x14ac:dyDescent="0.2">
      <c r="A39" s="54" t="s">
        <v>13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M39" s="36">
        <v>0</v>
      </c>
      <c r="N39" s="36">
        <v>1</v>
      </c>
      <c r="O39" s="36">
        <v>0</v>
      </c>
      <c r="P39" s="36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</row>
    <row r="40" spans="1:21" ht="15" customHeight="1" x14ac:dyDescent="0.2">
      <c r="A40" s="63" t="s">
        <v>151</v>
      </c>
      <c r="B40" s="47">
        <v>140</v>
      </c>
      <c r="C40" s="47">
        <v>82</v>
      </c>
      <c r="D40" s="47">
        <v>33</v>
      </c>
      <c r="E40" s="47">
        <v>133</v>
      </c>
      <c r="F40" s="47">
        <v>141</v>
      </c>
      <c r="G40" s="65">
        <v>8.61061565901962E-4</v>
      </c>
      <c r="H40" s="65">
        <v>5.0539291217257317E-4</v>
      </c>
      <c r="I40" s="65">
        <v>2.0197074484362568E-4</v>
      </c>
      <c r="J40" s="65">
        <v>8.0960323354314033E-4</v>
      </c>
      <c r="K40" s="65">
        <v>8.5529189110496433E-4</v>
      </c>
      <c r="L40" s="47"/>
      <c r="M40" s="47">
        <v>269</v>
      </c>
      <c r="N40" s="47">
        <v>346</v>
      </c>
      <c r="O40" s="47">
        <v>388</v>
      </c>
      <c r="P40" s="47">
        <v>427</v>
      </c>
      <c r="Q40" s="65">
        <v>4.7276424607055198E-4</v>
      </c>
      <c r="R40" s="65">
        <v>1.6981465582546337E-3</v>
      </c>
      <c r="S40" s="65">
        <v>2.1522231345326068E-3</v>
      </c>
      <c r="T40" s="65">
        <v>2.3618500346972815E-3</v>
      </c>
      <c r="U40" s="65">
        <v>2.5421660207064485E-3</v>
      </c>
    </row>
    <row r="41" spans="1:21" ht="15" customHeight="1" x14ac:dyDescent="0.2">
      <c r="A41" s="63"/>
      <c r="B41" s="47"/>
      <c r="C41" s="47"/>
      <c r="D41" s="47"/>
      <c r="E41" s="47"/>
      <c r="F41" s="47"/>
      <c r="G41" s="65"/>
      <c r="H41" s="65"/>
      <c r="I41" s="65"/>
      <c r="J41" s="65"/>
      <c r="K41" s="65"/>
      <c r="L41" s="47"/>
      <c r="M41" s="47"/>
      <c r="N41" s="47"/>
      <c r="O41" s="47"/>
      <c r="P41" s="47"/>
      <c r="Q41" s="65"/>
      <c r="R41" s="65"/>
      <c r="S41" s="65"/>
      <c r="T41" s="65"/>
      <c r="U41" s="65"/>
    </row>
    <row r="42" spans="1:21" ht="15" customHeight="1" x14ac:dyDescent="0.2">
      <c r="A42" s="67" t="s">
        <v>55</v>
      </c>
      <c r="B42" s="61" t="s">
        <v>159</v>
      </c>
      <c r="C42" s="61" t="s">
        <v>160</v>
      </c>
      <c r="D42" s="61" t="s">
        <v>161</v>
      </c>
      <c r="E42" s="61" t="s">
        <v>162</v>
      </c>
      <c r="F42" s="61" t="s">
        <v>148</v>
      </c>
      <c r="G42" s="52" t="s">
        <v>159</v>
      </c>
      <c r="H42" s="52" t="s">
        <v>160</v>
      </c>
      <c r="I42" s="52" t="s">
        <v>161</v>
      </c>
      <c r="J42" s="52" t="s">
        <v>162</v>
      </c>
      <c r="K42" s="52" t="s">
        <v>148</v>
      </c>
      <c r="L42" s="62"/>
      <c r="M42" s="62" t="s">
        <v>4</v>
      </c>
      <c r="N42" s="62" t="s">
        <v>5</v>
      </c>
      <c r="O42" s="62" t="s">
        <v>6</v>
      </c>
      <c r="P42" s="62" t="s">
        <v>61</v>
      </c>
      <c r="Q42" s="52" t="s">
        <v>163</v>
      </c>
      <c r="R42" s="52" t="s">
        <v>4</v>
      </c>
      <c r="S42" s="52" t="s">
        <v>5</v>
      </c>
      <c r="T42" s="52" t="s">
        <v>6</v>
      </c>
      <c r="U42" s="52" t="s">
        <v>61</v>
      </c>
    </row>
    <row r="43" spans="1:21" ht="15" customHeight="1" x14ac:dyDescent="0.2">
      <c r="A43" s="54" t="s">
        <v>38</v>
      </c>
      <c r="B43" s="36">
        <v>3274</v>
      </c>
      <c r="C43" s="36">
        <v>2803</v>
      </c>
      <c r="D43" s="36">
        <v>1593</v>
      </c>
      <c r="E43" s="36">
        <v>1999</v>
      </c>
      <c r="F43" s="36">
        <v>2079</v>
      </c>
      <c r="G43" s="38">
        <v>2.9395445052784307E-3</v>
      </c>
      <c r="H43" s="38">
        <v>2.5461957854691522E-3</v>
      </c>
      <c r="I43" s="38">
        <v>1.4612574152163404E-3</v>
      </c>
      <c r="J43" s="38">
        <v>1.84878612716763E-3</v>
      </c>
      <c r="K43" s="38">
        <v>1.9353037002559925E-3</v>
      </c>
      <c r="M43" s="36">
        <v>12655</v>
      </c>
      <c r="N43" s="36">
        <v>13400</v>
      </c>
      <c r="O43" s="36">
        <v>9669</v>
      </c>
      <c r="P43" s="36">
        <v>9258</v>
      </c>
      <c r="Q43" s="38">
        <v>0</v>
      </c>
      <c r="R43" s="38">
        <v>1.1116576920036191E-2</v>
      </c>
      <c r="S43" s="38">
        <v>1.1961957404719439E-2</v>
      </c>
      <c r="T43" s="38">
        <v>8.9424277456647393E-3</v>
      </c>
      <c r="U43" s="38">
        <v>8.8949696054910921E-3</v>
      </c>
    </row>
    <row r="44" spans="1:21" ht="15" customHeight="1" x14ac:dyDescent="0.2">
      <c r="A44" s="54" t="s">
        <v>24</v>
      </c>
      <c r="B44" s="36">
        <v>1153</v>
      </c>
      <c r="C44" s="36">
        <v>2205</v>
      </c>
      <c r="D44" s="36">
        <v>1493</v>
      </c>
      <c r="E44" s="36">
        <v>1808</v>
      </c>
      <c r="F44" s="36">
        <v>1660</v>
      </c>
      <c r="G44" s="38">
        <v>1.2580455449584889E-3</v>
      </c>
      <c r="H44" s="38">
        <v>2.3909229504748232E-3</v>
      </c>
      <c r="I44" s="38">
        <v>1.6065510265570525E-3</v>
      </c>
      <c r="J44" s="38">
        <v>1.957913522598307E-3</v>
      </c>
      <c r="K44" s="38">
        <v>1.8083517527394896E-3</v>
      </c>
      <c r="M44" s="36">
        <v>6299</v>
      </c>
      <c r="N44" s="36">
        <v>2478</v>
      </c>
      <c r="O44" s="36">
        <v>6659</v>
      </c>
      <c r="P44" s="36">
        <v>5351</v>
      </c>
      <c r="Q44" s="38">
        <v>0</v>
      </c>
      <c r="R44" s="38">
        <v>6.9797101963161223E-3</v>
      </c>
      <c r="S44" s="38">
        <v>2.6890938686923494E-3</v>
      </c>
      <c r="T44" s="38">
        <v>7.2111427804104691E-3</v>
      </c>
      <c r="U44" s="38">
        <v>5.853025722248717E-3</v>
      </c>
    </row>
    <row r="45" spans="1:21" ht="15" customHeight="1" x14ac:dyDescent="0.2">
      <c r="A45" s="54" t="s">
        <v>13</v>
      </c>
      <c r="B45" s="36">
        <v>3189</v>
      </c>
      <c r="C45" s="36">
        <v>2622</v>
      </c>
      <c r="D45" s="36">
        <v>2614</v>
      </c>
      <c r="E45" s="36">
        <v>1356</v>
      </c>
      <c r="F45" s="36">
        <v>1223</v>
      </c>
      <c r="G45" s="38">
        <v>4.4488280149215E-3</v>
      </c>
      <c r="H45" s="38">
        <v>3.6080168979586219E-3</v>
      </c>
      <c r="I45" s="38">
        <v>3.6191000984384151E-3</v>
      </c>
      <c r="J45" s="38">
        <v>1.8809586230717054E-3</v>
      </c>
      <c r="K45" s="38">
        <v>1.6959094331668856E-3</v>
      </c>
      <c r="M45" s="36">
        <v>10828</v>
      </c>
      <c r="N45" s="36">
        <v>12844</v>
      </c>
      <c r="O45" s="36">
        <v>9781</v>
      </c>
      <c r="P45" s="36">
        <v>7447</v>
      </c>
      <c r="Q45" s="38">
        <v>0</v>
      </c>
      <c r="R45" s="38">
        <v>1.5101855235300516E-2</v>
      </c>
      <c r="S45" s="38">
        <v>1.8106768469073008E-2</v>
      </c>
      <c r="T45" s="38">
        <v>1.3567593135888163E-2</v>
      </c>
      <c r="U45" s="38">
        <v>1.0237017119888708E-2</v>
      </c>
    </row>
    <row r="46" spans="1:21" ht="15" customHeight="1" x14ac:dyDescent="0.2">
      <c r="A46" s="54" t="s">
        <v>46</v>
      </c>
      <c r="B46" s="36">
        <v>149</v>
      </c>
      <c r="C46" s="36">
        <v>247</v>
      </c>
      <c r="D46" s="36">
        <v>236</v>
      </c>
      <c r="E46" s="36">
        <v>139</v>
      </c>
      <c r="F46" s="36">
        <v>353</v>
      </c>
      <c r="G46" s="38">
        <v>2.0423828713984154E-3</v>
      </c>
      <c r="H46" s="38">
        <v>2.9993928354584091E-3</v>
      </c>
      <c r="I46" s="38">
        <v>2.3550073843451882E-3</v>
      </c>
      <c r="J46" s="38">
        <v>1.2498988391227328E-3</v>
      </c>
      <c r="K46" s="38">
        <v>2.7768600242286936E-3</v>
      </c>
      <c r="M46" s="36">
        <v>474</v>
      </c>
      <c r="N46" s="36">
        <v>437</v>
      </c>
      <c r="O46" s="36">
        <v>771</v>
      </c>
      <c r="P46" s="36">
        <v>1979</v>
      </c>
      <c r="Q46" s="38">
        <v>0</v>
      </c>
      <c r="R46" s="38">
        <v>1.034166775755989E-2</v>
      </c>
      <c r="S46" s="38">
        <v>6.5125706025245525E-3</v>
      </c>
      <c r="T46" s="38">
        <v>6.9328921220404823E-3</v>
      </c>
      <c r="U46" s="38">
        <v>1.2139316910393562E-2</v>
      </c>
    </row>
    <row r="47" spans="1:21" ht="15" customHeight="1" x14ac:dyDescent="0.2">
      <c r="A47" s="54" t="s">
        <v>14</v>
      </c>
      <c r="B47" s="36">
        <v>0</v>
      </c>
      <c r="C47" s="36">
        <v>0</v>
      </c>
      <c r="D47" s="36">
        <v>0</v>
      </c>
      <c r="E47" s="36">
        <v>0</v>
      </c>
      <c r="F47" s="36">
        <v>129</v>
      </c>
      <c r="G47" s="38">
        <v>0</v>
      </c>
      <c r="H47" s="38">
        <v>0</v>
      </c>
      <c r="I47" s="38">
        <v>0</v>
      </c>
      <c r="J47" s="38">
        <v>0</v>
      </c>
      <c r="K47" s="38">
        <v>9.236717743090362E-3</v>
      </c>
      <c r="M47" s="36">
        <v>0</v>
      </c>
      <c r="N47" s="36">
        <v>0</v>
      </c>
      <c r="O47" s="36">
        <v>0</v>
      </c>
      <c r="P47" s="36">
        <v>648</v>
      </c>
      <c r="Q47" s="38">
        <v>0</v>
      </c>
      <c r="R47" s="38">
        <v>0</v>
      </c>
      <c r="S47" s="38">
        <v>0</v>
      </c>
      <c r="T47" s="38">
        <v>0</v>
      </c>
      <c r="U47" s="38">
        <v>2.25705329153605E-2</v>
      </c>
    </row>
    <row r="48" spans="1:21" ht="15" customHeight="1" x14ac:dyDescent="0.2">
      <c r="A48" s="54" t="s">
        <v>15</v>
      </c>
      <c r="B48" s="36">
        <v>16</v>
      </c>
      <c r="C48" s="36">
        <v>11</v>
      </c>
      <c r="D48" s="36">
        <v>5</v>
      </c>
      <c r="E48" s="36">
        <v>26</v>
      </c>
      <c r="F48" s="36">
        <v>15</v>
      </c>
      <c r="G48" s="38">
        <v>7.3553073139337108E-4</v>
      </c>
      <c r="H48" s="38">
        <v>4.9961393468683291E-4</v>
      </c>
      <c r="I48" s="38">
        <v>2.1569388723523576E-4</v>
      </c>
      <c r="J48" s="38">
        <v>1.0230179028132991E-3</v>
      </c>
      <c r="K48" s="38">
        <v>5.4414858884132623E-4</v>
      </c>
      <c r="M48" s="36">
        <v>96</v>
      </c>
      <c r="N48" s="36">
        <v>168</v>
      </c>
      <c r="O48" s="36">
        <v>58</v>
      </c>
      <c r="P48" s="36">
        <v>84</v>
      </c>
      <c r="Q48" s="38">
        <v>0</v>
      </c>
      <c r="R48" s="38">
        <v>6.3124671225670698E-3</v>
      </c>
      <c r="S48" s="38">
        <v>7.8468005604857543E-3</v>
      </c>
      <c r="T48" s="38">
        <v>2.2821168601219752E-3</v>
      </c>
      <c r="U48" s="38">
        <v>2.5109105039756081E-3</v>
      </c>
    </row>
    <row r="49" spans="1:21" ht="15" customHeight="1" x14ac:dyDescent="0.2">
      <c r="A49" s="54" t="s">
        <v>49</v>
      </c>
      <c r="B49" s="36">
        <v>450</v>
      </c>
      <c r="C49" s="36">
        <v>205</v>
      </c>
      <c r="D49" s="36">
        <v>252</v>
      </c>
      <c r="E49" s="36">
        <v>406</v>
      </c>
      <c r="F49" s="36">
        <v>399</v>
      </c>
      <c r="G49" s="38">
        <v>1.8854485272552058E-2</v>
      </c>
      <c r="H49" s="38">
        <v>8.1517416891999355E-3</v>
      </c>
      <c r="I49" s="38">
        <v>9.4230265863964394E-3</v>
      </c>
      <c r="J49" s="38">
        <v>1.3900301287318543E-2</v>
      </c>
      <c r="K49" s="38">
        <v>1.2976453753089631E-2</v>
      </c>
      <c r="M49" s="36">
        <v>36</v>
      </c>
      <c r="N49" s="36">
        <v>1461</v>
      </c>
      <c r="O49" s="36">
        <v>1313</v>
      </c>
      <c r="P49" s="36">
        <v>1290</v>
      </c>
      <c r="Q49" s="38">
        <v>0</v>
      </c>
      <c r="R49" s="38">
        <v>2.050580997949419E-3</v>
      </c>
      <c r="S49" s="38">
        <v>6.2822497420020634E-2</v>
      </c>
      <c r="T49" s="38">
        <v>4.4953437414407015E-2</v>
      </c>
      <c r="U49" s="38">
        <v>4.175973584539186E-2</v>
      </c>
    </row>
    <row r="50" spans="1:21" ht="15" customHeight="1" x14ac:dyDescent="0.2">
      <c r="A50" s="54" t="s">
        <v>149</v>
      </c>
      <c r="B50" s="36">
        <v>44</v>
      </c>
      <c r="C50" s="36">
        <v>36</v>
      </c>
      <c r="D50" s="36">
        <v>43</v>
      </c>
      <c r="E50" s="36">
        <v>24</v>
      </c>
      <c r="F50" s="36">
        <v>16</v>
      </c>
      <c r="G50" s="38">
        <v>1.8906028444979159E-3</v>
      </c>
      <c r="H50" s="38">
        <v>1.4633551481647088E-3</v>
      </c>
      <c r="I50" s="38">
        <v>1.6170276774969915E-3</v>
      </c>
      <c r="J50" s="38">
        <v>8.4685956245589278E-4</v>
      </c>
      <c r="K50" s="38">
        <v>5.2410901467505244E-4</v>
      </c>
      <c r="M50" s="36">
        <v>20</v>
      </c>
      <c r="N50" s="36">
        <v>139</v>
      </c>
      <c r="O50" s="36">
        <v>147</v>
      </c>
      <c r="P50" s="36">
        <v>126</v>
      </c>
      <c r="Q50" s="38">
        <v>0</v>
      </c>
      <c r="R50" s="38">
        <v>9.4746316736936853E-4</v>
      </c>
      <c r="S50" s="38">
        <v>6.3196180950215956E-3</v>
      </c>
      <c r="T50" s="38">
        <v>5.1870148200423433E-3</v>
      </c>
      <c r="U50" s="38">
        <v>3.6974000821644462E-3</v>
      </c>
    </row>
    <row r="51" spans="1:21" ht="15" customHeight="1" x14ac:dyDescent="0.2">
      <c r="A51" s="54" t="s">
        <v>43</v>
      </c>
      <c r="B51" s="36">
        <v>0</v>
      </c>
      <c r="C51" s="36">
        <v>1</v>
      </c>
      <c r="D51" s="36">
        <v>0</v>
      </c>
      <c r="E51" s="36">
        <v>17</v>
      </c>
      <c r="F51" s="36">
        <v>0</v>
      </c>
      <c r="G51" s="38">
        <v>0</v>
      </c>
      <c r="H51" s="38">
        <v>6.7764450769126517E-5</v>
      </c>
      <c r="I51" s="38">
        <v>0</v>
      </c>
      <c r="J51" s="38">
        <v>7.8067597354886109E-4</v>
      </c>
      <c r="K51" s="38">
        <v>0</v>
      </c>
      <c r="M51" s="36">
        <v>0</v>
      </c>
      <c r="N51" s="36">
        <v>0</v>
      </c>
      <c r="O51" s="36">
        <v>18</v>
      </c>
      <c r="P51" s="36">
        <v>62</v>
      </c>
      <c r="Q51" s="38">
        <v>0</v>
      </c>
      <c r="R51" s="38">
        <v>0</v>
      </c>
      <c r="S51" s="38">
        <v>0</v>
      </c>
      <c r="T51" s="38">
        <v>8.2659808963997058E-4</v>
      </c>
      <c r="U51" s="38">
        <v>1.9952371757739587E-3</v>
      </c>
    </row>
    <row r="52" spans="1:21" ht="15" customHeight="1" x14ac:dyDescent="0.2">
      <c r="A52" s="54" t="s">
        <v>12</v>
      </c>
      <c r="B52" s="36">
        <v>41</v>
      </c>
      <c r="C52" s="36">
        <v>65</v>
      </c>
      <c r="D52" s="36">
        <v>25</v>
      </c>
      <c r="E52" s="36">
        <v>21</v>
      </c>
      <c r="F52" s="36">
        <v>64</v>
      </c>
      <c r="G52" s="38">
        <v>1.4285714285714286E-3</v>
      </c>
      <c r="H52" s="38">
        <v>2.2955219663794322E-3</v>
      </c>
      <c r="I52" s="38">
        <v>8.6835706842653695E-4</v>
      </c>
      <c r="J52" s="38">
        <v>7.2314049586776855E-4</v>
      </c>
      <c r="K52" s="38">
        <v>2.2393282015395382E-3</v>
      </c>
      <c r="M52" s="36">
        <v>86</v>
      </c>
      <c r="N52" s="36">
        <v>154</v>
      </c>
      <c r="O52" s="36">
        <v>152</v>
      </c>
      <c r="P52" s="36">
        <v>92</v>
      </c>
      <c r="Q52" s="38">
        <v>0</v>
      </c>
      <c r="R52" s="38">
        <v>3.1463798339004135E-3</v>
      </c>
      <c r="S52" s="38">
        <v>5.266217556338269E-3</v>
      </c>
      <c r="T52" s="38">
        <v>5.2341597796143249E-3</v>
      </c>
      <c r="U52" s="38">
        <v>3.2603302856332836E-3</v>
      </c>
    </row>
    <row r="53" spans="1:21" ht="15" customHeight="1" x14ac:dyDescent="0.2">
      <c r="A53" s="54" t="s">
        <v>42</v>
      </c>
      <c r="B53" s="36">
        <v>120</v>
      </c>
      <c r="C53" s="36">
        <v>40</v>
      </c>
      <c r="D53" s="36">
        <v>108</v>
      </c>
      <c r="E53" s="36">
        <v>54</v>
      </c>
      <c r="F53" s="36">
        <v>66</v>
      </c>
      <c r="G53" s="38">
        <v>7.9307382195492691E-3</v>
      </c>
      <c r="H53" s="38">
        <v>2.5081514923501378E-3</v>
      </c>
      <c r="I53" s="38">
        <v>6.7779590812099911E-3</v>
      </c>
      <c r="J53" s="38">
        <v>3.7310854694949215E-3</v>
      </c>
      <c r="K53" s="38">
        <v>4.8773278155483301E-3</v>
      </c>
      <c r="M53" s="36">
        <v>55</v>
      </c>
      <c r="N53" s="36">
        <v>148</v>
      </c>
      <c r="O53" s="36">
        <v>322</v>
      </c>
      <c r="P53" s="36">
        <v>352</v>
      </c>
      <c r="Q53" s="38">
        <v>0</v>
      </c>
      <c r="R53" s="38">
        <v>3.8170587827052538E-3</v>
      </c>
      <c r="S53" s="38">
        <v>9.6372989516181548E-3</v>
      </c>
      <c r="T53" s="38">
        <v>2.2248324466247495E-2</v>
      </c>
      <c r="U53" s="38">
        <v>3.1013215859030836E-2</v>
      </c>
    </row>
    <row r="54" spans="1:21" ht="15" customHeight="1" x14ac:dyDescent="0.2">
      <c r="A54" s="54" t="s">
        <v>35</v>
      </c>
      <c r="B54" s="36">
        <v>61</v>
      </c>
      <c r="C54" s="36">
        <v>43</v>
      </c>
      <c r="D54" s="36">
        <v>46</v>
      </c>
      <c r="E54" s="36">
        <v>46</v>
      </c>
      <c r="F54" s="36">
        <v>49</v>
      </c>
      <c r="G54" s="38">
        <v>7.0098827855665366E-3</v>
      </c>
      <c r="H54" s="38">
        <v>4.9030786773090083E-3</v>
      </c>
      <c r="I54" s="38">
        <v>5.6372549019607842E-3</v>
      </c>
      <c r="J54" s="38">
        <v>5.419415645617342E-3</v>
      </c>
      <c r="K54" s="38">
        <v>6.1526870919136108E-3</v>
      </c>
      <c r="M54" s="36">
        <v>47</v>
      </c>
      <c r="N54" s="36">
        <v>93</v>
      </c>
      <c r="O54" s="36">
        <v>196</v>
      </c>
      <c r="P54" s="36">
        <v>134</v>
      </c>
      <c r="Q54" s="38">
        <v>0</v>
      </c>
      <c r="R54" s="38">
        <v>7.5916653206267162E-3</v>
      </c>
      <c r="S54" s="38">
        <v>1.1301494713816989E-2</v>
      </c>
      <c r="T54" s="38">
        <v>2.3091423185673893E-2</v>
      </c>
      <c r="U54" s="38">
        <v>1.836622807017544E-2</v>
      </c>
    </row>
    <row r="55" spans="1:21" ht="15" customHeight="1" x14ac:dyDescent="0.2">
      <c r="A55" s="54" t="s">
        <v>11</v>
      </c>
      <c r="B55" s="36">
        <v>0</v>
      </c>
      <c r="C55" s="36">
        <v>0</v>
      </c>
      <c r="D55" s="36">
        <v>0</v>
      </c>
      <c r="E55" s="36">
        <v>3</v>
      </c>
      <c r="F55" s="36">
        <v>13</v>
      </c>
      <c r="G55" s="38">
        <v>0</v>
      </c>
      <c r="H55" s="38">
        <v>0</v>
      </c>
      <c r="I55" s="38">
        <v>0</v>
      </c>
      <c r="J55" s="38">
        <v>7.3565473271211383E-4</v>
      </c>
      <c r="K55" s="38">
        <v>1.8603319977103605E-3</v>
      </c>
      <c r="M55" s="36">
        <v>0</v>
      </c>
      <c r="N55" s="36">
        <v>0</v>
      </c>
      <c r="O55" s="36">
        <v>3</v>
      </c>
      <c r="P55" s="36">
        <v>91</v>
      </c>
      <c r="Q55" s="38">
        <v>0</v>
      </c>
      <c r="R55" s="38">
        <v>0</v>
      </c>
      <c r="S55" s="38">
        <v>0</v>
      </c>
      <c r="T55" s="38">
        <v>7.3565473271211383E-4</v>
      </c>
      <c r="U55" s="38">
        <v>9.5971314068761873E-3</v>
      </c>
    </row>
    <row r="56" spans="1:21" ht="15" customHeight="1" x14ac:dyDescent="0.2">
      <c r="A56" s="54" t="s">
        <v>19</v>
      </c>
      <c r="B56" s="36">
        <v>8</v>
      </c>
      <c r="C56" s="36">
        <v>19</v>
      </c>
      <c r="D56" s="36">
        <v>28</v>
      </c>
      <c r="E56" s="36">
        <v>29</v>
      </c>
      <c r="F56" s="36">
        <v>12</v>
      </c>
      <c r="G56" s="38">
        <v>2.3061400980109543E-3</v>
      </c>
      <c r="H56" s="38">
        <v>5.2544247787610623E-3</v>
      </c>
      <c r="I56" s="38">
        <v>7.5839653304442039E-3</v>
      </c>
      <c r="J56" s="38">
        <v>7.3011077542799599E-3</v>
      </c>
      <c r="K56" s="38">
        <v>3.3094318808604521E-3</v>
      </c>
      <c r="M56" s="36">
        <v>0</v>
      </c>
      <c r="N56" s="36">
        <v>2</v>
      </c>
      <c r="O56" s="36">
        <v>84</v>
      </c>
      <c r="P56" s="36">
        <v>68</v>
      </c>
      <c r="Q56" s="38">
        <v>0</v>
      </c>
      <c r="R56" s="38">
        <v>0</v>
      </c>
      <c r="S56" s="38">
        <v>6.9372181755116198E-4</v>
      </c>
      <c r="T56" s="38">
        <v>2.1148036253776436E-2</v>
      </c>
      <c r="U56" s="38">
        <v>2.2546419098143235E-2</v>
      </c>
    </row>
    <row r="57" spans="1:21" s="47" customFormat="1" ht="15" customHeight="1" x14ac:dyDescent="0.2">
      <c r="A57" s="54" t="s">
        <v>45</v>
      </c>
      <c r="B57" s="36">
        <v>4</v>
      </c>
      <c r="C57" s="36">
        <v>6</v>
      </c>
      <c r="D57" s="36">
        <v>6</v>
      </c>
      <c r="E57" s="36">
        <v>8</v>
      </c>
      <c r="F57" s="36">
        <v>3</v>
      </c>
      <c r="G57" s="38">
        <v>4.4742729306487695E-3</v>
      </c>
      <c r="H57" s="38">
        <v>7.1174377224199285E-3</v>
      </c>
      <c r="I57" s="38">
        <v>7.4441687344913151E-3</v>
      </c>
      <c r="J57" s="38">
        <v>8.948545861297539E-3</v>
      </c>
      <c r="K57" s="38">
        <v>4.1039671682626538E-3</v>
      </c>
      <c r="L57" s="36"/>
      <c r="M57" s="36">
        <v>24</v>
      </c>
      <c r="N57" s="36">
        <v>40</v>
      </c>
      <c r="O57" s="36">
        <v>24</v>
      </c>
      <c r="P57" s="36">
        <v>13</v>
      </c>
      <c r="Q57" s="38">
        <v>0</v>
      </c>
      <c r="R57" s="38">
        <v>2.4390243902439025E-2</v>
      </c>
      <c r="S57" s="38">
        <v>4.2918454935622317E-2</v>
      </c>
      <c r="T57" s="38">
        <v>2.6845637583892617E-2</v>
      </c>
      <c r="U57" s="38">
        <v>1.6581632653061226E-2</v>
      </c>
    </row>
    <row r="58" spans="1:21" ht="15" customHeight="1" x14ac:dyDescent="0.2">
      <c r="A58" s="54" t="s">
        <v>36</v>
      </c>
      <c r="B58" s="36">
        <v>0</v>
      </c>
      <c r="C58" s="36">
        <v>1</v>
      </c>
      <c r="D58" s="36">
        <v>0</v>
      </c>
      <c r="E58" s="36">
        <v>0</v>
      </c>
      <c r="F58" s="36">
        <v>9</v>
      </c>
      <c r="G58" s="38">
        <v>0</v>
      </c>
      <c r="H58" s="38">
        <v>5.9523809523809521E-3</v>
      </c>
      <c r="I58" s="38">
        <v>0</v>
      </c>
      <c r="J58" s="38">
        <v>0</v>
      </c>
      <c r="K58" s="38">
        <v>5.2023121387283239E-2</v>
      </c>
      <c r="M58" s="36">
        <v>0</v>
      </c>
      <c r="N58" s="36">
        <v>0</v>
      </c>
      <c r="O58" s="36">
        <v>1</v>
      </c>
      <c r="P58" s="36">
        <v>15</v>
      </c>
      <c r="Q58" s="38">
        <v>0</v>
      </c>
      <c r="R58" s="38">
        <v>0</v>
      </c>
      <c r="S58" s="38">
        <v>0</v>
      </c>
      <c r="T58" s="38">
        <v>5.9171597633136093E-3</v>
      </c>
      <c r="U58" s="38">
        <v>7.5376884422110546E-2</v>
      </c>
    </row>
    <row r="59" spans="1:21" ht="15" customHeight="1" x14ac:dyDescent="0.2">
      <c r="A59" s="54" t="s">
        <v>37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M59" s="36">
        <v>0</v>
      </c>
      <c r="N59" s="36">
        <v>0</v>
      </c>
      <c r="O59" s="36">
        <v>0</v>
      </c>
      <c r="P59" s="36">
        <v>2</v>
      </c>
      <c r="Q59" s="38">
        <v>0</v>
      </c>
      <c r="R59" s="38">
        <v>0</v>
      </c>
      <c r="S59" s="38">
        <v>0</v>
      </c>
      <c r="T59" s="38">
        <v>0</v>
      </c>
      <c r="U59" s="38">
        <v>1.3201320132013201E-3</v>
      </c>
    </row>
    <row r="60" spans="1:21" ht="15" customHeight="1" x14ac:dyDescent="0.2">
      <c r="A60" s="54" t="s">
        <v>22</v>
      </c>
      <c r="B60" s="36">
        <v>3</v>
      </c>
      <c r="C60" s="36">
        <v>4</v>
      </c>
      <c r="D60" s="36">
        <v>5</v>
      </c>
      <c r="E60" s="36">
        <v>14</v>
      </c>
      <c r="F60" s="36">
        <v>4</v>
      </c>
      <c r="G60" s="38">
        <v>9.4428706326723328E-4</v>
      </c>
      <c r="H60" s="38">
        <v>1.1872959335114278E-3</v>
      </c>
      <c r="I60" s="38">
        <v>1.385809312638581E-3</v>
      </c>
      <c r="J60" s="38">
        <v>3.6036036036036037E-3</v>
      </c>
      <c r="K60" s="38">
        <v>9.768009768009768E-4</v>
      </c>
      <c r="M60" s="36">
        <v>0</v>
      </c>
      <c r="N60" s="36">
        <v>4</v>
      </c>
      <c r="O60" s="36">
        <v>26</v>
      </c>
      <c r="P60" s="36">
        <v>17</v>
      </c>
      <c r="Q60" s="38">
        <v>0</v>
      </c>
      <c r="R60" s="38">
        <v>0</v>
      </c>
      <c r="S60" s="38">
        <v>1.335559265442404E-3</v>
      </c>
      <c r="T60" s="38">
        <v>6.6924066924066924E-3</v>
      </c>
      <c r="U60" s="38">
        <v>3.6032217041119118E-3</v>
      </c>
    </row>
    <row r="61" spans="1:21" ht="15" customHeight="1" x14ac:dyDescent="0.2">
      <c r="A61" s="54" t="s">
        <v>47</v>
      </c>
      <c r="B61" s="36">
        <v>1</v>
      </c>
      <c r="C61" s="36">
        <v>1</v>
      </c>
      <c r="D61" s="36">
        <v>2</v>
      </c>
      <c r="E61" s="36">
        <v>0</v>
      </c>
      <c r="F61" s="36">
        <v>1</v>
      </c>
      <c r="G61" s="38">
        <v>2.1786492374727668E-4</v>
      </c>
      <c r="H61" s="38">
        <v>2.2619316896629722E-4</v>
      </c>
      <c r="I61" s="38">
        <v>4.7326076668244201E-4</v>
      </c>
      <c r="J61" s="38">
        <v>0</v>
      </c>
      <c r="K61" s="38">
        <v>3.3311125916055963E-4</v>
      </c>
      <c r="M61" s="36">
        <v>21</v>
      </c>
      <c r="N61" s="36">
        <v>14</v>
      </c>
      <c r="O61" s="36">
        <v>4</v>
      </c>
      <c r="P61" s="36">
        <v>1</v>
      </c>
      <c r="Q61" s="38">
        <v>0</v>
      </c>
      <c r="R61" s="38">
        <v>4.0674026728646133E-3</v>
      </c>
      <c r="S61" s="38">
        <v>2.9486099410278013E-3</v>
      </c>
      <c r="T61" s="38">
        <v>1.0341261633919339E-3</v>
      </c>
      <c r="U61" s="38">
        <v>4.0096230954290296E-4</v>
      </c>
    </row>
    <row r="62" spans="1:21" ht="15" customHeight="1" x14ac:dyDescent="0.2">
      <c r="A62" s="54" t="s">
        <v>31</v>
      </c>
      <c r="B62" s="36">
        <v>221</v>
      </c>
      <c r="C62" s="36">
        <v>186</v>
      </c>
      <c r="D62" s="36">
        <v>155</v>
      </c>
      <c r="E62" s="36">
        <v>275</v>
      </c>
      <c r="F62" s="36">
        <v>243</v>
      </c>
      <c r="G62" s="38">
        <v>4.4438188691385827E-3</v>
      </c>
      <c r="H62" s="38">
        <v>4.1793056959892145E-3</v>
      </c>
      <c r="I62" s="38">
        <v>4.830917874396135E-3</v>
      </c>
      <c r="J62" s="38">
        <v>1.0452696795773309E-2</v>
      </c>
      <c r="K62" s="38">
        <v>1.5353509824982625E-2</v>
      </c>
      <c r="M62" s="36">
        <v>489</v>
      </c>
      <c r="N62" s="36">
        <v>597</v>
      </c>
      <c r="O62" s="36">
        <v>837</v>
      </c>
      <c r="P62" s="36">
        <v>351</v>
      </c>
      <c r="Q62" s="38">
        <v>0</v>
      </c>
      <c r="R62" s="38">
        <v>1.0727918915361326E-2</v>
      </c>
      <c r="S62" s="38">
        <v>1.1791195117615691E-2</v>
      </c>
      <c r="T62" s="38">
        <v>3.1814208065680943E-2</v>
      </c>
      <c r="U62" s="38">
        <v>0.15038560411311053</v>
      </c>
    </row>
    <row r="63" spans="1:21" ht="15" customHeight="1" x14ac:dyDescent="0.2">
      <c r="A63" s="54" t="s">
        <v>17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M63" s="36">
        <v>1810</v>
      </c>
      <c r="N63" s="36">
        <v>0</v>
      </c>
      <c r="O63" s="36">
        <v>0</v>
      </c>
      <c r="P63" s="36">
        <v>0</v>
      </c>
      <c r="Q63" s="38">
        <v>0</v>
      </c>
      <c r="R63" s="38">
        <v>2.8162439707484051E-2</v>
      </c>
      <c r="S63" s="38">
        <v>0</v>
      </c>
      <c r="T63" s="38">
        <v>0</v>
      </c>
      <c r="U63" s="38">
        <v>0</v>
      </c>
    </row>
    <row r="64" spans="1:21" ht="15" customHeight="1" x14ac:dyDescent="0.2">
      <c r="A64" s="54" t="s">
        <v>52</v>
      </c>
      <c r="B64" s="36">
        <v>0</v>
      </c>
      <c r="C64" s="36">
        <v>0</v>
      </c>
      <c r="D64" s="36">
        <v>0</v>
      </c>
      <c r="E64" s="36">
        <v>0</v>
      </c>
      <c r="F64" s="36">
        <v>1</v>
      </c>
      <c r="G64" s="38">
        <v>0</v>
      </c>
      <c r="H64" s="38">
        <v>0</v>
      </c>
      <c r="I64" s="38">
        <v>0</v>
      </c>
      <c r="J64" s="38">
        <v>0</v>
      </c>
      <c r="K64" s="38">
        <v>9.8039215686274508E-3</v>
      </c>
      <c r="M64" s="36">
        <v>0</v>
      </c>
      <c r="N64" s="36">
        <v>0</v>
      </c>
      <c r="O64" s="36">
        <v>0</v>
      </c>
      <c r="P64" s="36">
        <v>1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</row>
    <row r="65" spans="1:21" s="47" customFormat="1" ht="15" customHeight="1" x14ac:dyDescent="0.2">
      <c r="A65" s="63" t="s">
        <v>152</v>
      </c>
      <c r="B65" s="3">
        <v>8734</v>
      </c>
      <c r="C65" s="3">
        <v>8495</v>
      </c>
      <c r="D65" s="3">
        <v>6611</v>
      </c>
      <c r="E65" s="3">
        <v>6225</v>
      </c>
      <c r="F65" s="3">
        <v>6339</v>
      </c>
      <c r="G65" s="65">
        <v>2.8968567744126683E-3</v>
      </c>
      <c r="H65" s="65">
        <v>2.8041995322482948E-3</v>
      </c>
      <c r="I65" s="65">
        <v>2.1754066835758933E-3</v>
      </c>
      <c r="J65" s="65">
        <v>2.0440073971724729E-3</v>
      </c>
      <c r="K65" s="65">
        <v>2.0746100328782654E-3</v>
      </c>
      <c r="L65" s="3"/>
      <c r="M65" s="3">
        <v>32940</v>
      </c>
      <c r="N65" s="3">
        <v>31979</v>
      </c>
      <c r="O65" s="3">
        <v>30065</v>
      </c>
      <c r="P65" s="3">
        <v>27382</v>
      </c>
      <c r="Q65" s="65">
        <v>0</v>
      </c>
      <c r="R65" s="65">
        <v>1.0895015249383062E-2</v>
      </c>
      <c r="S65" s="65">
        <v>1.063071568428646E-2</v>
      </c>
      <c r="T65" s="65">
        <v>9.8719811077896211E-3</v>
      </c>
      <c r="U65" s="65">
        <v>8.8802406375923272E-3</v>
      </c>
    </row>
    <row r="66" spans="1:21" s="47" customFormat="1" ht="15" customHeight="1" x14ac:dyDescent="0.2">
      <c r="A66" s="63"/>
      <c r="B66" s="3"/>
      <c r="C66" s="3"/>
      <c r="D66" s="3"/>
      <c r="E66" s="3"/>
      <c r="F66" s="3"/>
      <c r="G66" s="65"/>
      <c r="H66" s="65"/>
      <c r="I66" s="65"/>
      <c r="J66" s="65"/>
      <c r="K66" s="65"/>
      <c r="L66" s="3"/>
      <c r="M66" s="3"/>
      <c r="N66" s="3"/>
      <c r="O66" s="3"/>
      <c r="P66" s="3"/>
      <c r="Q66" s="65"/>
      <c r="R66" s="65"/>
      <c r="S66" s="65"/>
      <c r="T66" s="65"/>
      <c r="U66" s="65"/>
    </row>
    <row r="67" spans="1:21" ht="15" customHeight="1" x14ac:dyDescent="0.2">
      <c r="A67" s="67" t="s">
        <v>56</v>
      </c>
      <c r="B67" s="58" t="s">
        <v>159</v>
      </c>
      <c r="C67" s="58" t="s">
        <v>160</v>
      </c>
      <c r="D67" s="58" t="s">
        <v>161</v>
      </c>
      <c r="E67" s="58" t="s">
        <v>162</v>
      </c>
      <c r="F67" s="58" t="s">
        <v>148</v>
      </c>
      <c r="G67" s="52" t="s">
        <v>159</v>
      </c>
      <c r="H67" s="52" t="s">
        <v>160</v>
      </c>
      <c r="I67" s="52" t="s">
        <v>161</v>
      </c>
      <c r="J67" s="52" t="s">
        <v>162</v>
      </c>
      <c r="K67" s="52" t="s">
        <v>148</v>
      </c>
      <c r="L67" s="50"/>
      <c r="M67" s="50" t="s">
        <v>4</v>
      </c>
      <c r="N67" s="50" t="s">
        <v>5</v>
      </c>
      <c r="O67" s="50" t="s">
        <v>6</v>
      </c>
      <c r="P67" s="50" t="s">
        <v>61</v>
      </c>
      <c r="Q67" s="52" t="s">
        <v>163</v>
      </c>
      <c r="R67" s="52" t="s">
        <v>4</v>
      </c>
      <c r="S67" s="52" t="s">
        <v>5</v>
      </c>
      <c r="T67" s="52" t="s">
        <v>6</v>
      </c>
      <c r="U67" s="52" t="s">
        <v>61</v>
      </c>
    </row>
    <row r="68" spans="1:21" ht="15" customHeight="1" x14ac:dyDescent="0.2">
      <c r="A68" s="54" t="s">
        <v>26</v>
      </c>
      <c r="B68" s="36">
        <v>3263</v>
      </c>
      <c r="C68" s="36">
        <v>2065</v>
      </c>
      <c r="D68" s="36">
        <v>1819</v>
      </c>
      <c r="E68" s="36">
        <v>1234</v>
      </c>
      <c r="F68" s="36">
        <v>3050</v>
      </c>
      <c r="G68" s="38">
        <v>5.4120577927495341E-3</v>
      </c>
      <c r="H68" s="38">
        <v>3.4247029712822486E-3</v>
      </c>
      <c r="I68" s="38">
        <v>3.0428796782811327E-3</v>
      </c>
      <c r="J68" s="38">
        <v>2.0683285927152596E-3</v>
      </c>
      <c r="K68" s="38">
        <v>5.1117461221958718E-3</v>
      </c>
      <c r="M68" s="36">
        <v>0</v>
      </c>
      <c r="N68" s="36">
        <v>0</v>
      </c>
      <c r="O68" s="36">
        <v>8381</v>
      </c>
      <c r="P68" s="36">
        <v>11421</v>
      </c>
      <c r="Q68" s="38">
        <v>0</v>
      </c>
      <c r="R68" s="38">
        <v>0</v>
      </c>
      <c r="S68" s="38">
        <v>0</v>
      </c>
      <c r="T68" s="38">
        <v>1.4047538035288971E-2</v>
      </c>
      <c r="U68" s="38">
        <v>1.9071617505610771E-2</v>
      </c>
    </row>
    <row r="69" spans="1:21" ht="15" customHeight="1" x14ac:dyDescent="0.2">
      <c r="A69" s="54" t="s">
        <v>38</v>
      </c>
      <c r="B69" s="36">
        <v>1658</v>
      </c>
      <c r="C69" s="36">
        <v>1137</v>
      </c>
      <c r="D69" s="36">
        <v>1120</v>
      </c>
      <c r="E69" s="36">
        <v>1447</v>
      </c>
      <c r="F69" s="36">
        <v>1642</v>
      </c>
      <c r="G69" s="38">
        <v>2.3890765311415695E-3</v>
      </c>
      <c r="H69" s="38">
        <v>1.6430517120541036E-3</v>
      </c>
      <c r="I69" s="38">
        <v>1.623795564138475E-3</v>
      </c>
      <c r="J69" s="38">
        <v>2.0927158447658963E-3</v>
      </c>
      <c r="K69" s="38">
        <v>2.3762765974381945E-3</v>
      </c>
      <c r="M69" s="36">
        <v>0</v>
      </c>
      <c r="N69" s="36">
        <v>0</v>
      </c>
      <c r="O69" s="36">
        <v>5362</v>
      </c>
      <c r="P69" s="36">
        <v>6316</v>
      </c>
      <c r="Q69" s="38">
        <v>0</v>
      </c>
      <c r="R69" s="38">
        <v>0</v>
      </c>
      <c r="S69" s="38">
        <v>0</v>
      </c>
      <c r="T69" s="38">
        <v>7.7547632063819875E-3</v>
      </c>
      <c r="U69" s="38">
        <v>9.2674244747456818E-3</v>
      </c>
    </row>
    <row r="70" spans="1:21" ht="15" customHeight="1" x14ac:dyDescent="0.2">
      <c r="A70" s="54" t="s">
        <v>13</v>
      </c>
      <c r="B70" s="36">
        <v>1070</v>
      </c>
      <c r="C70" s="36">
        <v>941</v>
      </c>
      <c r="D70" s="36">
        <v>1265</v>
      </c>
      <c r="E70" s="36">
        <v>761</v>
      </c>
      <c r="F70" s="36">
        <v>568</v>
      </c>
      <c r="G70" s="38">
        <v>3.1592591389690188E-3</v>
      </c>
      <c r="H70" s="38">
        <v>2.7388966990619062E-3</v>
      </c>
      <c r="I70" s="38">
        <v>3.6628657798574234E-3</v>
      </c>
      <c r="J70" s="38">
        <v>2.1932858361578011E-3</v>
      </c>
      <c r="K70" s="38">
        <v>1.6145904398053394E-3</v>
      </c>
      <c r="M70" s="36">
        <v>0</v>
      </c>
      <c r="N70" s="36">
        <v>0</v>
      </c>
      <c r="O70" s="36">
        <v>4037</v>
      </c>
      <c r="P70" s="36">
        <v>3860</v>
      </c>
      <c r="Q70" s="38">
        <v>0</v>
      </c>
      <c r="R70" s="38">
        <v>0</v>
      </c>
      <c r="S70" s="38">
        <v>0</v>
      </c>
      <c r="T70" s="38">
        <v>1.1635078739249729E-2</v>
      </c>
      <c r="U70" s="38">
        <v>1.0708806467453274E-2</v>
      </c>
    </row>
    <row r="71" spans="1:21" ht="15" customHeight="1" x14ac:dyDescent="0.2">
      <c r="A71" s="54" t="s">
        <v>24</v>
      </c>
      <c r="B71" s="36">
        <v>406</v>
      </c>
      <c r="C71" s="36">
        <v>461</v>
      </c>
      <c r="D71" s="36">
        <v>422</v>
      </c>
      <c r="E71" s="36">
        <v>531</v>
      </c>
      <c r="F71" s="36">
        <v>455</v>
      </c>
      <c r="G71" s="38">
        <v>4.0196825836856329E-3</v>
      </c>
      <c r="H71" s="38">
        <v>4.573594190245645E-3</v>
      </c>
      <c r="I71" s="38">
        <v>4.1558748510483242E-3</v>
      </c>
      <c r="J71" s="38">
        <v>5.13827872501016E-3</v>
      </c>
      <c r="K71" s="38">
        <v>4.5090130711829468E-3</v>
      </c>
      <c r="M71" s="36">
        <v>0</v>
      </c>
      <c r="N71" s="36">
        <v>0</v>
      </c>
      <c r="O71" s="36">
        <v>1820</v>
      </c>
      <c r="P71" s="36">
        <v>1268</v>
      </c>
      <c r="Q71" s="38">
        <v>0</v>
      </c>
      <c r="R71" s="38">
        <v>0</v>
      </c>
      <c r="S71" s="38">
        <v>0</v>
      </c>
      <c r="T71" s="38">
        <v>1.7611426138452905E-2</v>
      </c>
      <c r="U71" s="38">
        <v>1.1547428238379717E-2</v>
      </c>
    </row>
    <row r="72" spans="1:21" s="50" customFormat="1" ht="15" customHeight="1" x14ac:dyDescent="0.2">
      <c r="A72" s="54" t="s">
        <v>46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6"/>
      <c r="M72" s="36">
        <v>0</v>
      </c>
      <c r="N72" s="36">
        <v>0</v>
      </c>
      <c r="O72" s="36">
        <v>0</v>
      </c>
      <c r="P72" s="36">
        <v>168</v>
      </c>
      <c r="Q72" s="38">
        <v>0</v>
      </c>
      <c r="R72" s="38">
        <v>0</v>
      </c>
      <c r="S72" s="38">
        <v>0</v>
      </c>
      <c r="T72" s="38">
        <v>0</v>
      </c>
      <c r="U72" s="38">
        <v>3.4095060275195843E-3</v>
      </c>
    </row>
    <row r="73" spans="1:21" ht="15" customHeight="1" x14ac:dyDescent="0.2">
      <c r="A73" s="54" t="s">
        <v>15</v>
      </c>
      <c r="B73" s="36">
        <v>129</v>
      </c>
      <c r="C73" s="36">
        <v>66</v>
      </c>
      <c r="D73" s="36">
        <v>61</v>
      </c>
      <c r="E73" s="36">
        <v>94</v>
      </c>
      <c r="F73" s="36">
        <v>23</v>
      </c>
      <c r="G73" s="38">
        <v>2.5560244902811625E-3</v>
      </c>
      <c r="H73" s="38">
        <v>1.280285542472503E-3</v>
      </c>
      <c r="I73" s="38">
        <v>1.1593211319535512E-3</v>
      </c>
      <c r="J73" s="38">
        <v>1.7405473465911196E-3</v>
      </c>
      <c r="K73" s="38">
        <v>4.1122096869356884E-4</v>
      </c>
      <c r="M73" s="36">
        <v>0</v>
      </c>
      <c r="N73" s="36">
        <v>0</v>
      </c>
      <c r="O73" s="36">
        <v>350</v>
      </c>
      <c r="P73" s="36">
        <v>166</v>
      </c>
      <c r="Q73" s="38">
        <v>0</v>
      </c>
      <c r="R73" s="38">
        <v>0</v>
      </c>
      <c r="S73" s="38">
        <v>0</v>
      </c>
      <c r="T73" s="38">
        <v>6.4807613968818276E-3</v>
      </c>
      <c r="U73" s="38">
        <v>2.7822472512737998E-3</v>
      </c>
    </row>
    <row r="74" spans="1:21" ht="15" customHeight="1" x14ac:dyDescent="0.2">
      <c r="A74" s="54" t="s">
        <v>30</v>
      </c>
      <c r="B74" s="36">
        <v>0</v>
      </c>
      <c r="C74" s="36">
        <v>0</v>
      </c>
      <c r="D74" s="36">
        <v>0</v>
      </c>
      <c r="E74" s="36">
        <v>6</v>
      </c>
      <c r="F74" s="36">
        <v>9</v>
      </c>
      <c r="G74" s="38">
        <v>0</v>
      </c>
      <c r="H74" s="38">
        <v>0</v>
      </c>
      <c r="I74" s="38">
        <v>0</v>
      </c>
      <c r="J74" s="38">
        <v>2.0263424518743669E-3</v>
      </c>
      <c r="K74" s="38">
        <v>2.5597269624573378E-3</v>
      </c>
      <c r="M74" s="36">
        <v>0</v>
      </c>
      <c r="N74" s="36">
        <v>0</v>
      </c>
      <c r="O74" s="36">
        <v>6</v>
      </c>
      <c r="P74" s="36">
        <v>48</v>
      </c>
      <c r="Q74" s="38">
        <v>0</v>
      </c>
      <c r="R74" s="38">
        <v>0</v>
      </c>
      <c r="S74" s="38">
        <v>0</v>
      </c>
      <c r="T74" s="38">
        <v>2.0263424518743669E-3</v>
      </c>
      <c r="U74" s="38">
        <v>6.0369764809457931E-3</v>
      </c>
    </row>
    <row r="75" spans="1:21" ht="15" customHeight="1" x14ac:dyDescent="0.2">
      <c r="A75" s="54" t="s">
        <v>49</v>
      </c>
      <c r="B75" s="36">
        <v>1</v>
      </c>
      <c r="C75" s="36">
        <v>1</v>
      </c>
      <c r="D75" s="36">
        <v>6</v>
      </c>
      <c r="E75" s="36">
        <v>4</v>
      </c>
      <c r="F75" s="36">
        <v>4</v>
      </c>
      <c r="G75" s="38">
        <v>6.7069081153588194E-4</v>
      </c>
      <c r="H75" s="38">
        <v>6.6181336863004633E-4</v>
      </c>
      <c r="I75" s="38">
        <v>3.8289725590299937E-3</v>
      </c>
      <c r="J75" s="38">
        <v>2.5173064820641915E-3</v>
      </c>
      <c r="K75" s="38">
        <v>2.4554941682013503E-3</v>
      </c>
      <c r="M75" s="36">
        <v>0</v>
      </c>
      <c r="N75" s="36">
        <v>0</v>
      </c>
      <c r="O75" s="36">
        <v>12</v>
      </c>
      <c r="P75" s="36">
        <v>20</v>
      </c>
      <c r="Q75" s="38">
        <v>0</v>
      </c>
      <c r="R75" s="38">
        <v>0</v>
      </c>
      <c r="S75" s="38">
        <v>0</v>
      </c>
      <c r="T75" s="38">
        <v>7.551919446192574E-3</v>
      </c>
      <c r="U75" s="38">
        <v>3.5868005738880918E-3</v>
      </c>
    </row>
    <row r="76" spans="1:21" ht="15" customHeight="1" x14ac:dyDescent="0.2">
      <c r="A76" s="54" t="s">
        <v>42</v>
      </c>
      <c r="B76" s="36">
        <v>163</v>
      </c>
      <c r="C76" s="36">
        <v>47</v>
      </c>
      <c r="D76" s="36">
        <v>64</v>
      </c>
      <c r="E76" s="36">
        <v>38</v>
      </c>
      <c r="F76" s="36">
        <v>135</v>
      </c>
      <c r="G76" s="38">
        <v>1.0974952868300565E-2</v>
      </c>
      <c r="H76" s="38">
        <v>3.2160941562884905E-3</v>
      </c>
      <c r="I76" s="38">
        <v>4.4633516981658411E-3</v>
      </c>
      <c r="J76" s="38">
        <v>2.6917900403768506E-3</v>
      </c>
      <c r="K76" s="38">
        <v>1.0256799878437927E-2</v>
      </c>
      <c r="M76" s="36">
        <v>0</v>
      </c>
      <c r="N76" s="36">
        <v>0</v>
      </c>
      <c r="O76" s="36">
        <v>312</v>
      </c>
      <c r="P76" s="36">
        <v>540</v>
      </c>
      <c r="Q76" s="38">
        <v>0</v>
      </c>
      <c r="R76" s="38">
        <v>0</v>
      </c>
      <c r="S76" s="38">
        <v>0</v>
      </c>
      <c r="T76" s="38">
        <v>2.2101012963094142E-2</v>
      </c>
      <c r="U76" s="38">
        <v>4.7791839985839454E-2</v>
      </c>
    </row>
    <row r="77" spans="1:21" s="47" customFormat="1" ht="15" customHeight="1" x14ac:dyDescent="0.2">
      <c r="A77" s="54" t="s">
        <v>33</v>
      </c>
      <c r="B77" s="36">
        <v>41</v>
      </c>
      <c r="C77" s="36">
        <v>35</v>
      </c>
      <c r="D77" s="36">
        <v>48</v>
      </c>
      <c r="E77" s="36">
        <v>60</v>
      </c>
      <c r="F77" s="36">
        <v>27</v>
      </c>
      <c r="G77" s="38">
        <v>4.8178613396004698E-3</v>
      </c>
      <c r="H77" s="38">
        <v>4.1128084606345478E-3</v>
      </c>
      <c r="I77" s="38">
        <v>5.6404230317273797E-3</v>
      </c>
      <c r="J77" s="38">
        <v>6.4481461579795809E-3</v>
      </c>
      <c r="K77" s="38">
        <v>2.7444602561496239E-3</v>
      </c>
      <c r="L77" s="36"/>
      <c r="M77" s="36">
        <v>0</v>
      </c>
      <c r="N77" s="36">
        <v>0</v>
      </c>
      <c r="O77" s="36">
        <v>184</v>
      </c>
      <c r="P77" s="36">
        <v>405</v>
      </c>
      <c r="Q77" s="38">
        <v>0</v>
      </c>
      <c r="R77" s="38">
        <v>0</v>
      </c>
      <c r="S77" s="38">
        <v>0</v>
      </c>
      <c r="T77" s="38">
        <v>1.9774314884470713E-2</v>
      </c>
      <c r="U77" s="38">
        <v>3.7023493920833712E-2</v>
      </c>
    </row>
    <row r="78" spans="1:21" ht="15" customHeight="1" x14ac:dyDescent="0.2">
      <c r="A78" s="54" t="s">
        <v>149</v>
      </c>
      <c r="B78" s="36">
        <v>23</v>
      </c>
      <c r="C78" s="36">
        <v>25</v>
      </c>
      <c r="D78" s="36">
        <v>15</v>
      </c>
      <c r="E78" s="36">
        <v>10</v>
      </c>
      <c r="F78" s="36">
        <v>9</v>
      </c>
      <c r="G78" s="38">
        <v>2.2460937499999998E-3</v>
      </c>
      <c r="H78" s="38">
        <v>1.9408431022436147E-3</v>
      </c>
      <c r="I78" s="38">
        <v>9.9973340442548663E-4</v>
      </c>
      <c r="J78" s="38">
        <v>6.1659884079417928E-4</v>
      </c>
      <c r="K78" s="38">
        <v>5.1034873830450812E-4</v>
      </c>
      <c r="M78" s="36">
        <v>0</v>
      </c>
      <c r="N78" s="36">
        <v>0</v>
      </c>
      <c r="O78" s="36">
        <v>73</v>
      </c>
      <c r="P78" s="36">
        <v>95</v>
      </c>
      <c r="Q78" s="38">
        <v>0</v>
      </c>
      <c r="R78" s="38">
        <v>0</v>
      </c>
      <c r="S78" s="38">
        <v>0</v>
      </c>
      <c r="T78" s="38">
        <v>4.5011715377975088E-3</v>
      </c>
      <c r="U78" s="38">
        <v>5.2660753880266076E-3</v>
      </c>
    </row>
    <row r="79" spans="1:21" s="50" customFormat="1" ht="15" customHeight="1" x14ac:dyDescent="0.2">
      <c r="A79" s="54" t="s">
        <v>45</v>
      </c>
      <c r="B79" s="36">
        <v>9</v>
      </c>
      <c r="C79" s="36">
        <v>6</v>
      </c>
      <c r="D79" s="36">
        <v>4</v>
      </c>
      <c r="E79" s="36">
        <v>6</v>
      </c>
      <c r="F79" s="36">
        <v>2</v>
      </c>
      <c r="G79" s="38">
        <v>6.828528072837633E-3</v>
      </c>
      <c r="H79" s="38">
        <v>4.662004662004662E-3</v>
      </c>
      <c r="I79" s="38">
        <v>3.1974420463629096E-3</v>
      </c>
      <c r="J79" s="38">
        <v>4.552352048558422E-3</v>
      </c>
      <c r="K79" s="38">
        <v>1.710863986313088E-3</v>
      </c>
      <c r="L79" s="36"/>
      <c r="M79" s="36">
        <v>0</v>
      </c>
      <c r="N79" s="36">
        <v>4</v>
      </c>
      <c r="O79" s="36">
        <v>25</v>
      </c>
      <c r="P79" s="36">
        <v>14</v>
      </c>
      <c r="Q79" s="38">
        <v>0</v>
      </c>
      <c r="R79" s="38">
        <v>0</v>
      </c>
      <c r="S79" s="38">
        <v>0</v>
      </c>
      <c r="T79" s="38">
        <v>1.8968133535660091E-2</v>
      </c>
      <c r="U79" s="38">
        <v>1.3986013986013986E-2</v>
      </c>
    </row>
    <row r="80" spans="1:21" ht="15" customHeight="1" x14ac:dyDescent="0.2">
      <c r="A80" s="54" t="s">
        <v>22</v>
      </c>
      <c r="B80" s="36">
        <v>5</v>
      </c>
      <c r="C80" s="36">
        <v>3</v>
      </c>
      <c r="D80" s="36">
        <v>1</v>
      </c>
      <c r="E80" s="36">
        <v>6</v>
      </c>
      <c r="F80" s="36">
        <v>3</v>
      </c>
      <c r="G80" s="38">
        <v>1.7876296031462281E-3</v>
      </c>
      <c r="H80" s="38">
        <v>8.9632506722438004E-4</v>
      </c>
      <c r="I80" s="38">
        <v>2.6497085320614734E-4</v>
      </c>
      <c r="J80" s="38">
        <v>1.4181044670290711E-3</v>
      </c>
      <c r="K80" s="38">
        <v>6.0301507537688446E-4</v>
      </c>
      <c r="M80" s="36">
        <v>0</v>
      </c>
      <c r="N80" s="36">
        <v>0</v>
      </c>
      <c r="O80" s="36">
        <v>15</v>
      </c>
      <c r="P80" s="36">
        <v>18</v>
      </c>
      <c r="Q80" s="38">
        <v>0</v>
      </c>
      <c r="R80" s="38">
        <v>0</v>
      </c>
      <c r="S80" s="38">
        <v>0</v>
      </c>
      <c r="T80" s="38">
        <v>3.545261167572678E-3</v>
      </c>
      <c r="U80" s="38">
        <v>2.8671551449506211E-3</v>
      </c>
    </row>
    <row r="81" spans="1:21" ht="15" customHeight="1" x14ac:dyDescent="0.2">
      <c r="A81" s="54" t="s">
        <v>31</v>
      </c>
      <c r="B81" s="36">
        <v>249</v>
      </c>
      <c r="C81" s="36">
        <v>173</v>
      </c>
      <c r="D81" s="36">
        <v>183</v>
      </c>
      <c r="E81" s="36">
        <v>483</v>
      </c>
      <c r="F81" s="36">
        <v>341</v>
      </c>
      <c r="G81" s="38">
        <v>4.7767951349588509E-3</v>
      </c>
      <c r="H81" s="38">
        <v>3.3094213295074126E-3</v>
      </c>
      <c r="I81" s="38">
        <v>3.4668283256924183E-3</v>
      </c>
      <c r="J81" s="38">
        <v>9.1903719912472641E-3</v>
      </c>
      <c r="K81" s="38">
        <v>6.4599238448860511E-3</v>
      </c>
      <c r="M81" s="36">
        <v>0</v>
      </c>
      <c r="N81" s="36">
        <v>0</v>
      </c>
      <c r="O81" s="36">
        <v>1088</v>
      </c>
      <c r="P81" s="36">
        <v>860</v>
      </c>
      <c r="Q81" s="38">
        <v>0</v>
      </c>
      <c r="R81" s="38">
        <v>0</v>
      </c>
      <c r="S81" s="38">
        <v>0</v>
      </c>
      <c r="T81" s="38">
        <v>2.0702121586908952E-2</v>
      </c>
      <c r="U81" s="38">
        <v>0.18566493955094993</v>
      </c>
    </row>
    <row r="82" spans="1:21" s="47" customFormat="1" ht="15" customHeight="1" x14ac:dyDescent="0.2">
      <c r="A82" s="54" t="s">
        <v>47</v>
      </c>
      <c r="B82" s="36">
        <v>1</v>
      </c>
      <c r="C82" s="36">
        <v>1</v>
      </c>
      <c r="D82" s="36">
        <v>1</v>
      </c>
      <c r="E82" s="36">
        <v>4</v>
      </c>
      <c r="F82" s="36">
        <v>1</v>
      </c>
      <c r="G82" s="38">
        <v>2.8457598178713718E-4</v>
      </c>
      <c r="H82" s="38">
        <v>5.1072522982635344E-4</v>
      </c>
      <c r="I82" s="38">
        <v>5.1948051948051948E-4</v>
      </c>
      <c r="J82" s="38">
        <v>2.1574973031283709E-3</v>
      </c>
      <c r="K82" s="38">
        <v>6.0827250608272508E-4</v>
      </c>
      <c r="L82" s="36"/>
      <c r="M82" s="36">
        <v>0</v>
      </c>
      <c r="N82" s="36">
        <v>0</v>
      </c>
      <c r="O82" s="36">
        <v>7</v>
      </c>
      <c r="P82" s="36">
        <v>1</v>
      </c>
      <c r="Q82" s="38">
        <v>0</v>
      </c>
      <c r="R82" s="38">
        <v>0</v>
      </c>
      <c r="S82" s="38">
        <v>0</v>
      </c>
      <c r="T82" s="38">
        <v>3.7756202804746495E-3</v>
      </c>
      <c r="U82" s="38">
        <v>9.46969696969697E-4</v>
      </c>
    </row>
    <row r="83" spans="1:21" ht="15" customHeight="1" x14ac:dyDescent="0.2">
      <c r="A83" s="54" t="s">
        <v>52</v>
      </c>
      <c r="B83" s="36">
        <v>0</v>
      </c>
      <c r="C83" s="36">
        <v>0</v>
      </c>
      <c r="D83" s="36">
        <v>0</v>
      </c>
      <c r="E83" s="36">
        <v>0</v>
      </c>
      <c r="F83" s="36">
        <v>1</v>
      </c>
      <c r="G83" s="38">
        <v>0</v>
      </c>
      <c r="H83" s="38">
        <v>0</v>
      </c>
      <c r="I83" s="38">
        <v>0</v>
      </c>
      <c r="J83" s="38">
        <v>0</v>
      </c>
      <c r="K83" s="38">
        <v>2.7548209366391185E-3</v>
      </c>
      <c r="M83" s="36">
        <v>0</v>
      </c>
      <c r="N83" s="36">
        <v>0</v>
      </c>
      <c r="O83" s="36">
        <v>0</v>
      </c>
      <c r="P83" s="36">
        <v>1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</row>
    <row r="84" spans="1:21" s="47" customFormat="1" ht="15" customHeight="1" x14ac:dyDescent="0.2">
      <c r="A84" s="63" t="s">
        <v>153</v>
      </c>
      <c r="B84" s="47">
        <v>7018</v>
      </c>
      <c r="C84" s="47">
        <v>4961</v>
      </c>
      <c r="D84" s="47">
        <v>5009</v>
      </c>
      <c r="E84" s="47">
        <v>4684</v>
      </c>
      <c r="F84" s="47">
        <v>6270</v>
      </c>
      <c r="G84" s="65">
        <v>3.7277063982378116E-3</v>
      </c>
      <c r="H84" s="65">
        <v>2.6270903266837923E-3</v>
      </c>
      <c r="I84" s="65">
        <v>2.6531170019830842E-3</v>
      </c>
      <c r="J84" s="65">
        <v>2.4694404113062836E-3</v>
      </c>
      <c r="K84" s="65">
        <v>3.2942108578660973E-3</v>
      </c>
      <c r="M84" s="47">
        <v>0</v>
      </c>
      <c r="N84" s="47">
        <v>4</v>
      </c>
      <c r="O84" s="47">
        <v>21672</v>
      </c>
      <c r="P84" s="47">
        <v>25201</v>
      </c>
      <c r="Q84" s="65">
        <v>0</v>
      </c>
      <c r="R84" s="65">
        <v>0</v>
      </c>
      <c r="S84" s="65">
        <v>0</v>
      </c>
      <c r="T84" s="65">
        <v>1.1425643166914981E-2</v>
      </c>
      <c r="U84" s="65">
        <v>1.3042078700646489E-2</v>
      </c>
    </row>
    <row r="85" spans="1:21" s="47" customFormat="1" ht="15" customHeight="1" x14ac:dyDescent="0.2">
      <c r="A85" s="63"/>
      <c r="G85" s="65"/>
      <c r="H85" s="65"/>
      <c r="I85" s="65"/>
      <c r="J85" s="65"/>
      <c r="K85" s="65"/>
      <c r="Q85" s="65"/>
      <c r="R85" s="65"/>
      <c r="S85" s="65"/>
      <c r="T85" s="65"/>
      <c r="U85" s="65"/>
    </row>
    <row r="86" spans="1:21" s="47" customFormat="1" ht="15" customHeight="1" x14ac:dyDescent="0.2">
      <c r="A86" s="67" t="s">
        <v>57</v>
      </c>
      <c r="B86" s="58" t="s">
        <v>159</v>
      </c>
      <c r="C86" s="58" t="s">
        <v>160</v>
      </c>
      <c r="D86" s="58" t="s">
        <v>161</v>
      </c>
      <c r="E86" s="58" t="s">
        <v>162</v>
      </c>
      <c r="F86" s="58" t="s">
        <v>148</v>
      </c>
      <c r="G86" s="52" t="s">
        <v>159</v>
      </c>
      <c r="H86" s="52" t="s">
        <v>160</v>
      </c>
      <c r="I86" s="52" t="s">
        <v>161</v>
      </c>
      <c r="J86" s="52" t="s">
        <v>162</v>
      </c>
      <c r="K86" s="52" t="s">
        <v>148</v>
      </c>
      <c r="L86" s="50"/>
      <c r="M86" s="50" t="s">
        <v>4</v>
      </c>
      <c r="N86" s="50" t="s">
        <v>5</v>
      </c>
      <c r="O86" s="50" t="s">
        <v>6</v>
      </c>
      <c r="P86" s="50" t="s">
        <v>61</v>
      </c>
      <c r="Q86" s="52" t="s">
        <v>163</v>
      </c>
      <c r="R86" s="52" t="s">
        <v>4</v>
      </c>
      <c r="S86" s="52" t="s">
        <v>5</v>
      </c>
      <c r="T86" s="52" t="s">
        <v>6</v>
      </c>
      <c r="U86" s="52" t="s">
        <v>61</v>
      </c>
    </row>
    <row r="87" spans="1:21" ht="15" customHeight="1" x14ac:dyDescent="0.2">
      <c r="A87" s="7" t="s">
        <v>13</v>
      </c>
      <c r="B87" s="36">
        <v>1017</v>
      </c>
      <c r="C87" s="36">
        <v>783</v>
      </c>
      <c r="D87" s="36">
        <v>757</v>
      </c>
      <c r="E87" s="36">
        <v>588</v>
      </c>
      <c r="F87" s="36">
        <v>421</v>
      </c>
      <c r="G87" s="38">
        <v>2.9324244835818832E-3</v>
      </c>
      <c r="H87" s="38">
        <v>2.2705063258104084E-3</v>
      </c>
      <c r="I87" s="38">
        <v>2.2130232177416053E-3</v>
      </c>
      <c r="J87" s="38">
        <v>1.7362341435759336E-3</v>
      </c>
      <c r="K87" s="38">
        <v>1.2560490246973251E-3</v>
      </c>
      <c r="M87" s="36">
        <v>4271</v>
      </c>
      <c r="N87" s="36">
        <v>4274</v>
      </c>
      <c r="O87" s="36">
        <v>3145</v>
      </c>
      <c r="P87" s="36">
        <v>3266</v>
      </c>
      <c r="Q87" s="38">
        <v>8.9898528454946912E-3</v>
      </c>
      <c r="R87" s="38">
        <v>1.2091888157820233E-2</v>
      </c>
      <c r="S87" s="38">
        <v>1.2336663328012655E-2</v>
      </c>
      <c r="T87" s="38">
        <v>9.2864904448066513E-3</v>
      </c>
      <c r="U87" s="38">
        <v>1.0092894182215987E-2</v>
      </c>
    </row>
    <row r="88" spans="1:21" s="47" customFormat="1" ht="15" customHeight="1" x14ac:dyDescent="0.2">
      <c r="A88" s="7" t="s">
        <v>38</v>
      </c>
      <c r="B88" s="36">
        <v>738</v>
      </c>
      <c r="C88" s="36">
        <v>604</v>
      </c>
      <c r="D88" s="36">
        <v>361</v>
      </c>
      <c r="E88" s="36">
        <v>448</v>
      </c>
      <c r="F88" s="36">
        <v>367</v>
      </c>
      <c r="G88" s="38">
        <v>4.9112252775041923E-3</v>
      </c>
      <c r="H88" s="38">
        <v>3.9987024078279232E-3</v>
      </c>
      <c r="I88" s="38">
        <v>2.3827124640283023E-3</v>
      </c>
      <c r="J88" s="38">
        <v>2.9249884110392195E-3</v>
      </c>
      <c r="K88" s="38">
        <v>2.3363147340611772E-3</v>
      </c>
      <c r="L88" s="36"/>
      <c r="M88" s="36">
        <v>2145</v>
      </c>
      <c r="N88" s="36">
        <v>2587</v>
      </c>
      <c r="O88" s="36">
        <v>2151</v>
      </c>
      <c r="P88" s="36">
        <v>2000</v>
      </c>
      <c r="Q88" s="38">
        <v>5.955696768381165E-3</v>
      </c>
      <c r="R88" s="38">
        <v>1.4601769911504425E-2</v>
      </c>
      <c r="S88" s="38">
        <v>1.7502198768689532E-2</v>
      </c>
      <c r="T88" s="38">
        <v>1.404386176818161E-2</v>
      </c>
      <c r="U88" s="38">
        <v>1.1669292257424586E-2</v>
      </c>
    </row>
    <row r="89" spans="1:21" s="50" customFormat="1" ht="15" customHeight="1" x14ac:dyDescent="0.2">
      <c r="A89" s="7" t="s">
        <v>49</v>
      </c>
      <c r="B89" s="36">
        <v>507</v>
      </c>
      <c r="C89" s="36">
        <v>212</v>
      </c>
      <c r="D89" s="36">
        <v>158</v>
      </c>
      <c r="E89" s="36">
        <v>274</v>
      </c>
      <c r="F89" s="36">
        <v>293</v>
      </c>
      <c r="G89" s="38">
        <v>7.2659004270687038E-3</v>
      </c>
      <c r="H89" s="38">
        <v>3.0383810588471352E-3</v>
      </c>
      <c r="I89" s="38">
        <v>2.2499430394167237E-3</v>
      </c>
      <c r="J89" s="38">
        <v>3.8247857282447863E-3</v>
      </c>
      <c r="K89" s="38">
        <v>3.9210438273670125E-3</v>
      </c>
      <c r="L89" s="36"/>
      <c r="M89" s="36">
        <v>1427</v>
      </c>
      <c r="N89" s="36">
        <v>1679</v>
      </c>
      <c r="O89" s="36">
        <v>1151</v>
      </c>
      <c r="P89" s="36">
        <v>1066</v>
      </c>
      <c r="Q89" s="38">
        <v>6.376310385820815E-3</v>
      </c>
      <c r="R89" s="38">
        <v>2.0779334245857237E-2</v>
      </c>
      <c r="S89" s="38">
        <v>2.3903418231517204E-2</v>
      </c>
      <c r="T89" s="38">
        <v>1.6066891873028281E-2</v>
      </c>
      <c r="U89" s="38">
        <v>1.4108927271524055E-2</v>
      </c>
    </row>
    <row r="90" spans="1:21" ht="15" customHeight="1" x14ac:dyDescent="0.2">
      <c r="A90" s="7" t="s">
        <v>24</v>
      </c>
      <c r="B90" s="36">
        <v>407</v>
      </c>
      <c r="C90" s="36">
        <v>391</v>
      </c>
      <c r="D90" s="36">
        <v>359</v>
      </c>
      <c r="E90" s="36">
        <v>440</v>
      </c>
      <c r="F90" s="36">
        <v>332</v>
      </c>
      <c r="G90" s="38">
        <v>5.111459968602826E-3</v>
      </c>
      <c r="H90" s="38">
        <v>4.842105263157895E-3</v>
      </c>
      <c r="I90" s="38">
        <v>4.4385099464658824E-3</v>
      </c>
      <c r="J90" s="38">
        <v>5.4851899870350055E-3</v>
      </c>
      <c r="K90" s="38">
        <v>4.171378313858525E-3</v>
      </c>
      <c r="M90" s="36">
        <v>423</v>
      </c>
      <c r="N90" s="36">
        <v>437</v>
      </c>
      <c r="O90" s="36">
        <v>1597</v>
      </c>
      <c r="P90" s="36">
        <v>1081</v>
      </c>
      <c r="Q90" s="38">
        <v>2.9966662088426623E-4</v>
      </c>
      <c r="R90" s="38">
        <v>5.3322240290436035E-3</v>
      </c>
      <c r="S90" s="38">
        <v>5.4838183438115674E-3</v>
      </c>
      <c r="T90" s="38">
        <v>1.9908746384761145E-2</v>
      </c>
      <c r="U90" s="38">
        <v>1.3668146012719847E-2</v>
      </c>
    </row>
    <row r="91" spans="1:21" ht="15" customHeight="1" x14ac:dyDescent="0.2">
      <c r="A91" s="7" t="s">
        <v>14</v>
      </c>
      <c r="B91" s="36">
        <v>204</v>
      </c>
      <c r="C91" s="36">
        <v>332</v>
      </c>
      <c r="D91" s="36">
        <v>697</v>
      </c>
      <c r="E91" s="36">
        <v>136</v>
      </c>
      <c r="F91" s="36">
        <v>628</v>
      </c>
      <c r="G91" s="38">
        <v>6.1791967044284241E-3</v>
      </c>
      <c r="H91" s="38">
        <v>9.5473629723356532E-3</v>
      </c>
      <c r="I91" s="38">
        <v>1.9323537565844193E-2</v>
      </c>
      <c r="J91" s="38">
        <v>3.6188499507729972E-3</v>
      </c>
      <c r="K91" s="38">
        <v>1.7073104423238995E-2</v>
      </c>
      <c r="M91" s="36">
        <v>1163</v>
      </c>
      <c r="N91" s="36">
        <v>575</v>
      </c>
      <c r="O91" s="36">
        <v>1369</v>
      </c>
      <c r="P91" s="36">
        <v>2229</v>
      </c>
      <c r="Q91" s="38">
        <v>3.1427489587277549E-2</v>
      </c>
      <c r="R91" s="38">
        <v>4.844218593802066E-2</v>
      </c>
      <c r="S91" s="38">
        <v>1.7840521253490536E-2</v>
      </c>
      <c r="T91" s="38">
        <v>3.6427982225060537E-2</v>
      </c>
      <c r="U91" s="38">
        <v>6.1589898040949408E-2</v>
      </c>
    </row>
    <row r="92" spans="1:21" ht="15" customHeight="1" x14ac:dyDescent="0.2">
      <c r="A92" s="7" t="s">
        <v>31</v>
      </c>
      <c r="B92" s="36">
        <v>165</v>
      </c>
      <c r="C92" s="36">
        <v>160</v>
      </c>
      <c r="D92" s="36">
        <v>118</v>
      </c>
      <c r="E92" s="36">
        <v>334</v>
      </c>
      <c r="F92" s="36">
        <v>255</v>
      </c>
      <c r="G92" s="38">
        <v>3.9217550448030804E-3</v>
      </c>
      <c r="H92" s="38">
        <v>3.860724368409623E-3</v>
      </c>
      <c r="I92" s="38">
        <v>2.8646339094969895E-3</v>
      </c>
      <c r="J92" s="38">
        <v>8.2231577910727039E-3</v>
      </c>
      <c r="K92" s="38">
        <v>6.4004417559800205E-3</v>
      </c>
      <c r="M92" s="36">
        <v>520</v>
      </c>
      <c r="N92" s="36">
        <v>371</v>
      </c>
      <c r="O92" s="36">
        <v>777</v>
      </c>
      <c r="P92" s="36">
        <v>811</v>
      </c>
      <c r="Q92" s="38">
        <v>6.1043285238623754E-3</v>
      </c>
      <c r="R92" s="38">
        <v>1.2305653501195068E-2</v>
      </c>
      <c r="S92" s="38">
        <v>8.7222287527918187E-3</v>
      </c>
      <c r="T92" s="38">
        <v>1.9129920969052368E-2</v>
      </c>
      <c r="U92" s="38">
        <v>2.0013819653521545E-2</v>
      </c>
    </row>
    <row r="93" spans="1:21" ht="15" customHeight="1" x14ac:dyDescent="0.2">
      <c r="A93" s="7" t="s">
        <v>42</v>
      </c>
      <c r="B93" s="36">
        <v>102</v>
      </c>
      <c r="C93" s="36">
        <v>25</v>
      </c>
      <c r="D93" s="36">
        <v>48</v>
      </c>
      <c r="E93" s="36">
        <v>35</v>
      </c>
      <c r="F93" s="36">
        <v>84</v>
      </c>
      <c r="G93" s="38">
        <v>5.6938707156413979E-3</v>
      </c>
      <c r="H93" s="38">
        <v>1.4244202609537918E-3</v>
      </c>
      <c r="I93" s="38">
        <v>2.7871327371966092E-3</v>
      </c>
      <c r="J93" s="38">
        <v>2.074934787763813E-3</v>
      </c>
      <c r="K93" s="38">
        <v>5.4418243068152369E-3</v>
      </c>
      <c r="M93" s="36">
        <v>119</v>
      </c>
      <c r="N93" s="36">
        <v>147</v>
      </c>
      <c r="O93" s="36">
        <v>210</v>
      </c>
      <c r="P93" s="36">
        <v>269</v>
      </c>
      <c r="Q93" s="38">
        <v>4.1881222107792654E-3</v>
      </c>
      <c r="R93" s="38">
        <v>6.8245684464070654E-3</v>
      </c>
      <c r="S93" s="38">
        <v>8.0858085808580855E-3</v>
      </c>
      <c r="T93" s="38">
        <v>1.2449608726582878E-2</v>
      </c>
      <c r="U93" s="38">
        <v>1.6981251183637396E-2</v>
      </c>
    </row>
    <row r="94" spans="1:21" s="47" customFormat="1" ht="15" customHeight="1" x14ac:dyDescent="0.2">
      <c r="A94" s="7" t="s">
        <v>35</v>
      </c>
      <c r="B94" s="36">
        <v>27</v>
      </c>
      <c r="C94" s="36">
        <v>17</v>
      </c>
      <c r="D94" s="36">
        <v>20</v>
      </c>
      <c r="E94" s="36">
        <v>20</v>
      </c>
      <c r="F94" s="36">
        <v>22</v>
      </c>
      <c r="G94" s="38">
        <v>4.8413125336202257E-3</v>
      </c>
      <c r="H94" s="38">
        <v>3.0227596017069701E-3</v>
      </c>
      <c r="I94" s="38">
        <v>3.8197097020626434E-3</v>
      </c>
      <c r="J94" s="38">
        <v>3.7250884708511828E-3</v>
      </c>
      <c r="K94" s="38">
        <v>4.285157771717959E-3</v>
      </c>
      <c r="L94" s="36"/>
      <c r="M94" s="36">
        <v>45</v>
      </c>
      <c r="N94" s="36">
        <v>63</v>
      </c>
      <c r="O94" s="36">
        <v>84</v>
      </c>
      <c r="P94" s="36">
        <v>70</v>
      </c>
      <c r="Q94" s="38">
        <v>4.5858412152479221E-3</v>
      </c>
      <c r="R94" s="38">
        <v>9.3632958801498131E-3</v>
      </c>
      <c r="S94" s="38">
        <v>1.1450381679389313E-2</v>
      </c>
      <c r="T94" s="38">
        <v>1.5645371577574969E-2</v>
      </c>
      <c r="U94" s="38">
        <v>1.4656616415410386E-2</v>
      </c>
    </row>
    <row r="95" spans="1:21" ht="15" customHeight="1" x14ac:dyDescent="0.2">
      <c r="A95" s="7" t="s">
        <v>15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M95" s="36">
        <v>0</v>
      </c>
      <c r="N95" s="36">
        <v>0</v>
      </c>
      <c r="O95" s="36">
        <v>0</v>
      </c>
      <c r="P95" s="36">
        <v>4</v>
      </c>
      <c r="Q95" s="38">
        <v>0</v>
      </c>
      <c r="R95" s="38">
        <v>0</v>
      </c>
      <c r="S95" s="38">
        <v>0</v>
      </c>
      <c r="T95" s="38">
        <v>0</v>
      </c>
      <c r="U95" s="38">
        <v>1.0607265977194379E-3</v>
      </c>
    </row>
    <row r="96" spans="1:21" s="50" customFormat="1" ht="15" customHeight="1" x14ac:dyDescent="0.2">
      <c r="A96" s="7" t="s">
        <v>149</v>
      </c>
      <c r="B96" s="36">
        <v>3</v>
      </c>
      <c r="C96" s="36">
        <v>3</v>
      </c>
      <c r="D96" s="36">
        <v>5</v>
      </c>
      <c r="E96" s="36">
        <v>4</v>
      </c>
      <c r="F96" s="36">
        <v>6</v>
      </c>
      <c r="G96" s="38">
        <v>9.3283582089552237E-4</v>
      </c>
      <c r="H96" s="38">
        <v>8.090614886731392E-4</v>
      </c>
      <c r="I96" s="38">
        <v>1.1756407241946861E-3</v>
      </c>
      <c r="J96" s="38">
        <v>8.6299892125134845E-4</v>
      </c>
      <c r="K96" s="38">
        <v>1.2513034410844631E-3</v>
      </c>
      <c r="L96" s="36"/>
      <c r="M96" s="36">
        <v>0</v>
      </c>
      <c r="N96" s="36">
        <v>3</v>
      </c>
      <c r="O96" s="36">
        <v>15</v>
      </c>
      <c r="P96" s="36">
        <v>29</v>
      </c>
      <c r="Q96" s="38">
        <v>0</v>
      </c>
      <c r="R96" s="38">
        <v>0</v>
      </c>
      <c r="S96" s="38">
        <v>1.0972933430870519E-3</v>
      </c>
      <c r="T96" s="38">
        <v>3.2362459546925568E-3</v>
      </c>
      <c r="U96" s="38">
        <v>5.6310679611650486E-3</v>
      </c>
    </row>
    <row r="97" spans="1:21" s="47" customFormat="1" ht="15" customHeight="1" x14ac:dyDescent="0.2">
      <c r="A97" s="7" t="s">
        <v>46</v>
      </c>
      <c r="B97" s="36">
        <v>12</v>
      </c>
      <c r="C97" s="36">
        <v>12</v>
      </c>
      <c r="D97" s="36">
        <v>8</v>
      </c>
      <c r="E97" s="36">
        <v>12</v>
      </c>
      <c r="F97" s="36">
        <v>14</v>
      </c>
      <c r="G97" s="38">
        <v>4.1536863966770508E-3</v>
      </c>
      <c r="H97" s="38">
        <v>4.2342978122794639E-3</v>
      </c>
      <c r="I97" s="38">
        <v>2.8500178126113287E-3</v>
      </c>
      <c r="J97" s="38">
        <v>4.3779642466253189E-3</v>
      </c>
      <c r="K97" s="38">
        <v>5.2611800075159712E-3</v>
      </c>
      <c r="L97" s="36"/>
      <c r="M97" s="36">
        <v>34</v>
      </c>
      <c r="N97" s="36">
        <v>32</v>
      </c>
      <c r="O97" s="36">
        <v>44</v>
      </c>
      <c r="P97" s="36">
        <v>67</v>
      </c>
      <c r="Q97" s="38">
        <v>6.9560378408458539E-3</v>
      </c>
      <c r="R97" s="38">
        <v>1.1356045424181697E-2</v>
      </c>
      <c r="S97" s="38">
        <v>1.078167115902965E-2</v>
      </c>
      <c r="T97" s="38">
        <v>1.6052535570959505E-2</v>
      </c>
      <c r="U97" s="38">
        <v>2.7963272120200333E-2</v>
      </c>
    </row>
    <row r="98" spans="1:21" ht="15" customHeight="1" x14ac:dyDescent="0.2">
      <c r="A98" s="7" t="s">
        <v>22</v>
      </c>
      <c r="B98" s="36">
        <v>0</v>
      </c>
      <c r="C98" s="36">
        <v>1</v>
      </c>
      <c r="D98" s="36">
        <v>0</v>
      </c>
      <c r="E98" s="36">
        <v>1</v>
      </c>
      <c r="F98" s="36">
        <v>2</v>
      </c>
      <c r="G98" s="38">
        <v>0</v>
      </c>
      <c r="H98" s="38">
        <v>9.6339113680154141E-4</v>
      </c>
      <c r="I98" s="38">
        <v>0</v>
      </c>
      <c r="J98" s="38">
        <v>7.0224719101123594E-4</v>
      </c>
      <c r="K98" s="38">
        <v>9.0497737556561094E-3</v>
      </c>
      <c r="M98" s="36">
        <v>0</v>
      </c>
      <c r="N98" s="36">
        <v>0</v>
      </c>
      <c r="O98" s="36">
        <v>2</v>
      </c>
      <c r="P98" s="36">
        <v>9</v>
      </c>
      <c r="Q98" s="38">
        <v>0</v>
      </c>
      <c r="R98" s="38">
        <v>0</v>
      </c>
      <c r="S98" s="38">
        <v>0</v>
      </c>
      <c r="T98" s="38">
        <v>1.4044943820224719E-3</v>
      </c>
      <c r="U98" s="38">
        <v>1.5202702702702704E-2</v>
      </c>
    </row>
    <row r="99" spans="1:21" ht="15" customHeight="1" x14ac:dyDescent="0.2">
      <c r="A99" s="7" t="s">
        <v>47</v>
      </c>
      <c r="B99" s="36">
        <v>0</v>
      </c>
      <c r="C99" s="36">
        <v>0</v>
      </c>
      <c r="D99" s="36">
        <v>0</v>
      </c>
      <c r="E99" s="36">
        <v>0</v>
      </c>
      <c r="F99" s="36">
        <v>1</v>
      </c>
      <c r="G99" s="38">
        <v>0</v>
      </c>
      <c r="H99" s="38">
        <v>0</v>
      </c>
      <c r="I99" s="38">
        <v>0</v>
      </c>
      <c r="J99" s="38">
        <v>0</v>
      </c>
      <c r="K99" s="38">
        <v>2.2123893805309734E-3</v>
      </c>
      <c r="M99" s="36">
        <v>1</v>
      </c>
      <c r="N99" s="36">
        <v>2</v>
      </c>
      <c r="O99" s="36">
        <v>0</v>
      </c>
      <c r="P99" s="36">
        <v>1</v>
      </c>
      <c r="Q99" s="38">
        <v>0</v>
      </c>
      <c r="R99" s="38">
        <v>1.5527950310559005E-3</v>
      </c>
      <c r="S99" s="38">
        <v>3.2894736842105261E-3</v>
      </c>
      <c r="T99" s="38">
        <v>0</v>
      </c>
      <c r="U99" s="38">
        <v>2.5706940874035988E-3</v>
      </c>
    </row>
    <row r="100" spans="1:21" ht="15" customHeight="1" x14ac:dyDescent="0.2">
      <c r="A100" s="7" t="s">
        <v>45</v>
      </c>
      <c r="B100" s="36">
        <v>0</v>
      </c>
      <c r="C100" s="36">
        <v>0</v>
      </c>
      <c r="D100" s="36">
        <v>0</v>
      </c>
      <c r="E100" s="36">
        <v>1</v>
      </c>
      <c r="F100" s="36">
        <v>0</v>
      </c>
      <c r="G100" s="38">
        <v>0</v>
      </c>
      <c r="H100" s="38">
        <v>0</v>
      </c>
      <c r="I100" s="38">
        <v>0</v>
      </c>
      <c r="J100" s="38">
        <v>8.130081300813009E-3</v>
      </c>
      <c r="K100" s="38">
        <v>0</v>
      </c>
      <c r="M100" s="36">
        <v>0</v>
      </c>
      <c r="N100" s="36">
        <v>9</v>
      </c>
      <c r="O100" s="36">
        <v>1</v>
      </c>
      <c r="P100" s="36">
        <v>0</v>
      </c>
      <c r="Q100" s="38">
        <v>0.1111111111111111</v>
      </c>
      <c r="R100" s="38">
        <v>0</v>
      </c>
      <c r="S100" s="38">
        <v>6.6176470588235295E-2</v>
      </c>
      <c r="T100" s="38">
        <v>8.130081300813009E-3</v>
      </c>
      <c r="U100" s="38">
        <v>0</v>
      </c>
    </row>
    <row r="101" spans="1:21" ht="15" customHeight="1" x14ac:dyDescent="0.2">
      <c r="A101" s="28" t="s">
        <v>154</v>
      </c>
      <c r="B101" s="3">
        <v>3182</v>
      </c>
      <c r="C101" s="3">
        <v>2540</v>
      </c>
      <c r="D101" s="3">
        <v>2531</v>
      </c>
      <c r="E101" s="3">
        <v>2293</v>
      </c>
      <c r="F101" s="3">
        <v>2425</v>
      </c>
      <c r="G101" s="11">
        <v>4.2219397570858793E-3</v>
      </c>
      <c r="H101" s="11">
        <v>3.3640557267751022E-3</v>
      </c>
      <c r="I101" s="11">
        <v>3.3542371264087532E-3</v>
      </c>
      <c r="J101" s="11">
        <v>3.0313486130225044E-3</v>
      </c>
      <c r="K101" s="11">
        <v>3.2107425487602564E-3</v>
      </c>
      <c r="L101" s="3"/>
      <c r="M101" s="3">
        <v>10148</v>
      </c>
      <c r="N101" s="3">
        <v>10179</v>
      </c>
      <c r="O101" s="3">
        <v>10546</v>
      </c>
      <c r="P101" s="3">
        <v>10902</v>
      </c>
      <c r="Q101" s="11">
        <v>7.3027184242669893E-3</v>
      </c>
      <c r="R101" s="11">
        <v>1.369404576197082E-2</v>
      </c>
      <c r="S101" s="11">
        <v>1.3573538334344559E-2</v>
      </c>
      <c r="T101" s="11">
        <v>1.3941824017852303E-2</v>
      </c>
      <c r="U101" s="11">
        <v>1.4334306747853206E-2</v>
      </c>
    </row>
    <row r="102" spans="1:21" ht="15" customHeight="1" x14ac:dyDescent="0.2">
      <c r="A102" s="28"/>
      <c r="B102" s="47"/>
      <c r="C102" s="47"/>
      <c r="D102" s="47"/>
      <c r="E102" s="47"/>
      <c r="F102" s="47"/>
      <c r="G102" s="65"/>
      <c r="H102" s="65"/>
      <c r="I102" s="65"/>
      <c r="J102" s="65"/>
      <c r="K102" s="65"/>
      <c r="L102" s="47"/>
      <c r="M102" s="47"/>
      <c r="N102" s="47"/>
      <c r="O102" s="47"/>
      <c r="P102" s="47"/>
      <c r="Q102" s="65"/>
      <c r="R102" s="65"/>
      <c r="S102" s="65"/>
      <c r="T102" s="65"/>
      <c r="U102" s="65"/>
    </row>
    <row r="103" spans="1:21" ht="15" customHeight="1" x14ac:dyDescent="0.2">
      <c r="A103" s="67" t="s">
        <v>58</v>
      </c>
      <c r="B103" s="62" t="s">
        <v>159</v>
      </c>
      <c r="C103" s="62" t="s">
        <v>160</v>
      </c>
      <c r="D103" s="62" t="s">
        <v>161</v>
      </c>
      <c r="E103" s="62" t="s">
        <v>162</v>
      </c>
      <c r="F103" s="62" t="s">
        <v>148</v>
      </c>
      <c r="G103" s="52" t="s">
        <v>159</v>
      </c>
      <c r="H103" s="52" t="s">
        <v>160</v>
      </c>
      <c r="I103" s="52" t="s">
        <v>161</v>
      </c>
      <c r="J103" s="52" t="s">
        <v>162</v>
      </c>
      <c r="K103" s="52" t="s">
        <v>148</v>
      </c>
      <c r="L103" s="62"/>
      <c r="M103" s="62" t="s">
        <v>4</v>
      </c>
      <c r="N103" s="62" t="s">
        <v>5</v>
      </c>
      <c r="O103" s="62" t="s">
        <v>6</v>
      </c>
      <c r="P103" s="62" t="s">
        <v>61</v>
      </c>
      <c r="Q103" s="52" t="s">
        <v>163</v>
      </c>
      <c r="R103" s="52" t="s">
        <v>4</v>
      </c>
      <c r="S103" s="52" t="s">
        <v>5</v>
      </c>
      <c r="T103" s="52" t="s">
        <v>6</v>
      </c>
      <c r="U103" s="52" t="s">
        <v>61</v>
      </c>
    </row>
    <row r="104" spans="1:21" ht="15" customHeight="1" x14ac:dyDescent="0.2">
      <c r="A104" s="7" t="s">
        <v>16</v>
      </c>
      <c r="B104" s="36">
        <v>269</v>
      </c>
      <c r="C104" s="36">
        <v>311</v>
      </c>
      <c r="D104" s="36">
        <v>326</v>
      </c>
      <c r="E104" s="36">
        <v>266</v>
      </c>
      <c r="F104" s="36">
        <v>241</v>
      </c>
      <c r="G104" s="38">
        <v>1.143931211036172E-3</v>
      </c>
      <c r="H104" s="38">
        <v>1.3209029709698656E-3</v>
      </c>
      <c r="I104" s="38">
        <v>1.3830143774101996E-3</v>
      </c>
      <c r="J104" s="38">
        <v>1.1250592136428234E-3</v>
      </c>
      <c r="K104" s="38">
        <v>1.0163073043397586E-3</v>
      </c>
      <c r="M104" s="36">
        <v>1555</v>
      </c>
      <c r="N104" s="36">
        <v>1046</v>
      </c>
      <c r="O104" s="36">
        <v>1172</v>
      </c>
      <c r="P104" s="36">
        <v>1016</v>
      </c>
      <c r="Q104" s="38">
        <v>4.634765565051149E-3</v>
      </c>
      <c r="R104" s="38">
        <v>6.7571384496386781E-3</v>
      </c>
      <c r="S104" s="38">
        <v>4.4596415232702902E-3</v>
      </c>
      <c r="T104" s="38">
        <v>4.9570278134939433E-3</v>
      </c>
      <c r="U104" s="38">
        <v>4.2622098047605866E-3</v>
      </c>
    </row>
    <row r="105" spans="1:21" ht="15" customHeight="1" x14ac:dyDescent="0.2">
      <c r="A105" s="28" t="s">
        <v>155</v>
      </c>
      <c r="B105" s="47">
        <v>269</v>
      </c>
      <c r="C105" s="47">
        <v>311</v>
      </c>
      <c r="D105" s="47">
        <v>326</v>
      </c>
      <c r="E105" s="47">
        <v>266</v>
      </c>
      <c r="F105" s="47">
        <v>241</v>
      </c>
      <c r="G105" s="65">
        <v>1.143931211036172E-3</v>
      </c>
      <c r="H105" s="65">
        <v>1.3209029709698656E-3</v>
      </c>
      <c r="I105" s="65">
        <v>1.3830143774101996E-3</v>
      </c>
      <c r="J105" s="65">
        <v>1.1250592136428234E-3</v>
      </c>
      <c r="K105" s="65">
        <v>1.0163073043397586E-3</v>
      </c>
      <c r="L105" s="47"/>
      <c r="M105" s="47">
        <v>1555</v>
      </c>
      <c r="N105" s="47">
        <v>1046</v>
      </c>
      <c r="O105" s="47">
        <v>1172</v>
      </c>
      <c r="P105" s="47">
        <v>1016</v>
      </c>
      <c r="Q105" s="65">
        <v>4.634765565051149E-3</v>
      </c>
      <c r="R105" s="65">
        <v>6.7571384496386781E-3</v>
      </c>
      <c r="S105" s="65">
        <v>4.4596415232702902E-3</v>
      </c>
      <c r="T105" s="65">
        <v>4.9570278134939433E-3</v>
      </c>
      <c r="U105" s="65">
        <v>4.2622098047605866E-3</v>
      </c>
    </row>
  </sheetData>
  <mergeCells count="4">
    <mergeCell ref="M4:P4"/>
    <mergeCell ref="Q4:U4"/>
    <mergeCell ref="B4:F4"/>
    <mergeCell ref="G4:K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1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1.140625" style="54" customWidth="1"/>
    <col min="2" max="22" width="12.140625" style="36" customWidth="1"/>
    <col min="23" max="24" width="12.140625" style="37" customWidth="1"/>
    <col min="25" max="26" width="12.140625" style="38" customWidth="1"/>
    <col min="27" max="27" width="12.140625" style="37" customWidth="1"/>
    <col min="28" max="30" width="12.140625" style="39" customWidth="1"/>
    <col min="31" max="38" width="12.140625" style="5" customWidth="1"/>
    <col min="39" max="16384" width="8.7109375" style="5"/>
  </cols>
  <sheetData>
    <row r="1" spans="1:38" x14ac:dyDescent="0.2">
      <c r="H1" s="32" t="s">
        <v>89</v>
      </c>
      <c r="I1" s="32" t="s">
        <v>90</v>
      </c>
      <c r="J1" s="32" t="s">
        <v>91</v>
      </c>
      <c r="K1" s="32" t="s">
        <v>92</v>
      </c>
      <c r="L1" s="32" t="s">
        <v>93</v>
      </c>
      <c r="M1" s="32" t="s">
        <v>94</v>
      </c>
      <c r="N1" s="32"/>
    </row>
    <row r="2" spans="1:38" s="83" customFormat="1" ht="18.75" x14ac:dyDescent="0.3">
      <c r="A2" s="75" t="s">
        <v>156</v>
      </c>
      <c r="B2" s="47" t="str">
        <f>D3</f>
        <v>RESIDENTIAL</v>
      </c>
      <c r="C2" s="47" t="str">
        <f>C3</f>
        <v>ELECTRICITY</v>
      </c>
      <c r="D2" s="78"/>
      <c r="E2" s="78"/>
      <c r="F2" s="78"/>
      <c r="G2" s="78"/>
      <c r="H2" s="79" t="s">
        <v>54</v>
      </c>
      <c r="I2" s="79" t="s">
        <v>55</v>
      </c>
      <c r="J2" s="79" t="s">
        <v>56</v>
      </c>
      <c r="K2" s="79" t="s">
        <v>57</v>
      </c>
      <c r="L2" s="79" t="s">
        <v>58</v>
      </c>
      <c r="M2" s="79" t="s">
        <v>95</v>
      </c>
      <c r="N2" s="79"/>
      <c r="O2" s="78"/>
      <c r="P2" s="78"/>
      <c r="Q2" s="78"/>
      <c r="R2" s="78"/>
      <c r="S2" s="78"/>
      <c r="T2" s="78"/>
      <c r="U2" s="78"/>
      <c r="V2" s="78"/>
      <c r="W2" s="40" t="s">
        <v>8</v>
      </c>
      <c r="X2" s="80"/>
      <c r="Y2" s="81"/>
      <c r="Z2" s="81"/>
      <c r="AA2" s="80"/>
      <c r="AB2" s="82"/>
      <c r="AC2" s="82"/>
      <c r="AD2" s="82"/>
    </row>
    <row r="3" spans="1:38" x14ac:dyDescent="0.2">
      <c r="A3" s="74" t="s">
        <v>158</v>
      </c>
      <c r="B3" s="43" t="s">
        <v>96</v>
      </c>
      <c r="C3" s="43" t="s">
        <v>97</v>
      </c>
      <c r="D3" s="43" t="s">
        <v>98</v>
      </c>
      <c r="E3" s="42"/>
      <c r="F3" s="41"/>
      <c r="G3" s="41"/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/>
      <c r="N3" s="43"/>
      <c r="O3" s="41"/>
      <c r="P3" s="41"/>
      <c r="Q3" s="41"/>
      <c r="R3" s="41"/>
      <c r="S3" s="41"/>
      <c r="T3" s="41"/>
      <c r="U3" s="41"/>
      <c r="V3" s="41"/>
      <c r="W3" s="44"/>
      <c r="X3" s="44"/>
      <c r="Y3" s="45"/>
      <c r="Z3" s="45"/>
      <c r="AA3" s="44"/>
      <c r="AB3" s="46"/>
      <c r="AC3" s="46"/>
      <c r="AD3" s="46"/>
    </row>
    <row r="4" spans="1:38" s="3" customFormat="1" ht="15" customHeight="1" x14ac:dyDescent="0.2">
      <c r="A4" s="63" t="s">
        <v>59</v>
      </c>
      <c r="B4" s="210" t="s">
        <v>1</v>
      </c>
      <c r="C4" s="210"/>
      <c r="D4" s="210"/>
      <c r="E4" s="210"/>
      <c r="F4" s="210"/>
      <c r="G4" s="210" t="s">
        <v>142</v>
      </c>
      <c r="H4" s="210"/>
      <c r="I4" s="210"/>
      <c r="J4" s="210"/>
      <c r="K4" s="210"/>
      <c r="L4" s="210" t="s">
        <v>3</v>
      </c>
      <c r="M4" s="210"/>
      <c r="N4" s="210"/>
      <c r="O4" s="210"/>
      <c r="P4" s="210"/>
      <c r="Q4" s="210" t="s">
        <v>2</v>
      </c>
      <c r="R4" s="210"/>
      <c r="S4" s="210"/>
      <c r="T4" s="210"/>
      <c r="U4" s="210"/>
      <c r="V4" s="161"/>
      <c r="W4" s="209" t="str">
        <f>B4</f>
        <v>Customer numbers</v>
      </c>
      <c r="X4" s="209"/>
      <c r="Y4" s="209"/>
      <c r="Z4" s="209"/>
      <c r="AA4" s="209" t="str">
        <f>G4</f>
        <v>Market share</v>
      </c>
      <c r="AB4" s="209"/>
      <c r="AC4" s="209"/>
      <c r="AD4" s="209"/>
      <c r="AE4" s="209" t="str">
        <f>L4</f>
        <v>Number of customers on market contracts</v>
      </c>
      <c r="AF4" s="209"/>
      <c r="AG4" s="209"/>
      <c r="AH4" s="209"/>
      <c r="AI4" s="209" t="str">
        <f>Q4</f>
        <v>Customers on market contracts %</v>
      </c>
      <c r="AJ4" s="209"/>
      <c r="AK4" s="209"/>
      <c r="AL4" s="209"/>
    </row>
    <row r="5" spans="1:38" s="3" customFormat="1" ht="15.7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 t="s">
        <v>159</v>
      </c>
      <c r="M5" s="50" t="s">
        <v>160</v>
      </c>
      <c r="N5" s="50" t="s">
        <v>161</v>
      </c>
      <c r="O5" s="50" t="s">
        <v>162</v>
      </c>
      <c r="P5" s="50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V5" s="50"/>
      <c r="W5" s="51" t="s">
        <v>4</v>
      </c>
      <c r="X5" s="51" t="s">
        <v>5</v>
      </c>
      <c r="Y5" s="51" t="s">
        <v>6</v>
      </c>
      <c r="Z5" s="51" t="s">
        <v>61</v>
      </c>
      <c r="AA5" s="53" t="s">
        <v>4</v>
      </c>
      <c r="AB5" s="53" t="s">
        <v>5</v>
      </c>
      <c r="AC5" s="53" t="s">
        <v>6</v>
      </c>
      <c r="AD5" s="53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3" t="s">
        <v>4</v>
      </c>
      <c r="AJ5" s="53" t="s">
        <v>5</v>
      </c>
      <c r="AK5" s="53" t="s">
        <v>6</v>
      </c>
      <c r="AL5" s="53" t="s">
        <v>61</v>
      </c>
    </row>
    <row r="6" spans="1:38" ht="15.75" customHeight="1" x14ac:dyDescent="0.2">
      <c r="A6" s="54" t="s">
        <v>11</v>
      </c>
      <c r="B6" s="36">
        <v>0</v>
      </c>
      <c r="C6" s="36">
        <v>279</v>
      </c>
      <c r="D6" s="36">
        <v>1916</v>
      </c>
      <c r="E6" s="37">
        <v>4078</v>
      </c>
      <c r="F6" s="36">
        <v>6988</v>
      </c>
      <c r="G6" s="196">
        <v>0</v>
      </c>
      <c r="H6" s="196">
        <v>4.5959758360393036E-5</v>
      </c>
      <c r="I6" s="196">
        <v>3.1509970619748168E-4</v>
      </c>
      <c r="J6" s="196">
        <v>6.6858892814767581E-4</v>
      </c>
      <c r="K6" s="196">
        <v>1.1425546167430686E-3</v>
      </c>
      <c r="L6" s="36">
        <v>0</v>
      </c>
      <c r="M6" s="36">
        <v>279</v>
      </c>
      <c r="N6" s="36">
        <v>1916</v>
      </c>
      <c r="O6" s="36">
        <v>4078</v>
      </c>
      <c r="P6" s="36">
        <v>6988</v>
      </c>
      <c r="Q6" s="55">
        <v>0</v>
      </c>
      <c r="R6" s="55">
        <v>1</v>
      </c>
      <c r="S6" s="55">
        <v>1</v>
      </c>
      <c r="T6" s="55">
        <v>1</v>
      </c>
      <c r="U6" s="55">
        <v>1</v>
      </c>
      <c r="V6" s="55"/>
      <c r="W6" s="37">
        <v>0</v>
      </c>
      <c r="X6" s="37">
        <v>0</v>
      </c>
      <c r="Y6" s="37">
        <v>4078</v>
      </c>
      <c r="Z6" s="37">
        <v>9482</v>
      </c>
      <c r="AA6" s="39">
        <v>0</v>
      </c>
      <c r="AB6" s="39">
        <v>0</v>
      </c>
      <c r="AC6" s="39">
        <v>6.6858892814767581E-4</v>
      </c>
      <c r="AD6" s="39">
        <v>1.5336458313283958E-3</v>
      </c>
      <c r="AE6" s="37">
        <v>0</v>
      </c>
      <c r="AF6" s="37">
        <v>0</v>
      </c>
      <c r="AG6" s="37">
        <v>4078</v>
      </c>
      <c r="AH6" s="37">
        <v>9468</v>
      </c>
      <c r="AI6" s="39">
        <v>0</v>
      </c>
      <c r="AJ6" s="39">
        <v>0</v>
      </c>
      <c r="AK6" s="39">
        <v>1</v>
      </c>
      <c r="AL6" s="39">
        <v>0.998523518245096</v>
      </c>
    </row>
    <row r="7" spans="1:38" ht="15.75" customHeight="1" x14ac:dyDescent="0.2">
      <c r="A7" s="54" t="s">
        <v>12</v>
      </c>
      <c r="B7" s="36">
        <v>182090</v>
      </c>
      <c r="C7" s="36">
        <v>180666</v>
      </c>
      <c r="D7" s="36">
        <v>181132</v>
      </c>
      <c r="E7" s="37">
        <v>181283</v>
      </c>
      <c r="F7" s="36">
        <v>180563</v>
      </c>
      <c r="G7" s="196">
        <v>3.0102088217683277E-2</v>
      </c>
      <c r="H7" s="196">
        <v>2.9761167397629993E-2</v>
      </c>
      <c r="I7" s="196">
        <v>2.9788434229103471E-2</v>
      </c>
      <c r="J7" s="196">
        <v>2.9721384664393113E-2</v>
      </c>
      <c r="K7" s="196">
        <v>2.9522479860185847E-2</v>
      </c>
      <c r="L7" s="36">
        <v>49573</v>
      </c>
      <c r="M7" s="36">
        <v>48355</v>
      </c>
      <c r="N7" s="36">
        <v>48648</v>
      </c>
      <c r="O7" s="36">
        <v>47420</v>
      </c>
      <c r="P7" s="36">
        <v>46868</v>
      </c>
      <c r="Q7" s="55">
        <v>0.27224449448075128</v>
      </c>
      <c r="R7" s="55">
        <v>0.26764858910918488</v>
      </c>
      <c r="S7" s="55">
        <v>0.26857761190733831</v>
      </c>
      <c r="T7" s="55">
        <v>0.26157996061406752</v>
      </c>
      <c r="U7" s="55">
        <v>0.25956591328234468</v>
      </c>
      <c r="V7" s="55"/>
      <c r="W7" s="37">
        <v>180095</v>
      </c>
      <c r="X7" s="37">
        <v>182478</v>
      </c>
      <c r="Y7" s="37">
        <v>181283</v>
      </c>
      <c r="Z7" s="37">
        <v>180567</v>
      </c>
      <c r="AA7" s="39">
        <v>4.336516262507862E-2</v>
      </c>
      <c r="AB7" s="39">
        <v>4.3934639525188661E-2</v>
      </c>
      <c r="AC7" s="39">
        <v>2.9721384664393113E-2</v>
      </c>
      <c r="AD7" s="39">
        <v>2.9205423626394687E-2</v>
      </c>
      <c r="AE7" s="37">
        <v>41777</v>
      </c>
      <c r="AF7" s="37">
        <v>51974</v>
      </c>
      <c r="AG7" s="37">
        <v>47420</v>
      </c>
      <c r="AH7" s="37">
        <v>34719</v>
      </c>
      <c r="AI7" s="39">
        <v>0.2319720147699825</v>
      </c>
      <c r="AJ7" s="39">
        <v>0.2848233759686099</v>
      </c>
      <c r="AK7" s="39">
        <v>0.26157996061406752</v>
      </c>
      <c r="AL7" s="39">
        <v>0.19227765870840186</v>
      </c>
    </row>
    <row r="8" spans="1:38" ht="15.75" customHeight="1" x14ac:dyDescent="0.2">
      <c r="A8" s="54" t="s">
        <v>13</v>
      </c>
      <c r="B8" s="36">
        <v>1402317</v>
      </c>
      <c r="C8" s="36">
        <v>1415141</v>
      </c>
      <c r="D8" s="36">
        <v>1409703</v>
      </c>
      <c r="E8" s="37">
        <v>1406541</v>
      </c>
      <c r="F8" s="36">
        <v>1408117</v>
      </c>
      <c r="G8" s="196">
        <v>0.23182310968837916</v>
      </c>
      <c r="H8" s="196">
        <v>0.23311662511069878</v>
      </c>
      <c r="I8" s="196">
        <v>0.23183559557709213</v>
      </c>
      <c r="J8" s="196">
        <v>0.2306026825860128</v>
      </c>
      <c r="K8" s="196">
        <v>0.23023047785695472</v>
      </c>
      <c r="L8" s="36">
        <v>1171580</v>
      </c>
      <c r="M8" s="36">
        <v>1180247</v>
      </c>
      <c r="N8" s="36">
        <v>1181955</v>
      </c>
      <c r="O8" s="36">
        <v>1183474</v>
      </c>
      <c r="P8" s="36">
        <v>1193605</v>
      </c>
      <c r="Q8" s="55">
        <v>0.83546017056057942</v>
      </c>
      <c r="R8" s="55">
        <v>0.83401371312116601</v>
      </c>
      <c r="S8" s="55">
        <v>0.83844256556168217</v>
      </c>
      <c r="T8" s="55">
        <v>0.8414073958739916</v>
      </c>
      <c r="U8" s="55">
        <v>0.84766038617529649</v>
      </c>
      <c r="V8" s="55"/>
      <c r="W8" s="37">
        <v>1070223</v>
      </c>
      <c r="X8" s="37">
        <v>1055795</v>
      </c>
      <c r="Y8" s="37">
        <v>1406541</v>
      </c>
      <c r="Z8" s="37">
        <v>1411503</v>
      </c>
      <c r="AA8" s="39">
        <v>0.25769951658901974</v>
      </c>
      <c r="AB8" s="39">
        <v>0.25420035696082027</v>
      </c>
      <c r="AC8" s="39">
        <v>0.2306026825860128</v>
      </c>
      <c r="AD8" s="39">
        <v>0.22830053700248099</v>
      </c>
      <c r="AE8" s="37">
        <v>946062</v>
      </c>
      <c r="AF8" s="37">
        <v>916965</v>
      </c>
      <c r="AG8" s="37">
        <v>1183474</v>
      </c>
      <c r="AH8" s="37">
        <v>1218814</v>
      </c>
      <c r="AI8" s="39">
        <v>0.88398586089067421</v>
      </c>
      <c r="AJ8" s="39">
        <v>0.86850667032899376</v>
      </c>
      <c r="AK8" s="39">
        <v>0.8414073958739916</v>
      </c>
      <c r="AL8" s="39">
        <v>0.86348665217147957</v>
      </c>
    </row>
    <row r="9" spans="1:38" ht="15.75" customHeight="1" x14ac:dyDescent="0.2">
      <c r="A9" s="54" t="s">
        <v>14</v>
      </c>
      <c r="B9" s="36">
        <v>33014</v>
      </c>
      <c r="C9" s="36">
        <v>35026</v>
      </c>
      <c r="D9" s="36">
        <v>38758</v>
      </c>
      <c r="E9" s="37">
        <v>45405</v>
      </c>
      <c r="F9" s="36">
        <v>50749</v>
      </c>
      <c r="G9" s="196">
        <v>5.4576876292964788E-3</v>
      </c>
      <c r="H9" s="196">
        <v>5.7698440728714204E-3</v>
      </c>
      <c r="I9" s="196">
        <v>6.3740263114832954E-3</v>
      </c>
      <c r="J9" s="196">
        <v>7.4441589707075094E-3</v>
      </c>
      <c r="K9" s="196">
        <v>8.2975821758863744E-3</v>
      </c>
      <c r="L9" s="36">
        <v>31560</v>
      </c>
      <c r="M9" s="36">
        <v>33350</v>
      </c>
      <c r="N9" s="36">
        <v>37079</v>
      </c>
      <c r="O9" s="36">
        <v>43563</v>
      </c>
      <c r="P9" s="36">
        <v>49895</v>
      </c>
      <c r="Q9" s="55">
        <v>0.95595807839098568</v>
      </c>
      <c r="R9" s="55">
        <v>0.95214983155370292</v>
      </c>
      <c r="S9" s="55">
        <v>0.95667991124413021</v>
      </c>
      <c r="T9" s="55">
        <v>0.95943178064089862</v>
      </c>
      <c r="U9" s="55">
        <v>0.98317208220851637</v>
      </c>
      <c r="V9" s="55"/>
      <c r="W9" s="37">
        <v>24008</v>
      </c>
      <c r="X9" s="37">
        <v>32230</v>
      </c>
      <c r="Y9" s="37">
        <v>45405</v>
      </c>
      <c r="Z9" s="37">
        <v>64903</v>
      </c>
      <c r="AA9" s="39">
        <v>5.7808979944078817E-3</v>
      </c>
      <c r="AB9" s="39">
        <v>7.7599131506090073E-3</v>
      </c>
      <c r="AC9" s="39">
        <v>7.4441589707075094E-3</v>
      </c>
      <c r="AD9" s="39">
        <v>1.0497597067149006E-2</v>
      </c>
      <c r="AE9" s="37">
        <v>23667</v>
      </c>
      <c r="AF9" s="37">
        <v>30878</v>
      </c>
      <c r="AG9" s="37">
        <v>43563</v>
      </c>
      <c r="AH9" s="37">
        <v>64145</v>
      </c>
      <c r="AI9" s="39">
        <v>0.9857964011996001</v>
      </c>
      <c r="AJ9" s="39">
        <v>0.958051504809184</v>
      </c>
      <c r="AK9" s="39">
        <v>0.95943178064089862</v>
      </c>
      <c r="AL9" s="39">
        <v>0.98832103292605888</v>
      </c>
    </row>
    <row r="10" spans="1:38" ht="15.75" customHeight="1" x14ac:dyDescent="0.2">
      <c r="A10" s="54" t="s">
        <v>15</v>
      </c>
      <c r="B10" s="36">
        <v>72222</v>
      </c>
      <c r="C10" s="36">
        <v>73568</v>
      </c>
      <c r="D10" s="36">
        <v>76074</v>
      </c>
      <c r="E10" s="37">
        <v>81064</v>
      </c>
      <c r="F10" s="36">
        <v>85526</v>
      </c>
      <c r="G10" s="196">
        <v>1.1939332282154548E-2</v>
      </c>
      <c r="H10" s="196">
        <v>1.2118879939273816E-2</v>
      </c>
      <c r="I10" s="196">
        <v>1.2510905558072662E-2</v>
      </c>
      <c r="J10" s="196">
        <v>1.3290459262227366E-2</v>
      </c>
      <c r="K10" s="196">
        <v>1.3983704372004534E-2</v>
      </c>
      <c r="L10" s="36">
        <v>71218</v>
      </c>
      <c r="M10" s="36">
        <v>72516</v>
      </c>
      <c r="N10" s="36">
        <v>74956</v>
      </c>
      <c r="O10" s="36">
        <v>79949</v>
      </c>
      <c r="P10" s="36">
        <v>84424</v>
      </c>
      <c r="Q10" s="55">
        <v>0.98609841876436544</v>
      </c>
      <c r="R10" s="55">
        <v>0.98570030448020873</v>
      </c>
      <c r="S10" s="55">
        <v>0.98530378315850353</v>
      </c>
      <c r="T10" s="55">
        <v>0.98624543570512191</v>
      </c>
      <c r="U10" s="55">
        <v>0.98711502934780071</v>
      </c>
      <c r="V10" s="55"/>
      <c r="W10" s="37">
        <v>15208</v>
      </c>
      <c r="X10" s="37">
        <v>21410</v>
      </c>
      <c r="Y10" s="37">
        <v>81064</v>
      </c>
      <c r="Z10" s="37">
        <v>96889</v>
      </c>
      <c r="AA10" s="39">
        <v>3.6619417152180551E-3</v>
      </c>
      <c r="AB10" s="39">
        <v>5.1548166476741812E-3</v>
      </c>
      <c r="AC10" s="39">
        <v>1.3290459262227366E-2</v>
      </c>
      <c r="AD10" s="39">
        <v>1.5671104297782845E-2</v>
      </c>
      <c r="AE10" s="37">
        <v>15113</v>
      </c>
      <c r="AF10" s="37">
        <v>21214</v>
      </c>
      <c r="AG10" s="37">
        <v>79949</v>
      </c>
      <c r="AH10" s="37">
        <v>95446</v>
      </c>
      <c r="AI10" s="39">
        <v>0.99375328774329297</v>
      </c>
      <c r="AJ10" s="39">
        <v>0.99084539934609994</v>
      </c>
      <c r="AK10" s="39">
        <v>0.98624543570512191</v>
      </c>
      <c r="AL10" s="39">
        <v>0.98510666845565542</v>
      </c>
    </row>
    <row r="11" spans="1:38" ht="15.75" customHeight="1" x14ac:dyDescent="0.2">
      <c r="A11" s="54" t="s">
        <v>16</v>
      </c>
      <c r="B11" s="36">
        <v>235154</v>
      </c>
      <c r="C11" s="36">
        <v>235445</v>
      </c>
      <c r="D11" s="36">
        <v>235717</v>
      </c>
      <c r="E11" s="37">
        <v>236432</v>
      </c>
      <c r="F11" s="36">
        <v>237133</v>
      </c>
      <c r="G11" s="196">
        <v>3.8874328369164116E-2</v>
      </c>
      <c r="H11" s="196">
        <v>3.8784929416353899E-2</v>
      </c>
      <c r="I11" s="196">
        <v>3.8765322257699263E-2</v>
      </c>
      <c r="J11" s="196">
        <v>3.8763074413882125E-2</v>
      </c>
      <c r="K11" s="196">
        <v>3.8771809377809684E-2</v>
      </c>
      <c r="L11" s="36">
        <v>27860</v>
      </c>
      <c r="M11" s="36">
        <v>27555</v>
      </c>
      <c r="N11" s="36">
        <v>27181</v>
      </c>
      <c r="O11" s="36">
        <v>26670</v>
      </c>
      <c r="P11" s="36">
        <v>24588</v>
      </c>
      <c r="Q11" s="55">
        <v>0.11847555219132999</v>
      </c>
      <c r="R11" s="55">
        <v>0.11703370213850373</v>
      </c>
      <c r="S11" s="55">
        <v>0.11531200549811849</v>
      </c>
      <c r="T11" s="55">
        <v>0.11280198957839882</v>
      </c>
      <c r="U11" s="55">
        <v>0.10368864729919491</v>
      </c>
      <c r="V11" s="55"/>
      <c r="W11" s="37">
        <v>230127</v>
      </c>
      <c r="X11" s="37">
        <v>234548</v>
      </c>
      <c r="Y11" s="37">
        <v>236432</v>
      </c>
      <c r="Z11" s="37">
        <v>238374</v>
      </c>
      <c r="AA11" s="39">
        <v>5.5412392234217872E-2</v>
      </c>
      <c r="AB11" s="39">
        <v>5.6471365487094055E-2</v>
      </c>
      <c r="AC11" s="39">
        <v>3.8763074413882125E-2</v>
      </c>
      <c r="AD11" s="39">
        <v>3.8555293334431029E-2</v>
      </c>
      <c r="AE11" s="37">
        <v>30640</v>
      </c>
      <c r="AF11" s="37">
        <v>29612</v>
      </c>
      <c r="AG11" s="37">
        <v>26670</v>
      </c>
      <c r="AH11" s="37">
        <v>23641</v>
      </c>
      <c r="AI11" s="39">
        <v>0.13314387273114411</v>
      </c>
      <c r="AJ11" s="39">
        <v>0.12625134300868052</v>
      </c>
      <c r="AK11" s="39">
        <v>0.11280198957839886</v>
      </c>
      <c r="AL11" s="39">
        <v>9.9176084640103371E-2</v>
      </c>
    </row>
    <row r="12" spans="1:38" ht="15.75" customHeight="1" x14ac:dyDescent="0.2">
      <c r="A12" s="54" t="s">
        <v>17</v>
      </c>
      <c r="B12" s="36">
        <v>0</v>
      </c>
      <c r="C12" s="36">
        <v>0</v>
      </c>
      <c r="D12" s="36">
        <v>0</v>
      </c>
      <c r="E12" s="37">
        <v>0</v>
      </c>
      <c r="F12" s="36">
        <v>0</v>
      </c>
      <c r="G12" s="196">
        <v>0</v>
      </c>
      <c r="H12" s="196">
        <v>0</v>
      </c>
      <c r="I12" s="196">
        <v>0</v>
      </c>
      <c r="J12" s="196">
        <v>0</v>
      </c>
      <c r="K12" s="19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5"/>
      <c r="W12" s="37">
        <v>64270</v>
      </c>
      <c r="X12" s="37">
        <v>0</v>
      </c>
      <c r="Y12" s="37">
        <v>0</v>
      </c>
      <c r="Z12" s="37">
        <v>0</v>
      </c>
      <c r="AA12" s="39">
        <v>1.5475604552673883E-2</v>
      </c>
      <c r="AB12" s="39">
        <v>0</v>
      </c>
      <c r="AC12" s="39">
        <v>0</v>
      </c>
      <c r="AD12" s="39">
        <v>0</v>
      </c>
      <c r="AE12" s="37">
        <v>62405</v>
      </c>
      <c r="AF12" s="37">
        <v>0</v>
      </c>
      <c r="AG12" s="37">
        <v>0</v>
      </c>
      <c r="AH12" s="37">
        <v>0</v>
      </c>
      <c r="AI12" s="39">
        <v>0.97098179555002329</v>
      </c>
      <c r="AJ12" s="39">
        <v>0</v>
      </c>
      <c r="AK12" s="39">
        <v>0</v>
      </c>
      <c r="AL12" s="39">
        <v>0</v>
      </c>
    </row>
    <row r="13" spans="1:38" ht="15.75" customHeight="1" x14ac:dyDescent="0.2">
      <c r="A13" s="54" t="s">
        <v>18</v>
      </c>
      <c r="B13" s="36">
        <v>0</v>
      </c>
      <c r="C13" s="36">
        <v>0</v>
      </c>
      <c r="D13" s="36">
        <v>0</v>
      </c>
      <c r="E13" s="37">
        <v>0</v>
      </c>
      <c r="F13" s="36">
        <v>0</v>
      </c>
      <c r="G13" s="196">
        <v>0</v>
      </c>
      <c r="H13" s="196">
        <v>0</v>
      </c>
      <c r="I13" s="196">
        <v>0</v>
      </c>
      <c r="J13" s="196">
        <v>0</v>
      </c>
      <c r="K13" s="19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55">
        <v>0</v>
      </c>
      <c r="R13" s="55">
        <v>0</v>
      </c>
      <c r="S13" s="55">
        <v>0</v>
      </c>
      <c r="T13" s="55">
        <v>0</v>
      </c>
      <c r="U13" s="55">
        <v>0</v>
      </c>
      <c r="V13" s="55"/>
      <c r="W13" s="37">
        <v>0</v>
      </c>
      <c r="X13" s="37">
        <v>0</v>
      </c>
      <c r="Y13" s="37">
        <v>0</v>
      </c>
      <c r="Z13" s="37">
        <v>1</v>
      </c>
      <c r="AA13" s="39">
        <v>0</v>
      </c>
      <c r="AB13" s="39">
        <v>0</v>
      </c>
      <c r="AC13" s="39">
        <v>0</v>
      </c>
      <c r="AD13" s="39">
        <v>1.6174286346007127E-7</v>
      </c>
      <c r="AE13" s="37">
        <v>0</v>
      </c>
      <c r="AF13" s="37">
        <v>0</v>
      </c>
      <c r="AG13" s="37">
        <v>0</v>
      </c>
      <c r="AH13" s="37">
        <v>1</v>
      </c>
      <c r="AI13" s="39">
        <v>0</v>
      </c>
      <c r="AJ13" s="39">
        <v>0</v>
      </c>
      <c r="AK13" s="39">
        <v>0</v>
      </c>
      <c r="AL13" s="39">
        <v>1</v>
      </c>
    </row>
    <row r="14" spans="1:38" ht="15.75" customHeight="1" x14ac:dyDescent="0.2">
      <c r="A14" s="54" t="s">
        <v>19</v>
      </c>
      <c r="B14" s="36">
        <v>3469</v>
      </c>
      <c r="C14" s="36">
        <v>3616</v>
      </c>
      <c r="D14" s="36">
        <v>3692</v>
      </c>
      <c r="E14" s="37">
        <v>3972</v>
      </c>
      <c r="F14" s="36">
        <v>3626</v>
      </c>
      <c r="G14" s="196">
        <v>5.7347544635698441E-4</v>
      </c>
      <c r="H14" s="196">
        <v>5.9566482520136631E-4</v>
      </c>
      <c r="I14" s="196">
        <v>6.0717542551205761E-4</v>
      </c>
      <c r="J14" s="196">
        <v>6.5121020662152246E-4</v>
      </c>
      <c r="K14" s="196">
        <v>5.928596222539162E-4</v>
      </c>
      <c r="L14" s="36">
        <v>3431</v>
      </c>
      <c r="M14" s="36">
        <v>3575</v>
      </c>
      <c r="N14" s="36">
        <v>3690</v>
      </c>
      <c r="O14" s="36">
        <v>3926</v>
      </c>
      <c r="P14" s="36">
        <v>3575</v>
      </c>
      <c r="Q14" s="55">
        <v>0.98904583453444794</v>
      </c>
      <c r="R14" s="55">
        <v>0.98866150442477874</v>
      </c>
      <c r="S14" s="55">
        <v>0.99945828819068261</v>
      </c>
      <c r="T14" s="55">
        <v>0.98841893252769386</v>
      </c>
      <c r="U14" s="55">
        <v>0.98593491450634307</v>
      </c>
      <c r="V14" s="55"/>
      <c r="W14" s="37">
        <v>274</v>
      </c>
      <c r="X14" s="37">
        <v>2883</v>
      </c>
      <c r="Y14" s="37">
        <v>3972</v>
      </c>
      <c r="Z14" s="37">
        <v>3016</v>
      </c>
      <c r="AA14" s="39">
        <v>6.597659323841051E-5</v>
      </c>
      <c r="AB14" s="39">
        <v>6.9413061164150692E-4</v>
      </c>
      <c r="AC14" s="39">
        <v>6.5121020662152246E-4</v>
      </c>
      <c r="AD14" s="39">
        <v>4.8781647619557496E-4</v>
      </c>
      <c r="AE14" s="37">
        <v>274</v>
      </c>
      <c r="AF14" s="37">
        <v>2883</v>
      </c>
      <c r="AG14" s="37">
        <v>3926</v>
      </c>
      <c r="AH14" s="37">
        <v>2971</v>
      </c>
      <c r="AI14" s="39">
        <v>1</v>
      </c>
      <c r="AJ14" s="39">
        <v>1</v>
      </c>
      <c r="AK14" s="39">
        <v>0.98841893252769386</v>
      </c>
      <c r="AL14" s="39">
        <v>0.98507957559681703</v>
      </c>
    </row>
    <row r="15" spans="1:38" ht="15.75" customHeight="1" x14ac:dyDescent="0.2">
      <c r="A15" s="54" t="s">
        <v>22</v>
      </c>
      <c r="B15" s="36">
        <v>6862</v>
      </c>
      <c r="C15" s="36">
        <v>7754</v>
      </c>
      <c r="D15" s="36">
        <v>8596</v>
      </c>
      <c r="E15" s="37">
        <v>9540</v>
      </c>
      <c r="F15" s="36">
        <v>9291</v>
      </c>
      <c r="G15" s="196">
        <v>1.1343870028543174E-3</v>
      </c>
      <c r="H15" s="196">
        <v>1.2773188757221777E-3</v>
      </c>
      <c r="I15" s="196">
        <v>1.4136727946104136E-3</v>
      </c>
      <c r="J15" s="196">
        <v>1.5640849373538077E-3</v>
      </c>
      <c r="K15" s="196">
        <v>1.519100593039475E-3</v>
      </c>
      <c r="L15" s="36">
        <v>4062</v>
      </c>
      <c r="M15" s="36">
        <v>4405</v>
      </c>
      <c r="N15" s="36">
        <v>5219</v>
      </c>
      <c r="O15" s="36">
        <v>5779</v>
      </c>
      <c r="P15" s="36">
        <v>4853</v>
      </c>
      <c r="Q15" s="55">
        <v>0.59195569804721648</v>
      </c>
      <c r="R15" s="55">
        <v>0.56809388702605101</v>
      </c>
      <c r="S15" s="55">
        <v>0.60714285714285721</v>
      </c>
      <c r="T15" s="55">
        <v>0.60576519916142557</v>
      </c>
      <c r="U15" s="55">
        <v>0.52233344096437406</v>
      </c>
      <c r="V15" s="55"/>
      <c r="W15" s="37">
        <v>1954</v>
      </c>
      <c r="X15" s="37">
        <v>3792</v>
      </c>
      <c r="Y15" s="37">
        <v>9540</v>
      </c>
      <c r="Z15" s="37">
        <v>11588</v>
      </c>
      <c r="AA15" s="39">
        <v>4.7050461017465018E-4</v>
      </c>
      <c r="AB15" s="39">
        <v>9.1298760990100392E-4</v>
      </c>
      <c r="AC15" s="39">
        <v>1.5640849373538077E-3</v>
      </c>
      <c r="AD15" s="39">
        <v>1.8742763017753059E-3</v>
      </c>
      <c r="AE15" s="37">
        <v>1954</v>
      </c>
      <c r="AF15" s="37">
        <v>3789</v>
      </c>
      <c r="AG15" s="37">
        <v>5779</v>
      </c>
      <c r="AH15" s="37">
        <v>6097</v>
      </c>
      <c r="AI15" s="39">
        <v>1</v>
      </c>
      <c r="AJ15" s="39">
        <v>0.99920886075949367</v>
      </c>
      <c r="AK15" s="39">
        <v>0.60576519916142557</v>
      </c>
      <c r="AL15" s="39">
        <v>0.52614773904038659</v>
      </c>
    </row>
    <row r="16" spans="1:38" ht="15.75" customHeight="1" x14ac:dyDescent="0.2">
      <c r="A16" s="54" t="s">
        <v>23</v>
      </c>
      <c r="B16" s="36">
        <v>0</v>
      </c>
      <c r="C16" s="36">
        <v>0</v>
      </c>
      <c r="D16" s="36">
        <v>0</v>
      </c>
      <c r="E16" s="37">
        <v>0</v>
      </c>
      <c r="F16" s="36">
        <v>0</v>
      </c>
      <c r="G16" s="196">
        <v>0</v>
      </c>
      <c r="H16" s="196">
        <v>0</v>
      </c>
      <c r="I16" s="196">
        <v>0</v>
      </c>
      <c r="J16" s="196">
        <v>0</v>
      </c>
      <c r="K16" s="19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55">
        <v>0</v>
      </c>
      <c r="R16" s="55">
        <v>0</v>
      </c>
      <c r="S16" s="55">
        <v>0</v>
      </c>
      <c r="T16" s="55">
        <v>0</v>
      </c>
      <c r="U16" s="55">
        <v>0</v>
      </c>
      <c r="V16" s="55"/>
      <c r="W16" s="37">
        <v>0</v>
      </c>
      <c r="X16" s="37">
        <v>0</v>
      </c>
      <c r="Y16" s="37">
        <v>0</v>
      </c>
      <c r="Z16" s="37">
        <v>312</v>
      </c>
      <c r="AA16" s="39">
        <v>0</v>
      </c>
      <c r="AB16" s="39">
        <v>0</v>
      </c>
      <c r="AC16" s="39">
        <v>0</v>
      </c>
      <c r="AD16" s="39">
        <v>5.0463773399542238E-5</v>
      </c>
      <c r="AE16" s="37">
        <v>0</v>
      </c>
      <c r="AF16" s="37">
        <v>0</v>
      </c>
      <c r="AG16" s="37">
        <v>0</v>
      </c>
      <c r="AH16" s="37">
        <v>312</v>
      </c>
      <c r="AI16" s="39">
        <v>0</v>
      </c>
      <c r="AJ16" s="39">
        <v>0</v>
      </c>
      <c r="AK16" s="39">
        <v>0</v>
      </c>
      <c r="AL16" s="39">
        <v>1</v>
      </c>
    </row>
    <row r="17" spans="1:38" ht="15.75" customHeight="1" x14ac:dyDescent="0.2">
      <c r="A17" s="54" t="s">
        <v>24</v>
      </c>
      <c r="B17" s="36">
        <v>1102467</v>
      </c>
      <c r="C17" s="36">
        <v>1109108</v>
      </c>
      <c r="D17" s="36">
        <v>1117150</v>
      </c>
      <c r="E17" s="37">
        <v>1112349</v>
      </c>
      <c r="F17" s="36">
        <v>1103824</v>
      </c>
      <c r="G17" s="196">
        <v>0.18225360476184652</v>
      </c>
      <c r="H17" s="196">
        <v>0.18270371209884873</v>
      </c>
      <c r="I17" s="196">
        <v>0.18372319247312976</v>
      </c>
      <c r="J17" s="196">
        <v>0.18236984444240781</v>
      </c>
      <c r="K17" s="196">
        <v>0.18047784877959372</v>
      </c>
      <c r="L17" s="36">
        <v>776743</v>
      </c>
      <c r="M17" s="36">
        <v>800315</v>
      </c>
      <c r="N17" s="36">
        <v>823076</v>
      </c>
      <c r="O17" s="36">
        <v>831273</v>
      </c>
      <c r="P17" s="36">
        <v>836027</v>
      </c>
      <c r="Q17" s="55">
        <v>0.70454988675397989</v>
      </c>
      <c r="R17" s="55">
        <v>0.72158437230639394</v>
      </c>
      <c r="S17" s="55">
        <v>0.73676408718614339</v>
      </c>
      <c r="T17" s="55">
        <v>0.74731311845472959</v>
      </c>
      <c r="U17" s="55">
        <v>0.75739157691805936</v>
      </c>
      <c r="V17" s="55"/>
      <c r="W17" s="37">
        <v>987413</v>
      </c>
      <c r="X17" s="37">
        <v>1006609</v>
      </c>
      <c r="Y17" s="37">
        <v>1112349</v>
      </c>
      <c r="Z17" s="37">
        <v>1108680</v>
      </c>
      <c r="AA17" s="39">
        <v>0.23775965642087094</v>
      </c>
      <c r="AB17" s="39">
        <v>0.24235800237733113</v>
      </c>
      <c r="AC17" s="39">
        <v>0.18236984444240781</v>
      </c>
      <c r="AD17" s="39">
        <v>0.17932107786091181</v>
      </c>
      <c r="AE17" s="37">
        <v>495206</v>
      </c>
      <c r="AF17" s="37">
        <v>662019</v>
      </c>
      <c r="AG17" s="37">
        <v>831273</v>
      </c>
      <c r="AH17" s="37">
        <v>873273</v>
      </c>
      <c r="AI17" s="39">
        <v>0.50151861480454485</v>
      </c>
      <c r="AJ17" s="39">
        <v>0.65767244282536719</v>
      </c>
      <c r="AK17" s="39">
        <v>0.74731311845472959</v>
      </c>
      <c r="AL17" s="39">
        <v>0.78766912003463574</v>
      </c>
    </row>
    <row r="18" spans="1:38" ht="15.75" customHeight="1" x14ac:dyDescent="0.2">
      <c r="A18" s="54" t="s">
        <v>25</v>
      </c>
      <c r="B18" s="36">
        <v>0</v>
      </c>
      <c r="C18" s="36">
        <v>0</v>
      </c>
      <c r="D18" s="36">
        <v>0</v>
      </c>
      <c r="E18" s="37">
        <v>32</v>
      </c>
      <c r="F18" s="36">
        <v>497</v>
      </c>
      <c r="G18" s="196">
        <v>0</v>
      </c>
      <c r="H18" s="196">
        <v>0</v>
      </c>
      <c r="I18" s="196">
        <v>0</v>
      </c>
      <c r="J18" s="196">
        <v>5.2464064984614093E-6</v>
      </c>
      <c r="K18" s="196">
        <v>8.1260681814725966E-5</v>
      </c>
      <c r="L18" s="36">
        <v>0</v>
      </c>
      <c r="M18" s="36">
        <v>0</v>
      </c>
      <c r="N18" s="36">
        <v>0</v>
      </c>
      <c r="O18" s="36">
        <v>32</v>
      </c>
      <c r="P18" s="36">
        <v>497</v>
      </c>
      <c r="Q18" s="55">
        <v>0</v>
      </c>
      <c r="R18" s="55">
        <v>0</v>
      </c>
      <c r="S18" s="55">
        <v>0</v>
      </c>
      <c r="T18" s="55">
        <v>1</v>
      </c>
      <c r="U18" s="55">
        <v>1</v>
      </c>
      <c r="V18" s="55"/>
      <c r="W18" s="37">
        <v>0</v>
      </c>
      <c r="X18" s="37">
        <v>0</v>
      </c>
      <c r="Y18" s="37">
        <v>32</v>
      </c>
      <c r="Z18" s="37">
        <v>2435</v>
      </c>
      <c r="AA18" s="39">
        <v>0</v>
      </c>
      <c r="AB18" s="39">
        <v>0</v>
      </c>
      <c r="AC18" s="39">
        <v>5.2464064984614093E-6</v>
      </c>
      <c r="AD18" s="39">
        <v>3.9384387252527355E-4</v>
      </c>
      <c r="AE18" s="37">
        <v>0</v>
      </c>
      <c r="AF18" s="37">
        <v>0</v>
      </c>
      <c r="AG18" s="37">
        <v>32</v>
      </c>
      <c r="AH18" s="37">
        <v>2435</v>
      </c>
      <c r="AI18" s="39">
        <v>0</v>
      </c>
      <c r="AJ18" s="39">
        <v>0</v>
      </c>
      <c r="AK18" s="39">
        <v>1</v>
      </c>
      <c r="AL18" s="39">
        <v>1</v>
      </c>
    </row>
    <row r="19" spans="1:38" ht="15.75" customHeight="1" x14ac:dyDescent="0.2">
      <c r="A19" s="54" t="s">
        <v>26</v>
      </c>
      <c r="B19" s="36">
        <v>602913</v>
      </c>
      <c r="C19" s="36">
        <v>602972</v>
      </c>
      <c r="D19" s="36">
        <v>597789</v>
      </c>
      <c r="E19" s="37">
        <v>596617</v>
      </c>
      <c r="F19" s="36">
        <v>596665</v>
      </c>
      <c r="G19" s="196">
        <v>9.9670164828316102E-2</v>
      </c>
      <c r="H19" s="196">
        <v>9.9327768523594651E-2</v>
      </c>
      <c r="I19" s="196">
        <v>9.8310614962466791E-2</v>
      </c>
      <c r="J19" s="196">
        <v>9.7815478309142209E-2</v>
      </c>
      <c r="K19" s="196">
        <v>9.7556146307813826E-2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5"/>
      <c r="W19" s="37">
        <v>0</v>
      </c>
      <c r="X19" s="37">
        <v>0</v>
      </c>
      <c r="Y19" s="37">
        <v>596617</v>
      </c>
      <c r="Z19" s="37">
        <v>598848</v>
      </c>
      <c r="AA19" s="39">
        <v>0</v>
      </c>
      <c r="AB19" s="39">
        <v>0</v>
      </c>
      <c r="AC19" s="39">
        <v>9.7815478309142209E-2</v>
      </c>
      <c r="AD19" s="39">
        <v>9.6859390297336756E-2</v>
      </c>
      <c r="AE19" s="37">
        <v>0</v>
      </c>
      <c r="AF19" s="37">
        <v>0</v>
      </c>
      <c r="AG19" s="37">
        <v>0</v>
      </c>
      <c r="AH19" s="37">
        <v>0</v>
      </c>
      <c r="AI19" s="39">
        <v>0</v>
      </c>
      <c r="AJ19" s="39">
        <v>0</v>
      </c>
      <c r="AK19" s="39">
        <v>0</v>
      </c>
      <c r="AL19" s="39">
        <v>0</v>
      </c>
    </row>
    <row r="20" spans="1:38" ht="15.75" customHeight="1" x14ac:dyDescent="0.2">
      <c r="A20" s="54" t="s">
        <v>28</v>
      </c>
      <c r="B20" s="36">
        <v>36</v>
      </c>
      <c r="C20" s="36">
        <v>40</v>
      </c>
      <c r="D20" s="36">
        <v>0</v>
      </c>
      <c r="E20" s="37">
        <v>0</v>
      </c>
      <c r="F20" s="36">
        <v>0</v>
      </c>
      <c r="G20" s="196">
        <v>5.9513162493085725E-6</v>
      </c>
      <c r="H20" s="196">
        <v>6.5892126681567072E-6</v>
      </c>
      <c r="I20" s="196">
        <v>0</v>
      </c>
      <c r="J20" s="196">
        <v>0</v>
      </c>
      <c r="K20" s="196">
        <v>0</v>
      </c>
      <c r="L20" s="36">
        <v>36</v>
      </c>
      <c r="M20" s="36">
        <v>40</v>
      </c>
      <c r="N20" s="36">
        <v>0</v>
      </c>
      <c r="O20" s="36">
        <v>0</v>
      </c>
      <c r="P20" s="36">
        <v>0</v>
      </c>
      <c r="Q20" s="55">
        <v>1</v>
      </c>
      <c r="R20" s="55">
        <v>1</v>
      </c>
      <c r="S20" s="55">
        <v>0</v>
      </c>
      <c r="T20" s="55">
        <v>0</v>
      </c>
      <c r="U20" s="55">
        <v>0</v>
      </c>
      <c r="V20" s="55"/>
      <c r="W20" s="37">
        <v>2</v>
      </c>
      <c r="X20" s="37">
        <v>3</v>
      </c>
      <c r="Y20" s="37">
        <v>0</v>
      </c>
      <c r="Z20" s="37">
        <v>0</v>
      </c>
      <c r="AA20" s="39">
        <v>4.8158097254314239E-7</v>
      </c>
      <c r="AB20" s="39">
        <v>7.2230032428876895E-7</v>
      </c>
      <c r="AC20" s="39">
        <v>0</v>
      </c>
      <c r="AD20" s="39">
        <v>0</v>
      </c>
      <c r="AE20" s="37">
        <v>2</v>
      </c>
      <c r="AF20" s="37">
        <v>3</v>
      </c>
      <c r="AG20" s="37">
        <v>0</v>
      </c>
      <c r="AH20" s="37">
        <v>0</v>
      </c>
      <c r="AI20" s="39">
        <v>1</v>
      </c>
      <c r="AJ20" s="39">
        <v>1</v>
      </c>
      <c r="AK20" s="39">
        <v>0</v>
      </c>
      <c r="AL20" s="39">
        <v>0</v>
      </c>
    </row>
    <row r="21" spans="1:38" ht="15.75" customHeight="1" x14ac:dyDescent="0.2">
      <c r="A21" s="54" t="s">
        <v>30</v>
      </c>
      <c r="B21" s="36">
        <v>693</v>
      </c>
      <c r="C21" s="36">
        <v>1071</v>
      </c>
      <c r="D21" s="36">
        <v>1656</v>
      </c>
      <c r="E21" s="37">
        <v>2961</v>
      </c>
      <c r="F21" s="36">
        <v>3516</v>
      </c>
      <c r="G21" s="196">
        <v>1.1456283779919003E-4</v>
      </c>
      <c r="H21" s="196">
        <v>1.7642616918989583E-4</v>
      </c>
      <c r="I21" s="196">
        <v>2.7234087341494241E-4</v>
      </c>
      <c r="J21" s="196">
        <v>4.854565513107573E-4</v>
      </c>
      <c r="K21" s="196">
        <v>5.748743606852646E-4</v>
      </c>
      <c r="L21" s="36">
        <v>0</v>
      </c>
      <c r="M21" s="36">
        <v>1071</v>
      </c>
      <c r="N21" s="36">
        <v>1656</v>
      </c>
      <c r="O21" s="36">
        <v>2961</v>
      </c>
      <c r="P21" s="36">
        <v>3516</v>
      </c>
      <c r="Q21" s="55">
        <v>0</v>
      </c>
      <c r="R21" s="55">
        <v>1</v>
      </c>
      <c r="S21" s="55">
        <v>1</v>
      </c>
      <c r="T21" s="55">
        <v>1</v>
      </c>
      <c r="U21" s="55">
        <v>1</v>
      </c>
      <c r="V21" s="55"/>
      <c r="W21" s="37">
        <v>0</v>
      </c>
      <c r="X21" s="37">
        <v>0</v>
      </c>
      <c r="Y21" s="37">
        <v>2961</v>
      </c>
      <c r="Z21" s="37">
        <v>8166</v>
      </c>
      <c r="AA21" s="39">
        <v>0</v>
      </c>
      <c r="AB21" s="39">
        <v>0</v>
      </c>
      <c r="AC21" s="39">
        <v>4.854565513107573E-4</v>
      </c>
      <c r="AD21" s="39">
        <v>1.3207922230149419E-3</v>
      </c>
      <c r="AE21" s="37">
        <v>0</v>
      </c>
      <c r="AF21" s="37">
        <v>0</v>
      </c>
      <c r="AG21" s="37">
        <v>2961</v>
      </c>
      <c r="AH21" s="37">
        <v>8166</v>
      </c>
      <c r="AI21" s="39">
        <v>0</v>
      </c>
      <c r="AJ21" s="39">
        <v>0</v>
      </c>
      <c r="AK21" s="39">
        <v>1</v>
      </c>
      <c r="AL21" s="39">
        <v>1</v>
      </c>
    </row>
    <row r="22" spans="1:38" ht="15.75" customHeight="1" x14ac:dyDescent="0.2">
      <c r="A22" s="54" t="s">
        <v>31</v>
      </c>
      <c r="B22" s="36">
        <v>143932</v>
      </c>
      <c r="C22" s="36">
        <v>138223</v>
      </c>
      <c r="D22" s="36">
        <v>126063</v>
      </c>
      <c r="E22" s="37">
        <v>119481</v>
      </c>
      <c r="F22" s="36">
        <v>108455</v>
      </c>
      <c r="G22" s="196">
        <v>2.3794023622096708E-2</v>
      </c>
      <c r="H22" s="196">
        <v>2.2769518565765614E-2</v>
      </c>
      <c r="I22" s="196">
        <v>2.073194898871249E-2</v>
      </c>
      <c r="J22" s="196">
        <v>1.9588934213833363E-2</v>
      </c>
      <c r="K22" s="196">
        <v>1.7732650394801017E-2</v>
      </c>
      <c r="L22" s="36">
        <v>134825</v>
      </c>
      <c r="M22" s="36">
        <v>129557</v>
      </c>
      <c r="N22" s="36">
        <v>118018</v>
      </c>
      <c r="O22" s="36">
        <v>111961</v>
      </c>
      <c r="P22" s="36">
        <v>101583</v>
      </c>
      <c r="Q22" s="55">
        <v>0.93672706555873608</v>
      </c>
      <c r="R22" s="55">
        <v>0.93730421131070807</v>
      </c>
      <c r="S22" s="55">
        <v>0.93618270229964384</v>
      </c>
      <c r="T22" s="55">
        <v>0.93706112268896313</v>
      </c>
      <c r="U22" s="55">
        <v>0.93663731501544423</v>
      </c>
      <c r="V22" s="55"/>
      <c r="W22" s="37">
        <v>87839</v>
      </c>
      <c r="X22" s="37">
        <v>93166</v>
      </c>
      <c r="Y22" s="37">
        <v>119481</v>
      </c>
      <c r="Z22" s="37">
        <v>47488</v>
      </c>
      <c r="AA22" s="39">
        <v>2.1150795523608545E-2</v>
      </c>
      <c r="AB22" s="39">
        <v>2.2431277337562481E-2</v>
      </c>
      <c r="AC22" s="39">
        <v>1.9588934213833363E-2</v>
      </c>
      <c r="AD22" s="39">
        <v>7.6808450999918641E-3</v>
      </c>
      <c r="AE22" s="37">
        <v>83783</v>
      </c>
      <c r="AF22" s="37">
        <v>88343</v>
      </c>
      <c r="AG22" s="37">
        <v>111961</v>
      </c>
      <c r="AH22" s="37">
        <v>45738</v>
      </c>
      <c r="AI22" s="39">
        <v>0.95382461093591686</v>
      </c>
      <c r="AJ22" s="39">
        <v>0.94823218770796214</v>
      </c>
      <c r="AK22" s="39">
        <v>0.93706112268896313</v>
      </c>
      <c r="AL22" s="39">
        <v>0.96314858490566035</v>
      </c>
    </row>
    <row r="23" spans="1:38" ht="15.75" customHeight="1" x14ac:dyDescent="0.2">
      <c r="A23" s="54" t="s">
        <v>149</v>
      </c>
      <c r="B23" s="36">
        <v>36729</v>
      </c>
      <c r="C23" s="36">
        <v>41190</v>
      </c>
      <c r="D23" s="36">
        <v>45849</v>
      </c>
      <c r="E23" s="37">
        <v>49193</v>
      </c>
      <c r="F23" s="36">
        <v>52958</v>
      </c>
      <c r="G23" s="196">
        <v>6.0718304033570711E-3</v>
      </c>
      <c r="H23" s="196">
        <v>6.7852417450343693E-3</v>
      </c>
      <c r="I23" s="196">
        <v>7.5401912471024721E-3</v>
      </c>
      <c r="J23" s="196">
        <v>8.0652023399628778E-3</v>
      </c>
      <c r="K23" s="196">
        <v>8.6587589286604792E-3</v>
      </c>
      <c r="L23" s="36">
        <v>36345</v>
      </c>
      <c r="M23" s="36">
        <v>40826</v>
      </c>
      <c r="N23" s="36">
        <v>45535</v>
      </c>
      <c r="O23" s="36">
        <v>48703</v>
      </c>
      <c r="P23" s="36">
        <v>51912</v>
      </c>
      <c r="Q23" s="55">
        <v>0.98954504614881977</v>
      </c>
      <c r="R23" s="55">
        <v>0.99116290361738291</v>
      </c>
      <c r="S23" s="55">
        <v>0.99315143187419574</v>
      </c>
      <c r="T23" s="55">
        <v>0.99003923322423926</v>
      </c>
      <c r="U23" s="55">
        <v>0.98024849881037801</v>
      </c>
      <c r="V23" s="55"/>
      <c r="W23" s="37">
        <v>21403</v>
      </c>
      <c r="X23" s="37">
        <v>24729</v>
      </c>
      <c r="Y23" s="37">
        <v>49193</v>
      </c>
      <c r="Z23" s="37">
        <v>57268</v>
      </c>
      <c r="AA23" s="39">
        <v>5.1536387776704388E-3</v>
      </c>
      <c r="AB23" s="39">
        <v>5.9539215731123224E-3</v>
      </c>
      <c r="AC23" s="39">
        <v>8.0652023399628778E-3</v>
      </c>
      <c r="AD23" s="39">
        <v>9.2626903046313606E-3</v>
      </c>
      <c r="AE23" s="37">
        <v>21251</v>
      </c>
      <c r="AF23" s="37">
        <v>24390</v>
      </c>
      <c r="AG23" s="37">
        <v>48703</v>
      </c>
      <c r="AH23" s="37">
        <v>56040</v>
      </c>
      <c r="AI23" s="39">
        <v>0.99289819184226513</v>
      </c>
      <c r="AJ23" s="39">
        <v>0.98629139876258642</v>
      </c>
      <c r="AK23" s="39">
        <v>0.99003923322423926</v>
      </c>
      <c r="AL23" s="39">
        <v>0.97855696025703709</v>
      </c>
    </row>
    <row r="24" spans="1:38" ht="15.75" customHeight="1" x14ac:dyDescent="0.2">
      <c r="A24" s="54" t="s">
        <v>33</v>
      </c>
      <c r="B24" s="36">
        <v>8510</v>
      </c>
      <c r="C24" s="36">
        <v>8510</v>
      </c>
      <c r="D24" s="36">
        <v>8510</v>
      </c>
      <c r="E24" s="37">
        <v>9305</v>
      </c>
      <c r="F24" s="36">
        <v>9838</v>
      </c>
      <c r="G24" s="196">
        <v>1.4068250356004432E-3</v>
      </c>
      <c r="H24" s="196">
        <v>1.4018549951503394E-3</v>
      </c>
      <c r="I24" s="196">
        <v>1.3995294883823429E-3</v>
      </c>
      <c r="J24" s="196">
        <v>1.5255566396307316E-3</v>
      </c>
      <c r="K24" s="196">
        <v>1.6085363937490425E-3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/>
      <c r="W24" s="37">
        <v>0</v>
      </c>
      <c r="X24" s="37">
        <v>0</v>
      </c>
      <c r="Y24" s="37">
        <v>9305</v>
      </c>
      <c r="Z24" s="37">
        <v>10939</v>
      </c>
      <c r="AA24" s="39">
        <v>0</v>
      </c>
      <c r="AB24" s="39">
        <v>0</v>
      </c>
      <c r="AC24" s="39">
        <v>1.5255566396307316E-3</v>
      </c>
      <c r="AD24" s="39">
        <v>1.7693051833897195E-3</v>
      </c>
      <c r="AE24" s="37">
        <v>0</v>
      </c>
      <c r="AF24" s="37">
        <v>0</v>
      </c>
      <c r="AG24" s="37">
        <v>0</v>
      </c>
      <c r="AH24" s="37">
        <v>0</v>
      </c>
      <c r="AI24" s="39">
        <v>0</v>
      </c>
      <c r="AJ24" s="39">
        <v>0</v>
      </c>
      <c r="AK24" s="39">
        <v>0</v>
      </c>
      <c r="AL24" s="39">
        <v>0</v>
      </c>
    </row>
    <row r="25" spans="1:38" ht="15.75" customHeight="1" x14ac:dyDescent="0.2">
      <c r="A25" s="54" t="s">
        <v>34</v>
      </c>
      <c r="B25" s="36">
        <v>0</v>
      </c>
      <c r="C25" s="36">
        <v>22</v>
      </c>
      <c r="D25" s="36">
        <v>47</v>
      </c>
      <c r="E25" s="37">
        <v>722</v>
      </c>
      <c r="F25" s="36">
        <v>2223</v>
      </c>
      <c r="G25" s="196">
        <v>0</v>
      </c>
      <c r="H25" s="196">
        <v>3.6240669674861892E-6</v>
      </c>
      <c r="I25" s="196">
        <v>7.7294813106897902E-6</v>
      </c>
      <c r="J25" s="196">
        <v>1.1837204662153554E-4</v>
      </c>
      <c r="K25" s="196">
        <v>3.6346578606465964E-4</v>
      </c>
      <c r="L25" s="36">
        <v>0</v>
      </c>
      <c r="M25" s="36">
        <v>22</v>
      </c>
      <c r="N25" s="36">
        <v>47</v>
      </c>
      <c r="O25" s="36">
        <v>722</v>
      </c>
      <c r="P25" s="36">
        <v>2217</v>
      </c>
      <c r="Q25" s="55">
        <v>0</v>
      </c>
      <c r="R25" s="55">
        <v>1</v>
      </c>
      <c r="S25" s="55">
        <v>1</v>
      </c>
      <c r="T25" s="55">
        <v>1</v>
      </c>
      <c r="U25" s="55">
        <v>0.9973009446693657</v>
      </c>
      <c r="V25" s="55"/>
      <c r="W25" s="37">
        <v>0</v>
      </c>
      <c r="X25" s="37">
        <v>0</v>
      </c>
      <c r="Y25" s="37">
        <v>722</v>
      </c>
      <c r="Z25" s="37">
        <v>6464</v>
      </c>
      <c r="AA25" s="39">
        <v>0</v>
      </c>
      <c r="AB25" s="39">
        <v>0</v>
      </c>
      <c r="AC25" s="39">
        <v>1.1837204662153554E-4</v>
      </c>
      <c r="AD25" s="39">
        <v>1.0455058694059007E-3</v>
      </c>
      <c r="AE25" s="37">
        <v>0</v>
      </c>
      <c r="AF25" s="37">
        <v>0</v>
      </c>
      <c r="AG25" s="37">
        <v>722</v>
      </c>
      <c r="AH25" s="37">
        <v>6406</v>
      </c>
      <c r="AI25" s="39">
        <v>0</v>
      </c>
      <c r="AJ25" s="39">
        <v>0</v>
      </c>
      <c r="AK25" s="39">
        <v>1</v>
      </c>
      <c r="AL25" s="39">
        <v>0.9910272277227723</v>
      </c>
    </row>
    <row r="26" spans="1:38" ht="15.75" customHeight="1" x14ac:dyDescent="0.2">
      <c r="A26" s="54" t="s">
        <v>35</v>
      </c>
      <c r="B26" s="36">
        <v>14280</v>
      </c>
      <c r="C26" s="36">
        <v>14395</v>
      </c>
      <c r="D26" s="36">
        <v>13397</v>
      </c>
      <c r="E26" s="37">
        <v>13858</v>
      </c>
      <c r="F26" s="36">
        <v>13099</v>
      </c>
      <c r="G26" s="196">
        <v>2.3606887788924003E-3</v>
      </c>
      <c r="H26" s="196">
        <v>2.3712929089528948E-3</v>
      </c>
      <c r="I26" s="196">
        <v>2.2032310876449173E-3</v>
      </c>
      <c r="J26" s="196">
        <v>2.2720219142399441E-3</v>
      </c>
      <c r="K26" s="196">
        <v>2.1417176480706145E-3</v>
      </c>
      <c r="L26" s="36">
        <v>13936</v>
      </c>
      <c r="M26" s="36">
        <v>14105</v>
      </c>
      <c r="N26" s="36">
        <v>13145</v>
      </c>
      <c r="O26" s="36">
        <v>13529</v>
      </c>
      <c r="P26" s="36">
        <v>12733</v>
      </c>
      <c r="Q26" s="55">
        <v>0.97591036414565824</v>
      </c>
      <c r="R26" s="55">
        <v>0.97985411601250438</v>
      </c>
      <c r="S26" s="55">
        <v>0.9811898186161081</v>
      </c>
      <c r="T26" s="55">
        <v>0.97625920046182713</v>
      </c>
      <c r="U26" s="55">
        <v>0.97205893579662572</v>
      </c>
      <c r="V26" s="55"/>
      <c r="W26" s="37">
        <v>10997</v>
      </c>
      <c r="X26" s="37">
        <v>13731</v>
      </c>
      <c r="Y26" s="37">
        <v>13858</v>
      </c>
      <c r="Z26" s="37">
        <v>12073</v>
      </c>
      <c r="AA26" s="39">
        <v>2.6479729775284685E-3</v>
      </c>
      <c r="AB26" s="39">
        <v>3.3059685842696954E-3</v>
      </c>
      <c r="AC26" s="39">
        <v>2.2720219142399441E-3</v>
      </c>
      <c r="AD26" s="39">
        <v>1.9527215905534405E-3</v>
      </c>
      <c r="AE26" s="37">
        <v>10941</v>
      </c>
      <c r="AF26" s="37">
        <v>13616</v>
      </c>
      <c r="AG26" s="37">
        <v>13529</v>
      </c>
      <c r="AH26" s="37">
        <v>11681</v>
      </c>
      <c r="AI26" s="39">
        <v>0.99490770210057289</v>
      </c>
      <c r="AJ26" s="39">
        <v>0.99162479061976549</v>
      </c>
      <c r="AK26" s="39">
        <v>0.97625920046182713</v>
      </c>
      <c r="AL26" s="39">
        <v>0.96753085397167238</v>
      </c>
    </row>
    <row r="27" spans="1:38" ht="15.75" customHeight="1" x14ac:dyDescent="0.2">
      <c r="A27" s="54" t="s">
        <v>36</v>
      </c>
      <c r="B27" s="36">
        <v>101</v>
      </c>
      <c r="C27" s="36">
        <v>169</v>
      </c>
      <c r="D27" s="36">
        <v>191</v>
      </c>
      <c r="E27" s="37">
        <v>170</v>
      </c>
      <c r="F27" s="36">
        <v>173</v>
      </c>
      <c r="G27" s="196">
        <v>1.6696748366115717E-5</v>
      </c>
      <c r="H27" s="196">
        <v>2.7839423522962088E-5</v>
      </c>
      <c r="I27" s="196">
        <v>3.1411296390249998E-5</v>
      </c>
      <c r="J27" s="196">
        <v>2.7871534523076237E-5</v>
      </c>
      <c r="K27" s="196">
        <v>2.8285911376152099E-5</v>
      </c>
      <c r="L27" s="36">
        <v>100</v>
      </c>
      <c r="M27" s="36">
        <v>169</v>
      </c>
      <c r="N27" s="36">
        <v>179</v>
      </c>
      <c r="O27" s="36">
        <v>163</v>
      </c>
      <c r="P27" s="36">
        <v>162</v>
      </c>
      <c r="Q27" s="55">
        <v>0.99009900990099009</v>
      </c>
      <c r="R27" s="55">
        <v>1</v>
      </c>
      <c r="S27" s="55">
        <v>0.93717277486910999</v>
      </c>
      <c r="T27" s="55">
        <v>0.95882352941176474</v>
      </c>
      <c r="U27" s="55">
        <v>0.93641618497109824</v>
      </c>
      <c r="V27" s="55"/>
      <c r="W27" s="37">
        <v>0</v>
      </c>
      <c r="X27" s="37">
        <v>71</v>
      </c>
      <c r="Y27" s="37">
        <v>170</v>
      </c>
      <c r="Z27" s="37">
        <v>199</v>
      </c>
      <c r="AA27" s="39">
        <v>0</v>
      </c>
      <c r="AB27" s="39">
        <v>1.7094441008167531E-5</v>
      </c>
      <c r="AC27" s="39">
        <v>2.7871534523076237E-5</v>
      </c>
      <c r="AD27" s="39">
        <v>3.2186829828554179E-5</v>
      </c>
      <c r="AE27" s="37">
        <v>0</v>
      </c>
      <c r="AF27" s="37">
        <v>71</v>
      </c>
      <c r="AG27" s="37">
        <v>163</v>
      </c>
      <c r="AH27" s="37">
        <v>196</v>
      </c>
      <c r="AI27" s="39">
        <v>0</v>
      </c>
      <c r="AJ27" s="39">
        <v>1</v>
      </c>
      <c r="AK27" s="39">
        <v>0.95882352941176474</v>
      </c>
      <c r="AL27" s="39">
        <v>0.98492462311557794</v>
      </c>
    </row>
    <row r="28" spans="1:38" ht="15.75" customHeight="1" x14ac:dyDescent="0.2">
      <c r="A28" s="54" t="s">
        <v>37</v>
      </c>
      <c r="B28" s="36">
        <v>0</v>
      </c>
      <c r="C28" s="36">
        <v>0</v>
      </c>
      <c r="D28" s="36">
        <v>0</v>
      </c>
      <c r="E28" s="37">
        <v>0</v>
      </c>
      <c r="F28" s="36">
        <v>0</v>
      </c>
      <c r="G28" s="196">
        <v>0</v>
      </c>
      <c r="H28" s="196">
        <v>0</v>
      </c>
      <c r="I28" s="196">
        <v>0</v>
      </c>
      <c r="J28" s="196">
        <v>0</v>
      </c>
      <c r="K28" s="19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55">
        <v>0</v>
      </c>
      <c r="R28" s="55">
        <v>0</v>
      </c>
      <c r="S28" s="55">
        <v>0</v>
      </c>
      <c r="T28" s="55">
        <v>0</v>
      </c>
      <c r="U28" s="55">
        <v>0</v>
      </c>
      <c r="V28" s="55"/>
      <c r="W28" s="37">
        <v>0</v>
      </c>
      <c r="X28" s="37">
        <v>0</v>
      </c>
      <c r="Y28" s="37">
        <v>0</v>
      </c>
      <c r="Z28" s="37">
        <v>1532</v>
      </c>
      <c r="AA28" s="39">
        <v>0</v>
      </c>
      <c r="AB28" s="39">
        <v>0</v>
      </c>
      <c r="AC28" s="39">
        <v>0</v>
      </c>
      <c r="AD28" s="39">
        <v>2.4779006682082915E-4</v>
      </c>
      <c r="AE28" s="37">
        <v>0</v>
      </c>
      <c r="AF28" s="37">
        <v>0</v>
      </c>
      <c r="AG28" s="37">
        <v>0</v>
      </c>
      <c r="AH28" s="37">
        <v>1532</v>
      </c>
      <c r="AI28" s="39">
        <v>0</v>
      </c>
      <c r="AJ28" s="39">
        <v>0</v>
      </c>
      <c r="AK28" s="39">
        <v>0</v>
      </c>
      <c r="AL28" s="39">
        <v>1</v>
      </c>
    </row>
    <row r="29" spans="1:38" ht="15.75" customHeight="1" x14ac:dyDescent="0.2">
      <c r="A29" s="54" t="s">
        <v>38</v>
      </c>
      <c r="B29" s="36">
        <v>1961895</v>
      </c>
      <c r="C29" s="36">
        <v>1948483</v>
      </c>
      <c r="D29" s="36">
        <v>1937046</v>
      </c>
      <c r="E29" s="37">
        <v>1932530</v>
      </c>
      <c r="F29" s="36">
        <v>1929839</v>
      </c>
      <c r="G29" s="196">
        <v>0.32432937758159008</v>
      </c>
      <c r="H29" s="196">
        <v>0.32097422168219963</v>
      </c>
      <c r="I29" s="196">
        <v>0.31856086925417904</v>
      </c>
      <c r="J29" s="196">
        <v>0.31683868595223835</v>
      </c>
      <c r="K29" s="196">
        <v>0.31553326545804616</v>
      </c>
      <c r="L29" s="36">
        <v>1215923</v>
      </c>
      <c r="M29" s="36">
        <v>1224954</v>
      </c>
      <c r="N29" s="36">
        <v>1237512</v>
      </c>
      <c r="O29" s="36">
        <v>1261468</v>
      </c>
      <c r="P29" s="36">
        <v>1287114</v>
      </c>
      <c r="Q29" s="55">
        <v>0.61976966147525736</v>
      </c>
      <c r="R29" s="55">
        <v>0.62867061195812335</v>
      </c>
      <c r="S29" s="55">
        <v>0.63886557159716395</v>
      </c>
      <c r="T29" s="55">
        <v>0.65275467909941898</v>
      </c>
      <c r="U29" s="55">
        <v>0.66695408269809042</v>
      </c>
      <c r="V29" s="55"/>
      <c r="W29" s="37">
        <v>1285307</v>
      </c>
      <c r="X29" s="37">
        <v>1270132</v>
      </c>
      <c r="Y29" s="37">
        <v>1932530</v>
      </c>
      <c r="Z29" s="37">
        <v>1903767</v>
      </c>
      <c r="AA29" s="39">
        <v>0.30948969753825439</v>
      </c>
      <c r="AB29" s="39">
        <v>0.3058055851631809</v>
      </c>
      <c r="AC29" s="39">
        <v>0.31683868595223835</v>
      </c>
      <c r="AD29" s="39">
        <v>0.30792072594078951</v>
      </c>
      <c r="AE29" s="37">
        <v>718678</v>
      </c>
      <c r="AF29" s="37">
        <v>758575</v>
      </c>
      <c r="AG29" s="37">
        <v>1261468</v>
      </c>
      <c r="AH29" s="37">
        <v>1337392</v>
      </c>
      <c r="AI29" s="39">
        <v>0.55914890372494663</v>
      </c>
      <c r="AJ29" s="39">
        <v>0.59724107415607197</v>
      </c>
      <c r="AK29" s="39">
        <v>0.65275467909941887</v>
      </c>
      <c r="AL29" s="39">
        <v>0.70249773212793376</v>
      </c>
    </row>
    <row r="30" spans="1:38" ht="15.75" customHeight="1" x14ac:dyDescent="0.2">
      <c r="A30" s="54" t="s">
        <v>40</v>
      </c>
      <c r="B30" s="36">
        <v>0</v>
      </c>
      <c r="C30" s="36">
        <v>0</v>
      </c>
      <c r="D30" s="36">
        <v>0</v>
      </c>
      <c r="E30" s="37">
        <v>0</v>
      </c>
      <c r="F30" s="36">
        <v>660</v>
      </c>
      <c r="G30" s="196">
        <v>0</v>
      </c>
      <c r="H30" s="196">
        <v>0</v>
      </c>
      <c r="I30" s="196">
        <v>0</v>
      </c>
      <c r="J30" s="196">
        <v>0</v>
      </c>
      <c r="K30" s="196">
        <v>1.0791156941190974E-4</v>
      </c>
      <c r="L30" s="36">
        <v>0</v>
      </c>
      <c r="M30" s="36">
        <v>0</v>
      </c>
      <c r="N30" s="36">
        <v>0</v>
      </c>
      <c r="O30" s="36">
        <v>0</v>
      </c>
      <c r="P30" s="36">
        <v>631</v>
      </c>
      <c r="Q30" s="55">
        <v>0</v>
      </c>
      <c r="R30" s="55">
        <v>0</v>
      </c>
      <c r="S30" s="55">
        <v>0</v>
      </c>
      <c r="T30" s="55">
        <v>0</v>
      </c>
      <c r="U30" s="55">
        <v>0.95606060606060606</v>
      </c>
      <c r="V30" s="55"/>
      <c r="W30" s="37">
        <v>0</v>
      </c>
      <c r="X30" s="37">
        <v>0</v>
      </c>
      <c r="Y30" s="37">
        <v>0</v>
      </c>
      <c r="Z30" s="37">
        <v>677</v>
      </c>
      <c r="AA30" s="39">
        <v>0</v>
      </c>
      <c r="AB30" s="39">
        <v>0</v>
      </c>
      <c r="AC30" s="39">
        <v>0</v>
      </c>
      <c r="AD30" s="39">
        <v>1.0949991856246825E-4</v>
      </c>
      <c r="AE30" s="37">
        <v>0</v>
      </c>
      <c r="AF30" s="37">
        <v>0</v>
      </c>
      <c r="AG30" s="37">
        <v>0</v>
      </c>
      <c r="AH30" s="37">
        <v>649</v>
      </c>
      <c r="AI30" s="39">
        <v>0</v>
      </c>
      <c r="AJ30" s="39">
        <v>0</v>
      </c>
      <c r="AK30" s="39">
        <v>0</v>
      </c>
      <c r="AL30" s="39">
        <v>0.95864106351550959</v>
      </c>
    </row>
    <row r="31" spans="1:38" ht="15.75" customHeight="1" x14ac:dyDescent="0.2">
      <c r="A31" s="54" t="s">
        <v>41</v>
      </c>
      <c r="B31" s="36">
        <v>91</v>
      </c>
      <c r="C31" s="36">
        <v>141</v>
      </c>
      <c r="D31" s="36">
        <v>171</v>
      </c>
      <c r="E31" s="37">
        <v>172</v>
      </c>
      <c r="F31" s="36">
        <v>174</v>
      </c>
      <c r="G31" s="196">
        <v>1.5043604963530004E-5</v>
      </c>
      <c r="H31" s="196">
        <v>2.3226974655252394E-5</v>
      </c>
      <c r="I31" s="196">
        <v>2.8122155406977749E-5</v>
      </c>
      <c r="J31" s="196">
        <v>2.8199434929230074E-5</v>
      </c>
      <c r="K31" s="196">
        <v>2.8449413754048931E-5</v>
      </c>
      <c r="L31" s="36">
        <v>91</v>
      </c>
      <c r="M31" s="36">
        <v>141</v>
      </c>
      <c r="N31" s="36">
        <v>171</v>
      </c>
      <c r="O31" s="36">
        <v>172</v>
      </c>
      <c r="P31" s="36">
        <v>174</v>
      </c>
      <c r="Q31" s="55">
        <v>1</v>
      </c>
      <c r="R31" s="55">
        <v>1</v>
      </c>
      <c r="S31" s="55">
        <v>1</v>
      </c>
      <c r="T31" s="55">
        <v>1</v>
      </c>
      <c r="U31" s="55">
        <v>1</v>
      </c>
      <c r="V31" s="55"/>
      <c r="W31" s="37">
        <v>20</v>
      </c>
      <c r="X31" s="37">
        <v>51</v>
      </c>
      <c r="Y31" s="37">
        <v>172</v>
      </c>
      <c r="Z31" s="37">
        <v>221</v>
      </c>
      <c r="AA31" s="39">
        <v>4.8158097254314245E-6</v>
      </c>
      <c r="AB31" s="39">
        <v>1.2279105512909073E-5</v>
      </c>
      <c r="AC31" s="39">
        <v>2.8199434929230074E-5</v>
      </c>
      <c r="AD31" s="39">
        <v>3.5745172824675751E-5</v>
      </c>
      <c r="AE31" s="37">
        <v>20</v>
      </c>
      <c r="AF31" s="37">
        <v>51</v>
      </c>
      <c r="AG31" s="37">
        <v>172</v>
      </c>
      <c r="AH31" s="37">
        <v>221</v>
      </c>
      <c r="AI31" s="39">
        <v>1</v>
      </c>
      <c r="AJ31" s="39">
        <v>1</v>
      </c>
      <c r="AK31" s="39">
        <v>1</v>
      </c>
      <c r="AL31" s="39">
        <v>1</v>
      </c>
    </row>
    <row r="32" spans="1:38" ht="15.75" customHeight="1" x14ac:dyDescent="0.2">
      <c r="A32" s="54" t="s">
        <v>42</v>
      </c>
      <c r="B32" s="36">
        <v>47897</v>
      </c>
      <c r="C32" s="36">
        <v>48113</v>
      </c>
      <c r="D32" s="36">
        <v>47495</v>
      </c>
      <c r="E32" s="37">
        <v>45458</v>
      </c>
      <c r="F32" s="36">
        <v>42130</v>
      </c>
      <c r="G32" s="196">
        <v>7.918060955364797E-3</v>
      </c>
      <c r="H32" s="196">
        <v>7.9256697275755916E-3</v>
      </c>
      <c r="I32" s="196">
        <v>7.8108875500257783E-3</v>
      </c>
      <c r="J32" s="196">
        <v>7.452848331470586E-3</v>
      </c>
      <c r="K32" s="196">
        <v>6.8883551807935716E-3</v>
      </c>
      <c r="L32" s="36">
        <v>46663</v>
      </c>
      <c r="M32" s="36">
        <v>46865</v>
      </c>
      <c r="N32" s="36">
        <v>46343</v>
      </c>
      <c r="O32" s="36">
        <v>44177</v>
      </c>
      <c r="P32" s="36">
        <v>40090</v>
      </c>
      <c r="Q32" s="55">
        <v>0.97423638223688336</v>
      </c>
      <c r="R32" s="55">
        <v>0.97406106457714137</v>
      </c>
      <c r="S32" s="55">
        <v>0.97574481524370982</v>
      </c>
      <c r="T32" s="55">
        <v>0.97182014166923314</v>
      </c>
      <c r="U32" s="55">
        <v>0.95157844766199862</v>
      </c>
      <c r="V32" s="55"/>
      <c r="W32" s="37">
        <v>31846</v>
      </c>
      <c r="X32" s="37">
        <v>33537</v>
      </c>
      <c r="Y32" s="37">
        <v>45458</v>
      </c>
      <c r="Z32" s="37">
        <v>38490</v>
      </c>
      <c r="AA32" s="39">
        <v>7.668213825804457E-3</v>
      </c>
      <c r="AB32" s="39">
        <v>8.0745953252241483E-3</v>
      </c>
      <c r="AC32" s="39">
        <v>7.452848331470586E-3</v>
      </c>
      <c r="AD32" s="39">
        <v>6.2254828145781428E-3</v>
      </c>
      <c r="AE32" s="37">
        <v>31170</v>
      </c>
      <c r="AF32" s="37">
        <v>32522</v>
      </c>
      <c r="AG32" s="37">
        <v>44177</v>
      </c>
      <c r="AH32" s="37">
        <v>37026</v>
      </c>
      <c r="AI32" s="39">
        <v>0.97877284431325751</v>
      </c>
      <c r="AJ32" s="39">
        <v>0.96973491964099356</v>
      </c>
      <c r="AK32" s="39">
        <v>0.97182014166923314</v>
      </c>
      <c r="AL32" s="39">
        <v>0.96196414653156659</v>
      </c>
    </row>
    <row r="33" spans="1:43" ht="15.75" customHeight="1" x14ac:dyDescent="0.2">
      <c r="A33" s="54" t="s">
        <v>43</v>
      </c>
      <c r="B33" s="36">
        <v>11430</v>
      </c>
      <c r="C33" s="36">
        <v>14757</v>
      </c>
      <c r="D33" s="36">
        <v>18152</v>
      </c>
      <c r="E33" s="37">
        <v>21776</v>
      </c>
      <c r="F33" s="36">
        <v>24377</v>
      </c>
      <c r="G33" s="196">
        <v>1.889542909155472E-3</v>
      </c>
      <c r="H33" s="196">
        <v>2.4309252835997132E-3</v>
      </c>
      <c r="I33" s="196">
        <v>2.9852243564178951E-3</v>
      </c>
      <c r="J33" s="196">
        <v>3.5701796222029889E-3</v>
      </c>
      <c r="K33" s="196">
        <v>3.9856974659910963E-3</v>
      </c>
      <c r="L33" s="36">
        <v>11430</v>
      </c>
      <c r="M33" s="36">
        <v>14757</v>
      </c>
      <c r="N33" s="36">
        <v>18152</v>
      </c>
      <c r="O33" s="36">
        <v>21776</v>
      </c>
      <c r="P33" s="36">
        <v>24377</v>
      </c>
      <c r="Q33" s="55">
        <v>1</v>
      </c>
      <c r="R33" s="55">
        <v>1</v>
      </c>
      <c r="S33" s="55">
        <v>1</v>
      </c>
      <c r="T33" s="55">
        <v>1</v>
      </c>
      <c r="U33" s="55">
        <v>1</v>
      </c>
      <c r="V33" s="55"/>
      <c r="W33" s="37">
        <v>0</v>
      </c>
      <c r="X33" s="37">
        <v>8199</v>
      </c>
      <c r="Y33" s="37">
        <v>21776</v>
      </c>
      <c r="Z33" s="37">
        <v>34807</v>
      </c>
      <c r="AA33" s="39">
        <v>0</v>
      </c>
      <c r="AB33" s="39">
        <v>1.9740467862812056E-3</v>
      </c>
      <c r="AC33" s="39">
        <v>3.5701796222029889E-3</v>
      </c>
      <c r="AD33" s="39">
        <v>5.6297838484547008E-3</v>
      </c>
      <c r="AE33" s="37">
        <v>0</v>
      </c>
      <c r="AF33" s="37">
        <v>8199</v>
      </c>
      <c r="AG33" s="37">
        <v>21776</v>
      </c>
      <c r="AH33" s="37">
        <v>34807</v>
      </c>
      <c r="AI33" s="39">
        <v>0</v>
      </c>
      <c r="AJ33" s="39">
        <v>1</v>
      </c>
      <c r="AK33" s="39">
        <v>1</v>
      </c>
      <c r="AL33" s="39">
        <v>1</v>
      </c>
    </row>
    <row r="34" spans="1:43" ht="15.75" customHeight="1" x14ac:dyDescent="0.2">
      <c r="A34" s="54" t="s">
        <v>45</v>
      </c>
      <c r="B34" s="36">
        <v>2335</v>
      </c>
      <c r="C34" s="36">
        <v>2242</v>
      </c>
      <c r="D34" s="36">
        <v>2163</v>
      </c>
      <c r="E34" s="37">
        <v>2335</v>
      </c>
      <c r="F34" s="36">
        <v>1991</v>
      </c>
      <c r="G34" s="196">
        <v>3.860089845037644E-4</v>
      </c>
      <c r="H34" s="196">
        <v>3.6932537005018347E-4</v>
      </c>
      <c r="I34" s="196">
        <v>3.55720597340894E-4</v>
      </c>
      <c r="J34" s="196">
        <v>3.8282372418460596E-4</v>
      </c>
      <c r="K34" s="196">
        <v>3.2553323439259439E-4</v>
      </c>
      <c r="L34" s="36">
        <v>797</v>
      </c>
      <c r="M34" s="36">
        <v>825</v>
      </c>
      <c r="N34" s="36">
        <v>914</v>
      </c>
      <c r="O34" s="36">
        <v>797</v>
      </c>
      <c r="P34" s="36">
        <v>827</v>
      </c>
      <c r="Q34" s="55">
        <v>0.34132762312633835</v>
      </c>
      <c r="R34" s="55">
        <v>0.36797502230151646</v>
      </c>
      <c r="S34" s="55">
        <v>0.42256125751271378</v>
      </c>
      <c r="T34" s="55">
        <v>0.34132762312633835</v>
      </c>
      <c r="U34" s="55">
        <v>0.41536916122551482</v>
      </c>
      <c r="V34" s="55"/>
      <c r="W34" s="37">
        <v>1132</v>
      </c>
      <c r="X34" s="37">
        <v>1068</v>
      </c>
      <c r="Y34" s="37">
        <v>2335</v>
      </c>
      <c r="Z34" s="37">
        <v>1852</v>
      </c>
      <c r="AA34" s="39">
        <v>2.7257483045941861E-4</v>
      </c>
      <c r="AB34" s="39">
        <v>2.5713891544680171E-4</v>
      </c>
      <c r="AC34" s="39">
        <v>3.8282372418460596E-4</v>
      </c>
      <c r="AD34" s="39">
        <v>2.9954778312805199E-4</v>
      </c>
      <c r="AE34" s="37">
        <v>1132</v>
      </c>
      <c r="AF34" s="37">
        <v>763</v>
      </c>
      <c r="AG34" s="37">
        <v>797</v>
      </c>
      <c r="AH34" s="37">
        <v>872</v>
      </c>
      <c r="AI34" s="39">
        <v>1</v>
      </c>
      <c r="AJ34" s="39">
        <v>0.71441947565543074</v>
      </c>
      <c r="AK34" s="39">
        <v>0.34132762312633835</v>
      </c>
      <c r="AL34" s="39">
        <v>0.47084233261339092</v>
      </c>
    </row>
    <row r="35" spans="1:43" ht="15.75" customHeight="1" x14ac:dyDescent="0.2">
      <c r="A35" s="54" t="s">
        <v>46</v>
      </c>
      <c r="B35" s="36">
        <v>75848</v>
      </c>
      <c r="C35" s="36">
        <v>85189</v>
      </c>
      <c r="D35" s="36">
        <v>103024</v>
      </c>
      <c r="E35" s="37">
        <v>113955</v>
      </c>
      <c r="F35" s="36">
        <v>129787</v>
      </c>
      <c r="G35" s="196">
        <v>1.2538762079932129E-2</v>
      </c>
      <c r="H35" s="196">
        <v>1.4033210949690043E-2</v>
      </c>
      <c r="I35" s="196">
        <v>1.694302303303202E-2</v>
      </c>
      <c r="J35" s="196">
        <v>1.8682945391630311E-2</v>
      </c>
      <c r="K35" s="196">
        <v>2.1220483120096258E-2</v>
      </c>
      <c r="L35" s="36">
        <v>75734</v>
      </c>
      <c r="M35" s="36">
        <v>85049</v>
      </c>
      <c r="N35" s="36">
        <v>102882</v>
      </c>
      <c r="O35" s="36">
        <v>113735</v>
      </c>
      <c r="P35" s="36">
        <v>128561</v>
      </c>
      <c r="Q35" s="55">
        <v>0.99849699398797598</v>
      </c>
      <c r="R35" s="55">
        <v>0.99835659533507848</v>
      </c>
      <c r="S35" s="55">
        <v>0.99862168038515298</v>
      </c>
      <c r="T35" s="55">
        <v>0.99806941336492472</v>
      </c>
      <c r="U35" s="55">
        <v>0.99055375345758823</v>
      </c>
      <c r="V35" s="55"/>
      <c r="W35" s="37">
        <v>48833</v>
      </c>
      <c r="X35" s="37">
        <v>70074</v>
      </c>
      <c r="Y35" s="37">
        <v>113955</v>
      </c>
      <c r="Z35" s="37">
        <v>214698</v>
      </c>
      <c r="AA35" s="39">
        <v>1.1758521816099637E-2</v>
      </c>
      <c r="AB35" s="39">
        <v>1.6871490974737065E-2</v>
      </c>
      <c r="AC35" s="39">
        <v>1.8682945391630311E-2</v>
      </c>
      <c r="AD35" s="39">
        <v>3.4725869299150378E-2</v>
      </c>
      <c r="AE35" s="37">
        <v>48775</v>
      </c>
      <c r="AF35" s="37">
        <v>69973</v>
      </c>
      <c r="AG35" s="37">
        <v>113735</v>
      </c>
      <c r="AH35" s="37">
        <v>212630</v>
      </c>
      <c r="AI35" s="39">
        <v>0.99881227858210642</v>
      </c>
      <c r="AJ35" s="39">
        <v>0.99855866655250169</v>
      </c>
      <c r="AK35" s="39">
        <v>0.99806941336492472</v>
      </c>
      <c r="AL35" s="39">
        <v>0.9903678655599959</v>
      </c>
    </row>
    <row r="36" spans="1:43" ht="15.75" customHeight="1" x14ac:dyDescent="0.2">
      <c r="A36" s="54" t="s">
        <v>47</v>
      </c>
      <c r="B36" s="36">
        <v>8699</v>
      </c>
      <c r="C36" s="36">
        <v>6953</v>
      </c>
      <c r="D36" s="36">
        <v>6706</v>
      </c>
      <c r="E36" s="37">
        <v>6215</v>
      </c>
      <c r="F36" s="36">
        <v>5098</v>
      </c>
      <c r="G36" s="196">
        <v>1.4380694459093131E-3</v>
      </c>
      <c r="H36" s="196">
        <v>1.1453698920423395E-3</v>
      </c>
      <c r="I36" s="196">
        <v>1.1028489716911859E-3</v>
      </c>
      <c r="J36" s="196">
        <v>1.0189505121230519E-3</v>
      </c>
      <c r="K36" s="196">
        <v>8.3353512251805434E-4</v>
      </c>
      <c r="L36" s="36">
        <v>8416</v>
      </c>
      <c r="M36" s="36">
        <v>6650</v>
      </c>
      <c r="N36" s="36">
        <v>6291</v>
      </c>
      <c r="O36" s="36">
        <v>5156</v>
      </c>
      <c r="P36" s="36">
        <v>4027</v>
      </c>
      <c r="Q36" s="55">
        <v>0.96746752500287392</v>
      </c>
      <c r="R36" s="55">
        <v>0.95642168847979292</v>
      </c>
      <c r="S36" s="55">
        <v>0.93811512078735459</v>
      </c>
      <c r="T36" s="55">
        <v>0.82960579243765087</v>
      </c>
      <c r="U36" s="55">
        <v>0.78991761475088274</v>
      </c>
      <c r="V36" s="55"/>
      <c r="W36" s="37">
        <v>5807</v>
      </c>
      <c r="X36" s="37">
        <v>5356</v>
      </c>
      <c r="Y36" s="37">
        <v>6215</v>
      </c>
      <c r="Z36" s="37">
        <v>3939</v>
      </c>
      <c r="AA36" s="39">
        <v>1.398270353779014E-3</v>
      </c>
      <c r="AB36" s="39">
        <v>1.2895468456302155E-3</v>
      </c>
      <c r="AC36" s="39">
        <v>1.0189505121230519E-3</v>
      </c>
      <c r="AD36" s="39">
        <v>6.3710513916922075E-4</v>
      </c>
      <c r="AE36" s="37">
        <v>5733</v>
      </c>
      <c r="AF36" s="37">
        <v>5247</v>
      </c>
      <c r="AG36" s="37">
        <v>5156</v>
      </c>
      <c r="AH36" s="37">
        <v>2483</v>
      </c>
      <c r="AI36" s="39">
        <v>0.98725675908386434</v>
      </c>
      <c r="AJ36" s="39">
        <v>0.97964899178491416</v>
      </c>
      <c r="AK36" s="39">
        <v>0.82960579243765087</v>
      </c>
      <c r="AL36" s="39">
        <v>0.63036303630363033</v>
      </c>
    </row>
    <row r="37" spans="1:43" ht="15.75" customHeight="1" x14ac:dyDescent="0.2">
      <c r="A37" s="54" t="s">
        <v>48</v>
      </c>
      <c r="B37" s="36">
        <v>908</v>
      </c>
      <c r="C37" s="36">
        <v>908</v>
      </c>
      <c r="D37" s="36">
        <v>908</v>
      </c>
      <c r="E37" s="37">
        <v>1183</v>
      </c>
      <c r="F37" s="36">
        <v>1183</v>
      </c>
      <c r="G37" s="196">
        <v>1.501054209547829E-4</v>
      </c>
      <c r="H37" s="196">
        <v>1.4957512756715727E-4</v>
      </c>
      <c r="I37" s="196">
        <v>1.4932700064056021E-4</v>
      </c>
      <c r="J37" s="196">
        <v>1.9395309023999524E-4</v>
      </c>
      <c r="K37" s="196">
        <v>1.9342331305195336E-4</v>
      </c>
      <c r="L37" s="36">
        <v>908</v>
      </c>
      <c r="M37" s="36">
        <v>908</v>
      </c>
      <c r="N37" s="36">
        <v>908</v>
      </c>
      <c r="O37" s="36">
        <v>1183</v>
      </c>
      <c r="P37" s="36">
        <v>1183</v>
      </c>
      <c r="Q37" s="55">
        <v>1</v>
      </c>
      <c r="R37" s="55">
        <v>1</v>
      </c>
      <c r="S37" s="55">
        <v>1</v>
      </c>
      <c r="T37" s="55">
        <v>1</v>
      </c>
      <c r="U37" s="55">
        <v>1</v>
      </c>
      <c r="V37" s="55"/>
      <c r="W37" s="37">
        <v>0</v>
      </c>
      <c r="X37" s="37">
        <v>0</v>
      </c>
      <c r="Y37" s="37">
        <v>1183</v>
      </c>
      <c r="Z37" s="37">
        <v>1408</v>
      </c>
      <c r="AA37" s="39">
        <v>0</v>
      </c>
      <c r="AB37" s="39">
        <v>0</v>
      </c>
      <c r="AC37" s="39">
        <v>1.9395309023999524E-4</v>
      </c>
      <c r="AD37" s="39">
        <v>2.2773395175178034E-4</v>
      </c>
      <c r="AE37" s="37">
        <v>0</v>
      </c>
      <c r="AF37" s="37">
        <v>0</v>
      </c>
      <c r="AG37" s="37">
        <v>1183</v>
      </c>
      <c r="AH37" s="37">
        <v>0</v>
      </c>
      <c r="AI37" s="39">
        <v>0</v>
      </c>
      <c r="AJ37" s="39">
        <v>0</v>
      </c>
      <c r="AK37" s="39">
        <v>1</v>
      </c>
      <c r="AL37" s="39">
        <v>0</v>
      </c>
    </row>
    <row r="38" spans="1:43" ht="15.75" customHeight="1" x14ac:dyDescent="0.2">
      <c r="A38" s="54" t="s">
        <v>49</v>
      </c>
      <c r="B38" s="36">
        <v>95136</v>
      </c>
      <c r="C38" s="36">
        <v>96433</v>
      </c>
      <c r="D38" s="36">
        <v>98534</v>
      </c>
      <c r="E38" s="37">
        <v>102435</v>
      </c>
      <c r="F38" s="36">
        <v>107102</v>
      </c>
      <c r="G38" s="196">
        <v>1.5727345074839454E-2</v>
      </c>
      <c r="H38" s="196">
        <v>1.5885438630708893E-2</v>
      </c>
      <c r="I38" s="196">
        <v>1.6204610882287401E-2</v>
      </c>
      <c r="J38" s="196">
        <v>1.67942390521842E-2</v>
      </c>
      <c r="K38" s="196">
        <v>1.75114316775066E-2</v>
      </c>
      <c r="L38" s="36">
        <v>94071</v>
      </c>
      <c r="M38" s="36">
        <v>95417</v>
      </c>
      <c r="N38" s="36">
        <v>97508</v>
      </c>
      <c r="O38" s="36">
        <v>101399</v>
      </c>
      <c r="P38" s="36">
        <v>106055</v>
      </c>
      <c r="Q38" s="55">
        <v>0.98880549949545915</v>
      </c>
      <c r="R38" s="55">
        <v>0.98946418757064492</v>
      </c>
      <c r="S38" s="55">
        <v>0.98958735055919789</v>
      </c>
      <c r="T38" s="55">
        <v>0.98988626934153368</v>
      </c>
      <c r="U38" s="55">
        <v>0.99022427218912812</v>
      </c>
      <c r="V38" s="55"/>
      <c r="W38" s="37">
        <v>86230</v>
      </c>
      <c r="X38" s="37">
        <v>93497</v>
      </c>
      <c r="Y38" s="37">
        <v>102435</v>
      </c>
      <c r="Z38" s="37">
        <v>112044</v>
      </c>
      <c r="AA38" s="39">
        <v>2.0763363631197587E-2</v>
      </c>
      <c r="AB38" s="39">
        <v>2.2510971140009009E-2</v>
      </c>
      <c r="AC38" s="39">
        <v>1.67942390521842E-2</v>
      </c>
      <c r="AD38" s="39">
        <v>1.8122317393520226E-2</v>
      </c>
      <c r="AE38" s="37">
        <v>85516</v>
      </c>
      <c r="AF38" s="37">
        <v>92451</v>
      </c>
      <c r="AG38" s="37">
        <v>101399</v>
      </c>
      <c r="AH38" s="37">
        <v>110973</v>
      </c>
      <c r="AI38" s="39">
        <v>0.99171981908848428</v>
      </c>
      <c r="AJ38" s="39">
        <v>0.98881247526658611</v>
      </c>
      <c r="AK38" s="39">
        <v>0.98988626934153368</v>
      </c>
      <c r="AL38" s="39">
        <v>0.99044125522116311</v>
      </c>
    </row>
    <row r="39" spans="1:43" ht="15.75" customHeight="1" x14ac:dyDescent="0.2">
      <c r="A39" s="54" t="s">
        <v>51</v>
      </c>
      <c r="B39" s="36">
        <v>1</v>
      </c>
      <c r="C39" s="36">
        <v>40</v>
      </c>
      <c r="D39" s="36">
        <v>40</v>
      </c>
      <c r="E39" s="37">
        <v>46</v>
      </c>
      <c r="F39" s="36">
        <v>34</v>
      </c>
      <c r="G39" s="196">
        <v>1.6531434025857145E-7</v>
      </c>
      <c r="H39" s="196">
        <v>6.5892126681567072E-6</v>
      </c>
      <c r="I39" s="196">
        <v>6.5782819665445026E-6</v>
      </c>
      <c r="J39" s="196">
        <v>7.5417093415382759E-6</v>
      </c>
      <c r="K39" s="196">
        <v>5.5590808484923199E-6</v>
      </c>
      <c r="L39" s="36">
        <v>1</v>
      </c>
      <c r="M39" s="36">
        <v>40</v>
      </c>
      <c r="N39" s="36">
        <v>40</v>
      </c>
      <c r="O39" s="36">
        <v>45</v>
      </c>
      <c r="P39" s="36">
        <v>34</v>
      </c>
      <c r="Q39" s="55">
        <v>1</v>
      </c>
      <c r="R39" s="55">
        <v>1</v>
      </c>
      <c r="S39" s="55">
        <v>1</v>
      </c>
      <c r="T39" s="55">
        <v>0.97826086956521741</v>
      </c>
      <c r="U39" s="55">
        <v>1</v>
      </c>
      <c r="V39" s="55"/>
      <c r="W39" s="37">
        <v>0</v>
      </c>
      <c r="X39" s="37">
        <v>38</v>
      </c>
      <c r="Y39" s="37">
        <v>46</v>
      </c>
      <c r="Z39" s="37">
        <v>23</v>
      </c>
      <c r="AA39" s="39">
        <v>0</v>
      </c>
      <c r="AB39" s="39">
        <v>9.1491374409910731E-6</v>
      </c>
      <c r="AC39" s="39">
        <v>7.5417093415382759E-6</v>
      </c>
      <c r="AD39" s="39">
        <v>3.7200858595816391E-6</v>
      </c>
      <c r="AE39" s="37">
        <v>0</v>
      </c>
      <c r="AF39" s="37">
        <v>38</v>
      </c>
      <c r="AG39" s="37">
        <v>45</v>
      </c>
      <c r="AH39" s="37">
        <v>23</v>
      </c>
      <c r="AI39" s="39">
        <v>0</v>
      </c>
      <c r="AJ39" s="39">
        <v>1</v>
      </c>
      <c r="AK39" s="39">
        <v>0.97826086956521741</v>
      </c>
      <c r="AL39" s="39">
        <v>1</v>
      </c>
    </row>
    <row r="40" spans="1:43" ht="15.75" customHeight="1" x14ac:dyDescent="0.2">
      <c r="A40" s="54" t="s">
        <v>52</v>
      </c>
      <c r="B40" s="36">
        <v>53</v>
      </c>
      <c r="C40" s="36">
        <v>74</v>
      </c>
      <c r="D40" s="36">
        <v>136</v>
      </c>
      <c r="E40" s="37">
        <v>305</v>
      </c>
      <c r="F40" s="36">
        <v>503</v>
      </c>
      <c r="G40" s="196">
        <v>8.7616600337042881E-6</v>
      </c>
      <c r="H40" s="196">
        <v>1.2190043436089908E-5</v>
      </c>
      <c r="I40" s="196">
        <v>2.2366158686251309E-5</v>
      </c>
      <c r="J40" s="196">
        <v>5.0004811938460311E-5</v>
      </c>
      <c r="K40" s="196">
        <v>8.2241696082106967E-5</v>
      </c>
      <c r="L40" s="36">
        <v>53</v>
      </c>
      <c r="M40" s="36">
        <v>74</v>
      </c>
      <c r="N40" s="36">
        <v>136</v>
      </c>
      <c r="O40" s="36">
        <v>305</v>
      </c>
      <c r="P40" s="36">
        <v>503</v>
      </c>
      <c r="Q40" s="55">
        <v>1</v>
      </c>
      <c r="R40" s="55">
        <v>1</v>
      </c>
      <c r="S40" s="55">
        <v>1</v>
      </c>
      <c r="T40" s="55">
        <v>1</v>
      </c>
      <c r="U40" s="55">
        <v>1</v>
      </c>
      <c r="V40" s="55"/>
      <c r="W40" s="37">
        <v>0</v>
      </c>
      <c r="X40" s="37">
        <v>0</v>
      </c>
      <c r="Y40" s="37">
        <v>305</v>
      </c>
      <c r="Z40" s="37">
        <v>0</v>
      </c>
      <c r="AA40" s="39">
        <v>0</v>
      </c>
      <c r="AB40" s="39">
        <v>0</v>
      </c>
      <c r="AC40" s="39">
        <v>5.0004811938460311E-5</v>
      </c>
      <c r="AD40" s="39">
        <v>0</v>
      </c>
      <c r="AE40" s="37">
        <v>0</v>
      </c>
      <c r="AF40" s="37">
        <v>0</v>
      </c>
      <c r="AG40" s="37">
        <v>305</v>
      </c>
      <c r="AH40" s="37">
        <v>0</v>
      </c>
      <c r="AI40" s="39">
        <v>0</v>
      </c>
      <c r="AJ40" s="39">
        <v>0</v>
      </c>
      <c r="AK40" s="39">
        <v>1</v>
      </c>
      <c r="AL40" s="39">
        <v>0</v>
      </c>
    </row>
    <row r="41" spans="1:43" ht="15.75" customHeight="1" x14ac:dyDescent="0.2">
      <c r="A41" s="63" t="s">
        <v>150</v>
      </c>
      <c r="B41" s="47">
        <v>6049082</v>
      </c>
      <c r="C41" s="47">
        <v>6070528</v>
      </c>
      <c r="D41" s="47">
        <v>6080615</v>
      </c>
      <c r="E41" s="59">
        <v>6099413</v>
      </c>
      <c r="F41" s="47">
        <v>6116119</v>
      </c>
      <c r="G41" s="65">
        <v>1</v>
      </c>
      <c r="H41" s="65">
        <v>1</v>
      </c>
      <c r="I41" s="65">
        <v>0.99999999999999978</v>
      </c>
      <c r="J41" s="65">
        <v>1</v>
      </c>
      <c r="K41" s="65">
        <v>0.99999999999999978</v>
      </c>
      <c r="L41" s="47">
        <v>3775356</v>
      </c>
      <c r="M41" s="47">
        <v>3832067</v>
      </c>
      <c r="N41" s="47">
        <v>3893157</v>
      </c>
      <c r="O41" s="47">
        <v>3954416</v>
      </c>
      <c r="P41" s="47">
        <v>4017019</v>
      </c>
      <c r="Q41" s="60">
        <v>0.62412048638123929</v>
      </c>
      <c r="R41" s="60">
        <v>0.63125761054063179</v>
      </c>
      <c r="S41" s="60">
        <v>0.64025711215066239</v>
      </c>
      <c r="T41" s="60">
        <v>0.64832730625061785</v>
      </c>
      <c r="U41" s="60">
        <v>0.65679215855675799</v>
      </c>
      <c r="V41" s="60"/>
      <c r="W41" s="59">
        <v>4152988</v>
      </c>
      <c r="X41" s="59">
        <v>4153397</v>
      </c>
      <c r="Y41" s="59">
        <v>6099413</v>
      </c>
      <c r="Z41" s="59">
        <v>6182653</v>
      </c>
      <c r="AA41" s="64">
        <v>1</v>
      </c>
      <c r="AB41" s="64">
        <v>1</v>
      </c>
      <c r="AC41" s="64">
        <v>1</v>
      </c>
      <c r="AD41" s="64">
        <v>1</v>
      </c>
      <c r="AE41" s="59">
        <v>2624099</v>
      </c>
      <c r="AF41" s="59">
        <v>2813576</v>
      </c>
      <c r="AG41" s="59">
        <v>3954416</v>
      </c>
      <c r="AH41" s="59">
        <v>4198157</v>
      </c>
      <c r="AI41" s="64">
        <v>0.63185807423474372</v>
      </c>
      <c r="AJ41" s="64">
        <v>0.67741561907036574</v>
      </c>
      <c r="AK41" s="64">
        <v>0.64832730625061785</v>
      </c>
      <c r="AL41" s="64">
        <v>0.67902193443494241</v>
      </c>
    </row>
    <row r="42" spans="1:43" ht="15.75" customHeight="1" x14ac:dyDescent="0.2">
      <c r="A42" s="70"/>
      <c r="B42" s="4"/>
      <c r="C42" s="4"/>
      <c r="D42" s="4"/>
      <c r="E42" s="4"/>
      <c r="F42" s="4"/>
      <c r="G42" s="197"/>
      <c r="H42" s="4"/>
      <c r="I42" s="4"/>
      <c r="J42" s="4"/>
      <c r="K42" s="56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56"/>
      <c r="AB42" s="56"/>
      <c r="AC42" s="56"/>
      <c r="AD42" s="56"/>
      <c r="AE42" s="4"/>
      <c r="AF42" s="4"/>
      <c r="AG42" s="4"/>
      <c r="AH42" s="4"/>
      <c r="AI42" s="56"/>
      <c r="AJ42" s="56"/>
      <c r="AK42" s="56"/>
      <c r="AL42" s="56"/>
    </row>
    <row r="43" spans="1:43" ht="15.75" customHeight="1" x14ac:dyDescent="0.2">
      <c r="A43" s="63" t="s">
        <v>112</v>
      </c>
      <c r="V43" s="57"/>
      <c r="Y43" s="37"/>
      <c r="Z43" s="37"/>
      <c r="AA43" s="39"/>
      <c r="AE43" s="37"/>
      <c r="AF43" s="37"/>
      <c r="AG43" s="37"/>
      <c r="AH43" s="37"/>
      <c r="AI43" s="53"/>
      <c r="AJ43" s="53"/>
      <c r="AK43" s="53"/>
      <c r="AL43" s="53"/>
    </row>
    <row r="44" spans="1:43" s="3" customFormat="1" ht="15.75" customHeight="1" x14ac:dyDescent="0.2">
      <c r="A44" s="71" t="s">
        <v>54</v>
      </c>
      <c r="B44" s="58" t="s">
        <v>159</v>
      </c>
      <c r="C44" s="58" t="s">
        <v>160</v>
      </c>
      <c r="D44" s="58" t="s">
        <v>161</v>
      </c>
      <c r="E44" s="58" t="s">
        <v>162</v>
      </c>
      <c r="F44" s="58" t="s">
        <v>148</v>
      </c>
      <c r="G44" s="58" t="s">
        <v>159</v>
      </c>
      <c r="H44" s="58" t="s">
        <v>160</v>
      </c>
      <c r="I44" s="58" t="s">
        <v>161</v>
      </c>
      <c r="J44" s="58" t="s">
        <v>162</v>
      </c>
      <c r="K44" s="58" t="s">
        <v>148</v>
      </c>
      <c r="L44" s="58" t="s">
        <v>159</v>
      </c>
      <c r="M44" s="58" t="s">
        <v>160</v>
      </c>
      <c r="N44" s="58" t="s">
        <v>161</v>
      </c>
      <c r="O44" s="58" t="s">
        <v>162</v>
      </c>
      <c r="P44" s="58" t="s">
        <v>148</v>
      </c>
      <c r="Q44" s="58" t="s">
        <v>159</v>
      </c>
      <c r="R44" s="58" t="s">
        <v>160</v>
      </c>
      <c r="S44" s="58" t="s">
        <v>161</v>
      </c>
      <c r="T44" s="58" t="s">
        <v>162</v>
      </c>
      <c r="U44" s="58" t="s">
        <v>148</v>
      </c>
      <c r="V44" s="58"/>
      <c r="W44" s="51" t="s">
        <v>4</v>
      </c>
      <c r="X44" s="51" t="s">
        <v>5</v>
      </c>
      <c r="Y44" s="51" t="s">
        <v>6</v>
      </c>
      <c r="Z44" s="51" t="s">
        <v>61</v>
      </c>
      <c r="AA44" s="53" t="s">
        <v>4</v>
      </c>
      <c r="AB44" s="53" t="s">
        <v>5</v>
      </c>
      <c r="AC44" s="53" t="s">
        <v>6</v>
      </c>
      <c r="AD44" s="53" t="s">
        <v>61</v>
      </c>
      <c r="AE44" s="51" t="s">
        <v>4</v>
      </c>
      <c r="AF44" s="51" t="s">
        <v>5</v>
      </c>
      <c r="AG44" s="51" t="s">
        <v>6</v>
      </c>
      <c r="AH44" s="51" t="s">
        <v>61</v>
      </c>
      <c r="AI44" s="53" t="s">
        <v>4</v>
      </c>
      <c r="AJ44" s="53" t="s">
        <v>5</v>
      </c>
      <c r="AK44" s="53" t="s">
        <v>6</v>
      </c>
      <c r="AL44" s="53" t="s">
        <v>61</v>
      </c>
      <c r="AN44" s="5"/>
      <c r="AO44" s="5"/>
      <c r="AP44" s="5"/>
      <c r="AQ44" s="5"/>
    </row>
    <row r="45" spans="1:43" ht="15.75" customHeight="1" x14ac:dyDescent="0.2">
      <c r="A45" s="54" t="s">
        <v>12</v>
      </c>
      <c r="B45" s="36">
        <v>153390</v>
      </c>
      <c r="C45" s="36">
        <v>152350</v>
      </c>
      <c r="D45" s="36">
        <v>152342</v>
      </c>
      <c r="E45" s="37">
        <v>152243</v>
      </c>
      <c r="F45" s="36">
        <v>151983</v>
      </c>
      <c r="G45" s="39">
        <v>0.94341595424072822</v>
      </c>
      <c r="H45" s="39">
        <v>0.93898305084745759</v>
      </c>
      <c r="I45" s="39">
        <v>0.93238264275659466</v>
      </c>
      <c r="J45" s="39">
        <v>0.92674003822788198</v>
      </c>
      <c r="K45" s="39">
        <v>0.92191367011209779</v>
      </c>
      <c r="L45" s="36">
        <v>31271</v>
      </c>
      <c r="M45" s="36">
        <v>29995</v>
      </c>
      <c r="N45" s="36">
        <v>29465</v>
      </c>
      <c r="O45" s="36">
        <v>28376</v>
      </c>
      <c r="P45" s="36">
        <v>28292</v>
      </c>
      <c r="Q45" s="1">
        <v>0.20386596257904688</v>
      </c>
      <c r="R45" s="1">
        <v>0.1968821791926485</v>
      </c>
      <c r="S45" s="1">
        <v>0.1934135038269158</v>
      </c>
      <c r="T45" s="1">
        <v>0.18638623779090002</v>
      </c>
      <c r="U45" s="1">
        <v>0.18615239862353028</v>
      </c>
      <c r="V45" s="1"/>
      <c r="W45" s="37">
        <v>152762</v>
      </c>
      <c r="X45" s="37">
        <v>153235</v>
      </c>
      <c r="Y45" s="37">
        <v>152243</v>
      </c>
      <c r="Z45" s="37">
        <v>152349</v>
      </c>
      <c r="AA45" s="39">
        <v>0.96435786071410534</v>
      </c>
      <c r="AB45" s="39">
        <v>0.95316737578064736</v>
      </c>
      <c r="AC45" s="39">
        <v>0.92674003822788198</v>
      </c>
      <c r="AD45" s="39">
        <v>0.90701744985622179</v>
      </c>
      <c r="AE45" s="37">
        <v>24143</v>
      </c>
      <c r="AF45" s="37">
        <v>32780</v>
      </c>
      <c r="AG45" s="37">
        <v>28376</v>
      </c>
      <c r="AH45" s="37">
        <v>19792</v>
      </c>
      <c r="AI45" s="39">
        <v>0.15804323064636494</v>
      </c>
      <c r="AJ45" s="39">
        <v>0.2139197963911639</v>
      </c>
      <c r="AK45" s="39">
        <v>0.18638623779090008</v>
      </c>
      <c r="AL45" s="39">
        <v>0.12991224097302903</v>
      </c>
    </row>
    <row r="46" spans="1:43" s="12" customFormat="1" ht="15.75" customHeight="1" x14ac:dyDescent="0.2">
      <c r="A46" s="54" t="s">
        <v>38</v>
      </c>
      <c r="B46" s="36">
        <v>3857</v>
      </c>
      <c r="C46" s="36">
        <v>4571</v>
      </c>
      <c r="D46" s="36">
        <v>5639</v>
      </c>
      <c r="E46" s="37">
        <v>6671</v>
      </c>
      <c r="F46" s="36">
        <v>7507</v>
      </c>
      <c r="G46" s="39">
        <v>2.3722246140599052E-2</v>
      </c>
      <c r="H46" s="39">
        <v>2.8172573189522342E-2</v>
      </c>
      <c r="I46" s="39">
        <v>3.4512516065854704E-2</v>
      </c>
      <c r="J46" s="39">
        <v>4.0607993766663825E-2</v>
      </c>
      <c r="K46" s="39">
        <v>4.5536710826418206E-2</v>
      </c>
      <c r="L46" s="36">
        <v>3781</v>
      </c>
      <c r="M46" s="36">
        <v>4486</v>
      </c>
      <c r="N46" s="36">
        <v>5534</v>
      </c>
      <c r="O46" s="36">
        <v>6542</v>
      </c>
      <c r="P46" s="36">
        <v>7321</v>
      </c>
      <c r="Q46" s="1">
        <v>0.98029556650246308</v>
      </c>
      <c r="R46" s="1">
        <v>0.98140450667250057</v>
      </c>
      <c r="S46" s="1">
        <v>0.981379677247739</v>
      </c>
      <c r="T46" s="1">
        <v>0.98066256932993556</v>
      </c>
      <c r="U46" s="1">
        <v>0.97522312508325559</v>
      </c>
      <c r="V46" s="1"/>
      <c r="W46" s="37">
        <v>17</v>
      </c>
      <c r="X46" s="37">
        <v>2104</v>
      </c>
      <c r="Y46" s="37">
        <v>6671</v>
      </c>
      <c r="Z46" s="37">
        <v>10037</v>
      </c>
      <c r="AA46" s="39">
        <v>1.0731781223170547E-4</v>
      </c>
      <c r="AB46" s="39">
        <v>1.3087507153342788E-2</v>
      </c>
      <c r="AC46" s="39">
        <v>4.0607993766663825E-2</v>
      </c>
      <c r="AD46" s="39">
        <v>5.975578536260099E-2</v>
      </c>
      <c r="AE46" s="37">
        <v>0</v>
      </c>
      <c r="AF46" s="37">
        <v>2047</v>
      </c>
      <c r="AG46" s="37">
        <v>6542</v>
      </c>
      <c r="AH46" s="37">
        <v>9704</v>
      </c>
      <c r="AI46" s="39">
        <v>0</v>
      </c>
      <c r="AJ46" s="39">
        <v>0.97290874524714832</v>
      </c>
      <c r="AK46" s="39">
        <v>0.98066256932993556</v>
      </c>
      <c r="AL46" s="39">
        <v>0.96682275580352695</v>
      </c>
      <c r="AN46" s="5"/>
      <c r="AO46" s="5"/>
      <c r="AP46" s="5"/>
      <c r="AQ46" s="5"/>
    </row>
    <row r="47" spans="1:43" ht="15.75" customHeight="1" x14ac:dyDescent="0.2">
      <c r="A47" s="54" t="s">
        <v>24</v>
      </c>
      <c r="B47" s="36">
        <v>5338</v>
      </c>
      <c r="C47" s="36">
        <v>5324</v>
      </c>
      <c r="D47" s="36">
        <v>5404</v>
      </c>
      <c r="E47" s="37">
        <v>5359</v>
      </c>
      <c r="F47" s="36">
        <v>5362</v>
      </c>
      <c r="G47" s="39">
        <v>3.283104741989052E-2</v>
      </c>
      <c r="H47" s="39">
        <v>3.2813559322033899E-2</v>
      </c>
      <c r="I47" s="39">
        <v>3.3074239549544034E-2</v>
      </c>
      <c r="J47" s="39">
        <v>3.2621531793666836E-2</v>
      </c>
      <c r="K47" s="39">
        <v>3.2525355461736301E-2</v>
      </c>
      <c r="L47" s="36">
        <v>4930</v>
      </c>
      <c r="M47" s="36">
        <v>4910</v>
      </c>
      <c r="N47" s="36">
        <v>4959</v>
      </c>
      <c r="O47" s="36">
        <v>4892</v>
      </c>
      <c r="P47" s="36">
        <v>4920</v>
      </c>
      <c r="Q47" s="1">
        <v>0.92356687898089174</v>
      </c>
      <c r="R47" s="1">
        <v>0.92223891810668668</v>
      </c>
      <c r="S47" s="1">
        <v>0.91765358993338264</v>
      </c>
      <c r="T47" s="1">
        <v>0.91285687628288859</v>
      </c>
      <c r="U47" s="1">
        <v>0.91756807161506904</v>
      </c>
      <c r="V47" s="1"/>
      <c r="W47" s="37">
        <v>5611</v>
      </c>
      <c r="X47" s="37">
        <v>5420</v>
      </c>
      <c r="Y47" s="37">
        <v>5359</v>
      </c>
      <c r="Z47" s="37">
        <v>5555</v>
      </c>
      <c r="AA47" s="39">
        <v>3.5421190848947022E-2</v>
      </c>
      <c r="AB47" s="39">
        <v>3.3714015575626387E-2</v>
      </c>
      <c r="AC47" s="39">
        <v>3.2621531793666836E-2</v>
      </c>
      <c r="AD47" s="39">
        <v>3.3071972470782952E-2</v>
      </c>
      <c r="AE47" s="37">
        <v>5335</v>
      </c>
      <c r="AF47" s="37">
        <v>5012</v>
      </c>
      <c r="AG47" s="37">
        <v>4892</v>
      </c>
      <c r="AH47" s="37">
        <v>5211</v>
      </c>
      <c r="AI47" s="39">
        <v>0.95081090714667615</v>
      </c>
      <c r="AJ47" s="39">
        <v>0.92472324723247235</v>
      </c>
      <c r="AK47" s="39">
        <v>0.91285687628288859</v>
      </c>
      <c r="AL47" s="39">
        <v>0.93807380738073809</v>
      </c>
    </row>
    <row r="48" spans="1:43" ht="15.75" customHeight="1" x14ac:dyDescent="0.2">
      <c r="A48" s="54" t="s">
        <v>49</v>
      </c>
      <c r="B48" s="36">
        <v>0</v>
      </c>
      <c r="C48" s="36">
        <v>0</v>
      </c>
      <c r="D48" s="36">
        <v>0</v>
      </c>
      <c r="E48" s="37">
        <v>0</v>
      </c>
      <c r="F48" s="36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/>
      <c r="W48" s="37">
        <v>0</v>
      </c>
      <c r="X48" s="37">
        <v>0</v>
      </c>
      <c r="Y48" s="37">
        <v>0</v>
      </c>
      <c r="Z48" s="37">
        <v>22</v>
      </c>
      <c r="AA48" s="39">
        <v>0</v>
      </c>
      <c r="AB48" s="39">
        <v>0</v>
      </c>
      <c r="AC48" s="39">
        <v>0</v>
      </c>
      <c r="AD48" s="39">
        <v>1.3097810879518E-4</v>
      </c>
      <c r="AE48" s="37">
        <v>0</v>
      </c>
      <c r="AF48" s="37">
        <v>0</v>
      </c>
      <c r="AG48" s="37">
        <v>0</v>
      </c>
      <c r="AH48" s="37">
        <v>22</v>
      </c>
      <c r="AI48" s="39">
        <v>0</v>
      </c>
      <c r="AJ48" s="39">
        <v>0</v>
      </c>
      <c r="AK48" s="39">
        <v>0</v>
      </c>
      <c r="AL48" s="39">
        <v>1</v>
      </c>
    </row>
    <row r="49" spans="1:43" ht="15.75" customHeight="1" x14ac:dyDescent="0.2">
      <c r="A49" s="54" t="s">
        <v>46</v>
      </c>
      <c r="B49" s="36">
        <v>5</v>
      </c>
      <c r="C49" s="36">
        <v>5</v>
      </c>
      <c r="D49" s="36">
        <v>5</v>
      </c>
      <c r="E49" s="37">
        <v>5</v>
      </c>
      <c r="F49" s="36">
        <v>4</v>
      </c>
      <c r="G49" s="39">
        <v>3.0752198782212926E-5</v>
      </c>
      <c r="H49" s="39">
        <v>3.081664098613251E-5</v>
      </c>
      <c r="I49" s="39">
        <v>3.0601628006609952E-5</v>
      </c>
      <c r="J49" s="39">
        <v>3.04362117873361E-5</v>
      </c>
      <c r="K49" s="39">
        <v>2.4263599747658564E-5</v>
      </c>
      <c r="L49" s="36">
        <v>5</v>
      </c>
      <c r="M49" s="36">
        <v>5</v>
      </c>
      <c r="N49" s="36">
        <v>5</v>
      </c>
      <c r="O49" s="36">
        <v>5</v>
      </c>
      <c r="P49" s="36">
        <v>4</v>
      </c>
      <c r="Q49" s="1">
        <v>1</v>
      </c>
      <c r="R49" s="1">
        <v>1</v>
      </c>
      <c r="S49" s="1">
        <v>1</v>
      </c>
      <c r="T49" s="1">
        <v>1</v>
      </c>
      <c r="U49" s="1">
        <v>1</v>
      </c>
      <c r="V49" s="1"/>
      <c r="W49" s="37">
        <v>5</v>
      </c>
      <c r="X49" s="37">
        <v>5</v>
      </c>
      <c r="Y49" s="37">
        <v>5</v>
      </c>
      <c r="Z49" s="37">
        <v>4</v>
      </c>
      <c r="AA49" s="39">
        <v>3.1564062421089847E-5</v>
      </c>
      <c r="AB49" s="39">
        <v>3.1101490383419174E-5</v>
      </c>
      <c r="AC49" s="39">
        <v>3.04362117873361E-5</v>
      </c>
      <c r="AD49" s="39">
        <v>2.3814201599123638E-5</v>
      </c>
      <c r="AE49" s="37">
        <v>5</v>
      </c>
      <c r="AF49" s="37">
        <v>5</v>
      </c>
      <c r="AG49" s="37">
        <v>5</v>
      </c>
      <c r="AH49" s="37">
        <v>4</v>
      </c>
      <c r="AI49" s="39">
        <v>1</v>
      </c>
      <c r="AJ49" s="39">
        <v>1</v>
      </c>
      <c r="AK49" s="39">
        <v>1</v>
      </c>
      <c r="AL49" s="39">
        <v>1</v>
      </c>
    </row>
    <row r="50" spans="1:43" ht="15.75" customHeight="1" x14ac:dyDescent="0.2">
      <c r="A50" s="54" t="s">
        <v>13</v>
      </c>
      <c r="B50" s="36">
        <v>0</v>
      </c>
      <c r="C50" s="36">
        <v>0</v>
      </c>
      <c r="D50" s="36">
        <v>0</v>
      </c>
      <c r="E50" s="37">
        <v>0</v>
      </c>
      <c r="F50" s="36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/>
      <c r="W50" s="37">
        <v>13</v>
      </c>
      <c r="X50" s="37">
        <v>0</v>
      </c>
      <c r="Y50" s="37">
        <v>0</v>
      </c>
      <c r="Z50" s="37">
        <v>0</v>
      </c>
      <c r="AA50" s="39">
        <v>8.2066562294833589E-5</v>
      </c>
      <c r="AB50" s="39">
        <v>0</v>
      </c>
      <c r="AC50" s="39">
        <v>0</v>
      </c>
      <c r="AD50" s="39">
        <v>0</v>
      </c>
      <c r="AE50" s="37">
        <v>13</v>
      </c>
      <c r="AF50" s="37">
        <v>0</v>
      </c>
      <c r="AG50" s="37">
        <v>0</v>
      </c>
      <c r="AH50" s="37">
        <v>0</v>
      </c>
      <c r="AI50" s="39">
        <v>1</v>
      </c>
      <c r="AJ50" s="39">
        <v>0</v>
      </c>
      <c r="AK50" s="39">
        <v>0</v>
      </c>
      <c r="AL50" s="39">
        <v>0</v>
      </c>
    </row>
    <row r="51" spans="1:43" ht="15.75" customHeight="1" x14ac:dyDescent="0.2">
      <c r="A51" s="28" t="s">
        <v>151</v>
      </c>
      <c r="B51" s="3">
        <v>162590</v>
      </c>
      <c r="C51" s="3">
        <v>162250</v>
      </c>
      <c r="D51" s="3">
        <v>163390</v>
      </c>
      <c r="E51" s="9">
        <v>164278</v>
      </c>
      <c r="F51" s="3">
        <v>164856</v>
      </c>
      <c r="G51" s="2">
        <v>1</v>
      </c>
      <c r="H51" s="2">
        <v>1</v>
      </c>
      <c r="I51" s="2">
        <v>1</v>
      </c>
      <c r="J51" s="2">
        <v>1</v>
      </c>
      <c r="K51" s="2">
        <v>1</v>
      </c>
      <c r="L51" s="3">
        <v>39987</v>
      </c>
      <c r="M51" s="3">
        <v>39396</v>
      </c>
      <c r="N51" s="3">
        <v>39963</v>
      </c>
      <c r="O51" s="3">
        <v>39815</v>
      </c>
      <c r="P51" s="3">
        <v>40537</v>
      </c>
      <c r="Q51" s="2">
        <v>0.2459376345408697</v>
      </c>
      <c r="R51" s="2">
        <v>0.24281047765793529</v>
      </c>
      <c r="S51" s="2">
        <v>0.24458657200563072</v>
      </c>
      <c r="T51" s="2">
        <v>0.24236355446255742</v>
      </c>
      <c r="U51" s="2">
        <v>0.2458933857427088</v>
      </c>
      <c r="V51" s="2"/>
      <c r="W51" s="9">
        <v>158408</v>
      </c>
      <c r="X51" s="9">
        <v>160764</v>
      </c>
      <c r="Y51" s="9">
        <v>164278</v>
      </c>
      <c r="Z51" s="9">
        <v>167967</v>
      </c>
      <c r="AA51" s="31">
        <v>1</v>
      </c>
      <c r="AB51" s="31">
        <v>1</v>
      </c>
      <c r="AC51" s="31">
        <v>1</v>
      </c>
      <c r="AD51" s="31">
        <v>1</v>
      </c>
      <c r="AE51" s="9">
        <v>29496</v>
      </c>
      <c r="AF51" s="9">
        <v>39844</v>
      </c>
      <c r="AG51" s="9">
        <v>39815</v>
      </c>
      <c r="AH51" s="9">
        <v>34733</v>
      </c>
      <c r="AI51" s="31">
        <v>0.1862027170344932</v>
      </c>
      <c r="AJ51" s="31">
        <v>0.24784155656739071</v>
      </c>
      <c r="AK51" s="31">
        <v>0.24236355446255736</v>
      </c>
      <c r="AL51" s="31">
        <v>0.20678466603559031</v>
      </c>
    </row>
    <row r="52" spans="1:43" ht="15.75" customHeight="1" x14ac:dyDescent="0.2">
      <c r="B52" s="47"/>
      <c r="C52" s="47"/>
      <c r="D52" s="47"/>
      <c r="E52" s="59"/>
      <c r="F52" s="47"/>
      <c r="G52" s="60"/>
      <c r="H52" s="60"/>
      <c r="I52" s="60"/>
      <c r="J52" s="60"/>
      <c r="K52" s="60"/>
      <c r="L52" s="47"/>
      <c r="M52" s="47"/>
      <c r="N52" s="47"/>
      <c r="O52" s="47"/>
      <c r="P52" s="47"/>
      <c r="Q52" s="2"/>
      <c r="R52" s="2"/>
      <c r="S52" s="2"/>
      <c r="T52" s="2"/>
      <c r="U52" s="2"/>
      <c r="V52" s="2"/>
      <c r="Y52" s="37"/>
      <c r="Z52" s="37"/>
      <c r="AA52" s="39"/>
      <c r="AE52" s="9"/>
      <c r="AF52" s="9"/>
      <c r="AG52" s="9"/>
      <c r="AH52" s="9"/>
      <c r="AI52" s="31"/>
      <c r="AJ52" s="31"/>
      <c r="AK52" s="31"/>
      <c r="AL52" s="31"/>
    </row>
    <row r="53" spans="1:43" ht="15.75" customHeight="1" x14ac:dyDescent="0.2">
      <c r="A53" s="67" t="s">
        <v>55</v>
      </c>
      <c r="B53" s="61" t="s">
        <v>159</v>
      </c>
      <c r="C53" s="61" t="s">
        <v>160</v>
      </c>
      <c r="D53" s="61" t="s">
        <v>161</v>
      </c>
      <c r="E53" s="61" t="s">
        <v>162</v>
      </c>
      <c r="F53" s="61" t="s">
        <v>148</v>
      </c>
      <c r="G53" s="61" t="s">
        <v>159</v>
      </c>
      <c r="H53" s="61" t="s">
        <v>160</v>
      </c>
      <c r="I53" s="61" t="s">
        <v>161</v>
      </c>
      <c r="J53" s="61" t="s">
        <v>162</v>
      </c>
      <c r="K53" s="61" t="s">
        <v>148</v>
      </c>
      <c r="L53" s="61" t="s">
        <v>159</v>
      </c>
      <c r="M53" s="61" t="s">
        <v>160</v>
      </c>
      <c r="N53" s="61" t="s">
        <v>161</v>
      </c>
      <c r="O53" s="61" t="s">
        <v>162</v>
      </c>
      <c r="P53" s="61" t="s">
        <v>148</v>
      </c>
      <c r="Q53" s="61" t="s">
        <v>159</v>
      </c>
      <c r="R53" s="61" t="s">
        <v>160</v>
      </c>
      <c r="S53" s="61" t="s">
        <v>161</v>
      </c>
      <c r="T53" s="61" t="s">
        <v>162</v>
      </c>
      <c r="U53" s="61" t="s">
        <v>148</v>
      </c>
      <c r="V53" s="62"/>
      <c r="W53" s="51" t="s">
        <v>4</v>
      </c>
      <c r="X53" s="51" t="s">
        <v>5</v>
      </c>
      <c r="Y53" s="51" t="s">
        <v>6</v>
      </c>
      <c r="Z53" s="51" t="s">
        <v>61</v>
      </c>
      <c r="AA53" s="53" t="s">
        <v>4</v>
      </c>
      <c r="AB53" s="53" t="s">
        <v>5</v>
      </c>
      <c r="AC53" s="53" t="s">
        <v>6</v>
      </c>
      <c r="AD53" s="53" t="s">
        <v>61</v>
      </c>
      <c r="AE53" s="51" t="s">
        <v>4</v>
      </c>
      <c r="AF53" s="51" t="s">
        <v>5</v>
      </c>
      <c r="AG53" s="51" t="s">
        <v>6</v>
      </c>
      <c r="AH53" s="51" t="s">
        <v>61</v>
      </c>
      <c r="AI53" s="53" t="s">
        <v>4</v>
      </c>
      <c r="AJ53" s="53" t="s">
        <v>5</v>
      </c>
      <c r="AK53" s="53" t="s">
        <v>6</v>
      </c>
      <c r="AL53" s="53" t="s">
        <v>61</v>
      </c>
    </row>
    <row r="54" spans="1:43" ht="15.75" customHeight="1" x14ac:dyDescent="0.2">
      <c r="A54" s="54" t="s">
        <v>38</v>
      </c>
      <c r="B54" s="36">
        <v>1113778</v>
      </c>
      <c r="C54" s="36">
        <v>1100858</v>
      </c>
      <c r="D54" s="36">
        <v>1090157</v>
      </c>
      <c r="E54" s="36">
        <v>1081250</v>
      </c>
      <c r="F54" s="36">
        <v>1074250</v>
      </c>
      <c r="G54" s="39">
        <v>0.3694132521744668</v>
      </c>
      <c r="H54" s="39">
        <v>0.36339322997902213</v>
      </c>
      <c r="I54" s="39">
        <v>0.35872558220345563</v>
      </c>
      <c r="J54" s="39">
        <v>0.355033413364295</v>
      </c>
      <c r="K54" s="39">
        <v>0.35157750872684596</v>
      </c>
      <c r="L54" s="36">
        <v>629316</v>
      </c>
      <c r="M54" s="36">
        <v>632673</v>
      </c>
      <c r="N54" s="36">
        <v>638957</v>
      </c>
      <c r="O54" s="36">
        <v>650726</v>
      </c>
      <c r="P54" s="36">
        <v>663521</v>
      </c>
      <c r="Q54" s="1">
        <v>0.56502821926811264</v>
      </c>
      <c r="R54" s="1">
        <v>0.57470899970750089</v>
      </c>
      <c r="S54" s="1">
        <v>0.58611466054889338</v>
      </c>
      <c r="T54" s="1">
        <v>0.60182751445086713</v>
      </c>
      <c r="U54" s="1">
        <v>0.61765976262508726</v>
      </c>
      <c r="V54" s="1"/>
      <c r="W54" s="37">
        <v>1138390</v>
      </c>
      <c r="X54" s="37">
        <v>1120218</v>
      </c>
      <c r="Y54" s="37">
        <v>1081250</v>
      </c>
      <c r="Z54" s="37">
        <v>1040813</v>
      </c>
      <c r="AA54" s="39">
        <v>0.37652630266378823</v>
      </c>
      <c r="AB54" s="39">
        <v>0.37239185285406079</v>
      </c>
      <c r="AC54" s="39">
        <v>0.355033413364295</v>
      </c>
      <c r="AD54" s="39">
        <v>0.33754546412732389</v>
      </c>
      <c r="AE54" s="37">
        <v>579964</v>
      </c>
      <c r="AF54" s="37">
        <v>616647</v>
      </c>
      <c r="AG54" s="37">
        <v>650726</v>
      </c>
      <c r="AH54" s="37">
        <v>687979</v>
      </c>
      <c r="AI54" s="39">
        <v>0.50945985119335202</v>
      </c>
      <c r="AJ54" s="39">
        <v>0.55047053341403196</v>
      </c>
      <c r="AK54" s="39">
        <v>0.60182751445086702</v>
      </c>
      <c r="AL54" s="39">
        <v>0.66100154398532684</v>
      </c>
    </row>
    <row r="55" spans="1:43" ht="15.75" customHeight="1" x14ac:dyDescent="0.2">
      <c r="A55" s="54" t="s">
        <v>24</v>
      </c>
      <c r="B55" s="36">
        <v>916501</v>
      </c>
      <c r="C55" s="36">
        <v>922238</v>
      </c>
      <c r="D55" s="36">
        <v>929320</v>
      </c>
      <c r="E55" s="36">
        <v>923432</v>
      </c>
      <c r="F55" s="36">
        <v>917963</v>
      </c>
      <c r="G55" s="39">
        <v>0.30398123776116154</v>
      </c>
      <c r="H55" s="39">
        <v>0.30443076730095381</v>
      </c>
      <c r="I55" s="39">
        <v>0.30580077736813632</v>
      </c>
      <c r="J55" s="39">
        <v>0.30321314679289491</v>
      </c>
      <c r="K55" s="39">
        <v>0.30042834037088356</v>
      </c>
      <c r="L55" s="36">
        <v>595460</v>
      </c>
      <c r="M55" s="36">
        <v>618103</v>
      </c>
      <c r="N55" s="36">
        <v>639699</v>
      </c>
      <c r="O55" s="36">
        <v>646631</v>
      </c>
      <c r="P55" s="36">
        <v>654253</v>
      </c>
      <c r="Q55" s="1">
        <v>0.64971014761576917</v>
      </c>
      <c r="R55" s="1">
        <v>0.67022070224822661</v>
      </c>
      <c r="S55" s="1">
        <v>0.68835169801575347</v>
      </c>
      <c r="T55" s="1">
        <v>0.7002475547739303</v>
      </c>
      <c r="U55" s="1">
        <v>0.71272262607534298</v>
      </c>
      <c r="V55" s="1"/>
      <c r="W55" s="37">
        <v>902473</v>
      </c>
      <c r="X55" s="37">
        <v>921500</v>
      </c>
      <c r="Y55" s="37">
        <v>923432</v>
      </c>
      <c r="Z55" s="37">
        <v>914228</v>
      </c>
      <c r="AA55" s="39">
        <v>0.29849596530529693</v>
      </c>
      <c r="AB55" s="39">
        <v>0.3063324213724623</v>
      </c>
      <c r="AC55" s="39">
        <v>0.30321314679289491</v>
      </c>
      <c r="AD55" s="39">
        <v>0.29649275573824985</v>
      </c>
      <c r="AE55" s="37">
        <v>411290</v>
      </c>
      <c r="AF55" s="37">
        <v>578316</v>
      </c>
      <c r="AG55" s="37">
        <v>646631</v>
      </c>
      <c r="AH55" s="37">
        <v>682774</v>
      </c>
      <c r="AI55" s="39">
        <v>0.45573662591567837</v>
      </c>
      <c r="AJ55" s="39">
        <v>0.62758111774281067</v>
      </c>
      <c r="AK55" s="39">
        <v>0.7002475547739303</v>
      </c>
      <c r="AL55" s="39">
        <v>0.74683120621989263</v>
      </c>
    </row>
    <row r="56" spans="1:43" ht="15.75" customHeight="1" x14ac:dyDescent="0.2">
      <c r="A56" s="54" t="s">
        <v>13</v>
      </c>
      <c r="B56" s="36">
        <v>716818</v>
      </c>
      <c r="C56" s="36">
        <v>726715</v>
      </c>
      <c r="D56" s="36">
        <v>722279</v>
      </c>
      <c r="E56" s="36">
        <v>720909</v>
      </c>
      <c r="F56" s="36">
        <v>721147</v>
      </c>
      <c r="G56" s="39">
        <v>0.23775121128016261</v>
      </c>
      <c r="H56" s="39">
        <v>0.23988862425871918</v>
      </c>
      <c r="I56" s="39">
        <v>0.23767214702866626</v>
      </c>
      <c r="J56" s="39">
        <v>0.23671378774107796</v>
      </c>
      <c r="K56" s="39">
        <v>0.23601495525793698</v>
      </c>
      <c r="L56" s="36">
        <v>676320</v>
      </c>
      <c r="M56" s="36">
        <v>676750</v>
      </c>
      <c r="N56" s="36">
        <v>673179</v>
      </c>
      <c r="O56" s="36">
        <v>671844</v>
      </c>
      <c r="P56" s="36">
        <v>676277</v>
      </c>
      <c r="Q56" s="1">
        <v>0.94350309283528033</v>
      </c>
      <c r="R56" s="1">
        <v>0.9312453988152164</v>
      </c>
      <c r="S56" s="1">
        <v>0.93202072883193332</v>
      </c>
      <c r="T56" s="1">
        <v>0.93194009230013775</v>
      </c>
      <c r="U56" s="1">
        <v>0.93777967598839074</v>
      </c>
      <c r="V56" s="1"/>
      <c r="W56" s="37">
        <v>716998</v>
      </c>
      <c r="X56" s="37">
        <v>709348</v>
      </c>
      <c r="Y56" s="37">
        <v>720909</v>
      </c>
      <c r="Z56" s="37">
        <v>727458</v>
      </c>
      <c r="AA56" s="39">
        <v>0.23714948827495921</v>
      </c>
      <c r="AB56" s="39">
        <v>0.2358071518564443</v>
      </c>
      <c r="AC56" s="39">
        <v>0.23671378774107796</v>
      </c>
      <c r="AD56" s="39">
        <v>0.23592148468854135</v>
      </c>
      <c r="AE56" s="37">
        <v>698198</v>
      </c>
      <c r="AF56" s="37">
        <v>671155</v>
      </c>
      <c r="AG56" s="37">
        <v>671844</v>
      </c>
      <c r="AH56" s="37">
        <v>685862</v>
      </c>
      <c r="AI56" s="39">
        <v>0.97377956423867296</v>
      </c>
      <c r="AJ56" s="39">
        <v>0.94615759824514911</v>
      </c>
      <c r="AK56" s="39">
        <v>0.93194009230013775</v>
      </c>
      <c r="AL56" s="39">
        <v>0.94282006658803674</v>
      </c>
    </row>
    <row r="57" spans="1:43" s="3" customFormat="1" ht="15.75" customHeight="1" x14ac:dyDescent="0.2">
      <c r="A57" s="54" t="s">
        <v>46</v>
      </c>
      <c r="B57" s="36">
        <v>72954</v>
      </c>
      <c r="C57" s="36">
        <v>82350</v>
      </c>
      <c r="D57" s="36">
        <v>100212</v>
      </c>
      <c r="E57" s="36">
        <v>111209</v>
      </c>
      <c r="F57" s="36">
        <v>127122</v>
      </c>
      <c r="G57" s="39">
        <v>2.4197079129894872E-2</v>
      </c>
      <c r="H57" s="39">
        <v>2.7183735312612957E-2</v>
      </c>
      <c r="I57" s="39">
        <v>3.2975624652020488E-2</v>
      </c>
      <c r="J57" s="39">
        <v>3.6515986928860003E-2</v>
      </c>
      <c r="K57" s="39">
        <v>4.1604129452524188E-2</v>
      </c>
      <c r="L57" s="36">
        <v>72847</v>
      </c>
      <c r="M57" s="36">
        <v>82215</v>
      </c>
      <c r="N57" s="36">
        <v>100076</v>
      </c>
      <c r="O57" s="36">
        <v>110994</v>
      </c>
      <c r="P57" s="36">
        <v>125918</v>
      </c>
      <c r="Q57" s="1">
        <v>0.99853332236751924</v>
      </c>
      <c r="R57" s="1">
        <v>0.99836065573770494</v>
      </c>
      <c r="S57" s="1">
        <v>0.99864287710054689</v>
      </c>
      <c r="T57" s="1">
        <v>0.99806670323445046</v>
      </c>
      <c r="U57" s="1">
        <v>0.99052878337345229</v>
      </c>
      <c r="V57" s="1"/>
      <c r="W57" s="37">
        <v>45834</v>
      </c>
      <c r="X57" s="37">
        <v>67101</v>
      </c>
      <c r="Y57" s="37">
        <v>111209</v>
      </c>
      <c r="Z57" s="37">
        <v>163024</v>
      </c>
      <c r="AA57" s="39">
        <v>1.515974890528911E-2</v>
      </c>
      <c r="AB57" s="39">
        <v>2.2306252638647418E-2</v>
      </c>
      <c r="AC57" s="39">
        <v>3.6515986928860003E-2</v>
      </c>
      <c r="AD57" s="39">
        <v>5.2870219476402434E-2</v>
      </c>
      <c r="AE57" s="37">
        <v>45781</v>
      </c>
      <c r="AF57" s="37">
        <v>67006</v>
      </c>
      <c r="AG57" s="37">
        <v>110994</v>
      </c>
      <c r="AH57" s="37">
        <v>161671</v>
      </c>
      <c r="AI57" s="39">
        <v>0.99884365318322643</v>
      </c>
      <c r="AJ57" s="39">
        <v>0.99858422378205991</v>
      </c>
      <c r="AK57" s="39">
        <v>0.99806670323445046</v>
      </c>
      <c r="AL57" s="39">
        <v>0.99170060849936204</v>
      </c>
      <c r="AN57" s="5"/>
      <c r="AO57" s="5"/>
      <c r="AP57" s="5"/>
      <c r="AQ57" s="5"/>
    </row>
    <row r="58" spans="1:43" ht="15.75" customHeight="1" x14ac:dyDescent="0.2">
      <c r="A58" s="54" t="s">
        <v>14</v>
      </c>
      <c r="B58" s="36">
        <v>0</v>
      </c>
      <c r="C58" s="36">
        <v>252</v>
      </c>
      <c r="D58" s="36">
        <v>2688</v>
      </c>
      <c r="E58" s="36">
        <v>7824</v>
      </c>
      <c r="F58" s="36">
        <v>13966</v>
      </c>
      <c r="G58" s="39">
        <v>0</v>
      </c>
      <c r="H58" s="39">
        <v>8.3185200956629806E-5</v>
      </c>
      <c r="I58" s="39">
        <v>8.8450963023022262E-4</v>
      </c>
      <c r="J58" s="39">
        <v>2.5690464056991854E-3</v>
      </c>
      <c r="K58" s="39">
        <v>4.5707530713326788E-3</v>
      </c>
      <c r="L58" s="36">
        <v>0</v>
      </c>
      <c r="M58" s="36">
        <v>251</v>
      </c>
      <c r="N58" s="36">
        <v>2678</v>
      </c>
      <c r="O58" s="36">
        <v>7762</v>
      </c>
      <c r="P58" s="36">
        <v>13950</v>
      </c>
      <c r="Q58" s="1">
        <v>0</v>
      </c>
      <c r="R58" s="1">
        <v>0.99603174603174605</v>
      </c>
      <c r="S58" s="1">
        <v>0.99627976190476186</v>
      </c>
      <c r="T58" s="1">
        <v>0.99207566462167684</v>
      </c>
      <c r="U58" s="1">
        <v>0.99885436059000432</v>
      </c>
      <c r="V58" s="1"/>
      <c r="W58" s="37">
        <v>0</v>
      </c>
      <c r="X58" s="37">
        <v>0</v>
      </c>
      <c r="Y58" s="37">
        <v>7824</v>
      </c>
      <c r="Z58" s="37">
        <v>28710</v>
      </c>
      <c r="AA58" s="39">
        <v>0</v>
      </c>
      <c r="AB58" s="39">
        <v>0</v>
      </c>
      <c r="AC58" s="39">
        <v>2.5690464056991854E-3</v>
      </c>
      <c r="AD58" s="39">
        <v>9.3109235521611176E-3</v>
      </c>
      <c r="AE58" s="37">
        <v>0</v>
      </c>
      <c r="AF58" s="37">
        <v>0</v>
      </c>
      <c r="AG58" s="37">
        <v>7762</v>
      </c>
      <c r="AH58" s="37">
        <v>28685</v>
      </c>
      <c r="AI58" s="39">
        <v>0</v>
      </c>
      <c r="AJ58" s="39">
        <v>0</v>
      </c>
      <c r="AK58" s="39">
        <v>0.99207566462167684</v>
      </c>
      <c r="AL58" s="39">
        <v>0.99912922326715425</v>
      </c>
    </row>
    <row r="59" spans="1:43" ht="15.75" customHeight="1" x14ac:dyDescent="0.2">
      <c r="A59" s="54" t="s">
        <v>15</v>
      </c>
      <c r="B59" s="36">
        <v>21753</v>
      </c>
      <c r="C59" s="36">
        <v>22017</v>
      </c>
      <c r="D59" s="36">
        <v>23181</v>
      </c>
      <c r="E59" s="36">
        <v>25415</v>
      </c>
      <c r="F59" s="36">
        <v>27566</v>
      </c>
      <c r="G59" s="39">
        <v>7.2149445172657173E-3</v>
      </c>
      <c r="H59" s="39">
        <v>7.2678117835798355E-3</v>
      </c>
      <c r="I59" s="39">
        <v>7.6279083848090736E-3</v>
      </c>
      <c r="J59" s="39">
        <v>8.3451322086969312E-3</v>
      </c>
      <c r="K59" s="39">
        <v>9.0217226954286585E-3</v>
      </c>
      <c r="L59" s="36">
        <v>21473</v>
      </c>
      <c r="M59" s="36">
        <v>21743</v>
      </c>
      <c r="N59" s="36">
        <v>22864</v>
      </c>
      <c r="O59" s="36">
        <v>25078</v>
      </c>
      <c r="P59" s="36">
        <v>27224</v>
      </c>
      <c r="Q59" s="1">
        <v>0.98712821220061597</v>
      </c>
      <c r="R59" s="1">
        <v>0.98755507108143703</v>
      </c>
      <c r="S59" s="1">
        <v>0.98632500754928609</v>
      </c>
      <c r="T59" s="1">
        <v>0.98674011410584306</v>
      </c>
      <c r="U59" s="1">
        <v>0.98759341217441776</v>
      </c>
      <c r="V59" s="1"/>
      <c r="W59" s="37">
        <v>15208</v>
      </c>
      <c r="X59" s="37">
        <v>21410</v>
      </c>
      <c r="Y59" s="37">
        <v>25415</v>
      </c>
      <c r="Z59" s="37">
        <v>33454</v>
      </c>
      <c r="AA59" s="39">
        <v>5.0300969008080631E-3</v>
      </c>
      <c r="AB59" s="39">
        <v>7.1172839300970361E-3</v>
      </c>
      <c r="AC59" s="39">
        <v>8.3451322086969312E-3</v>
      </c>
      <c r="AD59" s="39">
        <v>1.0849447457819506E-2</v>
      </c>
      <c r="AE59" s="37">
        <v>15113</v>
      </c>
      <c r="AF59" s="37">
        <v>21214</v>
      </c>
      <c r="AG59" s="37">
        <v>25078</v>
      </c>
      <c r="AH59" s="37">
        <v>32891</v>
      </c>
      <c r="AI59" s="39">
        <v>0.99375328774329297</v>
      </c>
      <c r="AJ59" s="39">
        <v>0.99084539934609994</v>
      </c>
      <c r="AK59" s="39">
        <v>0.98674011410584306</v>
      </c>
      <c r="AL59" s="39">
        <v>0.98317092126502059</v>
      </c>
    </row>
    <row r="60" spans="1:43" ht="15.75" customHeight="1" x14ac:dyDescent="0.2">
      <c r="A60" s="54" t="s">
        <v>49</v>
      </c>
      <c r="B60" s="36">
        <v>23867</v>
      </c>
      <c r="C60" s="36">
        <v>25148</v>
      </c>
      <c r="D60" s="36">
        <v>26743</v>
      </c>
      <c r="E60" s="36">
        <v>29208</v>
      </c>
      <c r="F60" s="36">
        <v>30748</v>
      </c>
      <c r="G60" s="39">
        <v>7.9161072400855455E-3</v>
      </c>
      <c r="H60" s="39">
        <v>8.3013548954655805E-3</v>
      </c>
      <c r="I60" s="39">
        <v>8.8000152683209987E-3</v>
      </c>
      <c r="J60" s="39">
        <v>9.5905812139138284E-3</v>
      </c>
      <c r="K60" s="39">
        <v>1.006311867659582E-2</v>
      </c>
      <c r="L60" s="36">
        <v>23818</v>
      </c>
      <c r="M60" s="36">
        <v>25088</v>
      </c>
      <c r="N60" s="36">
        <v>26665</v>
      </c>
      <c r="O60" s="36">
        <v>29111</v>
      </c>
      <c r="P60" s="36">
        <v>30632</v>
      </c>
      <c r="Q60" s="1">
        <v>0.99794695604809991</v>
      </c>
      <c r="R60" s="1">
        <v>0.99761412438364883</v>
      </c>
      <c r="S60" s="1">
        <v>0.9970833489137344</v>
      </c>
      <c r="T60" s="1">
        <v>0.99667899205697075</v>
      </c>
      <c r="U60" s="1">
        <v>0.99622739690386364</v>
      </c>
      <c r="V60" s="1"/>
      <c r="W60" s="37">
        <v>17556</v>
      </c>
      <c r="X60" s="37">
        <v>23256</v>
      </c>
      <c r="Y60" s="37">
        <v>29208</v>
      </c>
      <c r="Z60" s="37">
        <v>30891</v>
      </c>
      <c r="AA60" s="39">
        <v>5.8067057595072571E-3</v>
      </c>
      <c r="AB60" s="39">
        <v>7.7309460569050283E-3</v>
      </c>
      <c r="AC60" s="39">
        <v>9.5905812139138284E-3</v>
      </c>
      <c r="AD60" s="39">
        <v>1.0018242405078686E-2</v>
      </c>
      <c r="AE60" s="37">
        <v>17499</v>
      </c>
      <c r="AF60" s="37">
        <v>23227</v>
      </c>
      <c r="AG60" s="37">
        <v>29111</v>
      </c>
      <c r="AH60" s="37">
        <v>30705</v>
      </c>
      <c r="AI60" s="39">
        <v>0.99675324675324672</v>
      </c>
      <c r="AJ60" s="39">
        <v>0.9987530099759202</v>
      </c>
      <c r="AK60" s="39">
        <v>0.99667899205697075</v>
      </c>
      <c r="AL60" s="39">
        <v>0.99397882878508304</v>
      </c>
    </row>
    <row r="61" spans="1:43" ht="15.75" customHeight="1" x14ac:dyDescent="0.2">
      <c r="A61" s="54" t="s">
        <v>149</v>
      </c>
      <c r="B61" s="36">
        <v>23273</v>
      </c>
      <c r="C61" s="36">
        <v>24601</v>
      </c>
      <c r="D61" s="36">
        <v>26592</v>
      </c>
      <c r="E61" s="36">
        <v>28340</v>
      </c>
      <c r="F61" s="36">
        <v>30528</v>
      </c>
      <c r="G61" s="39">
        <v>7.7190917919516865E-3</v>
      </c>
      <c r="H61" s="39">
        <v>8.120790193389087E-3</v>
      </c>
      <c r="I61" s="39">
        <v>8.7503274133489874E-3</v>
      </c>
      <c r="J61" s="39">
        <v>9.3055694194165272E-3</v>
      </c>
      <c r="K61" s="39">
        <v>9.9911176973825032E-3</v>
      </c>
      <c r="L61" s="36">
        <v>22985</v>
      </c>
      <c r="M61" s="36">
        <v>24339</v>
      </c>
      <c r="N61" s="36">
        <v>26356</v>
      </c>
      <c r="O61" s="36">
        <v>28031</v>
      </c>
      <c r="P61" s="36">
        <v>29926</v>
      </c>
      <c r="Q61" s="1">
        <v>0.98762514501783183</v>
      </c>
      <c r="R61" s="1">
        <v>0.98935002642169012</v>
      </c>
      <c r="S61" s="1">
        <v>0.99112515042117932</v>
      </c>
      <c r="T61" s="1">
        <v>0.98909668313338039</v>
      </c>
      <c r="U61" s="1">
        <v>0.98028039832285119</v>
      </c>
      <c r="V61" s="1"/>
      <c r="W61" s="37">
        <v>21109</v>
      </c>
      <c r="X61" s="37">
        <v>21995</v>
      </c>
      <c r="Y61" s="37">
        <v>28340</v>
      </c>
      <c r="Z61" s="37">
        <v>34078</v>
      </c>
      <c r="AA61" s="39">
        <v>6.9818724013122968E-3</v>
      </c>
      <c r="AB61" s="39">
        <v>7.3117543223953432E-3</v>
      </c>
      <c r="AC61" s="39">
        <v>9.3055694194165272E-3</v>
      </c>
      <c r="AD61" s="39">
        <v>1.1051816538159058E-2</v>
      </c>
      <c r="AE61" s="37">
        <v>20957</v>
      </c>
      <c r="AF61" s="37">
        <v>21662</v>
      </c>
      <c r="AG61" s="37">
        <v>28031</v>
      </c>
      <c r="AH61" s="37">
        <v>33348</v>
      </c>
      <c r="AI61" s="39">
        <v>0.99279927992799277</v>
      </c>
      <c r="AJ61" s="39">
        <v>0.98486019549897708</v>
      </c>
      <c r="AK61" s="39">
        <v>0.98909668313338039</v>
      </c>
      <c r="AL61" s="39">
        <v>0.9785785550795234</v>
      </c>
    </row>
    <row r="62" spans="1:43" ht="15.75" customHeight="1" x14ac:dyDescent="0.2">
      <c r="A62" s="54" t="s">
        <v>43</v>
      </c>
      <c r="B62" s="36">
        <v>11430</v>
      </c>
      <c r="C62" s="36">
        <v>14757</v>
      </c>
      <c r="D62" s="36">
        <v>18152</v>
      </c>
      <c r="E62" s="36">
        <v>21776</v>
      </c>
      <c r="F62" s="36">
        <v>24377</v>
      </c>
      <c r="G62" s="39">
        <v>3.7910548353030458E-3</v>
      </c>
      <c r="H62" s="39">
        <v>4.8712857560197862E-3</v>
      </c>
      <c r="I62" s="39">
        <v>5.9730724731915921E-3</v>
      </c>
      <c r="J62" s="39">
        <v>7.1502498121811678E-3</v>
      </c>
      <c r="K62" s="39">
        <v>7.9780357740137989E-3</v>
      </c>
      <c r="L62" s="36">
        <v>11430</v>
      </c>
      <c r="M62" s="36">
        <v>14757</v>
      </c>
      <c r="N62" s="36">
        <v>18152</v>
      </c>
      <c r="O62" s="36">
        <v>21776</v>
      </c>
      <c r="P62" s="36">
        <v>24377</v>
      </c>
      <c r="Q62" s="1">
        <v>1</v>
      </c>
      <c r="R62" s="1">
        <v>1</v>
      </c>
      <c r="S62" s="1">
        <v>1</v>
      </c>
      <c r="T62" s="1">
        <v>1</v>
      </c>
      <c r="U62" s="1">
        <v>1</v>
      </c>
      <c r="V62" s="1"/>
      <c r="W62" s="37">
        <v>0</v>
      </c>
      <c r="X62" s="37">
        <v>8199</v>
      </c>
      <c r="Y62" s="37">
        <v>21776</v>
      </c>
      <c r="Z62" s="37">
        <v>31074</v>
      </c>
      <c r="AA62" s="39">
        <v>0</v>
      </c>
      <c r="AB62" s="39">
        <v>2.7255773443655112E-3</v>
      </c>
      <c r="AC62" s="39">
        <v>7.1502498121811678E-3</v>
      </c>
      <c r="AD62" s="39">
        <v>1.0077591029601343E-2</v>
      </c>
      <c r="AE62" s="37">
        <v>0</v>
      </c>
      <c r="AF62" s="37">
        <v>8199</v>
      </c>
      <c r="AG62" s="37">
        <v>21776</v>
      </c>
      <c r="AH62" s="37">
        <v>31074</v>
      </c>
      <c r="AI62" s="39">
        <v>0</v>
      </c>
      <c r="AJ62" s="39">
        <v>1</v>
      </c>
      <c r="AK62" s="39">
        <v>1</v>
      </c>
      <c r="AL62" s="39">
        <v>1</v>
      </c>
    </row>
    <row r="63" spans="1:43" ht="15.75" customHeight="1" x14ac:dyDescent="0.2">
      <c r="A63" s="54" t="s">
        <v>12</v>
      </c>
      <c r="B63" s="36">
        <v>28700</v>
      </c>
      <c r="C63" s="36">
        <v>28316</v>
      </c>
      <c r="D63" s="36">
        <v>28790</v>
      </c>
      <c r="E63" s="36">
        <v>29040</v>
      </c>
      <c r="F63" s="36">
        <v>28580</v>
      </c>
      <c r="G63" s="39">
        <v>9.5190965680837635E-3</v>
      </c>
      <c r="H63" s="39">
        <v>9.3471117074917839E-3</v>
      </c>
      <c r="I63" s="39">
        <v>9.4735983089018257E-3</v>
      </c>
      <c r="J63" s="39">
        <v>9.5354176407853198E-3</v>
      </c>
      <c r="K63" s="39">
        <v>9.3535817541664026E-3</v>
      </c>
      <c r="L63" s="36">
        <v>18302</v>
      </c>
      <c r="M63" s="36">
        <v>18360</v>
      </c>
      <c r="N63" s="36">
        <v>19183</v>
      </c>
      <c r="O63" s="36">
        <v>19044</v>
      </c>
      <c r="P63" s="36">
        <v>18576</v>
      </c>
      <c r="Q63" s="1">
        <v>0.63770034843205581</v>
      </c>
      <c r="R63" s="1">
        <v>0.64839666619579028</v>
      </c>
      <c r="S63" s="1">
        <v>0.66630774574505036</v>
      </c>
      <c r="T63" s="1">
        <v>0.65578512396694211</v>
      </c>
      <c r="U63" s="1">
        <v>0.64996501049685096</v>
      </c>
      <c r="V63" s="1"/>
      <c r="W63" s="37">
        <v>27333</v>
      </c>
      <c r="X63" s="37">
        <v>29243</v>
      </c>
      <c r="Y63" s="37">
        <v>29040</v>
      </c>
      <c r="Z63" s="37">
        <v>28218</v>
      </c>
      <c r="AA63" s="39">
        <v>9.0404812328897157E-3</v>
      </c>
      <c r="AB63" s="39">
        <v>9.7211926187682207E-3</v>
      </c>
      <c r="AC63" s="39">
        <v>9.5354176407853198E-3</v>
      </c>
      <c r="AD63" s="39">
        <v>9.1513633157395465E-3</v>
      </c>
      <c r="AE63" s="37">
        <v>17634</v>
      </c>
      <c r="AF63" s="37">
        <v>19194</v>
      </c>
      <c r="AG63" s="37">
        <v>19044</v>
      </c>
      <c r="AH63" s="37">
        <v>14927</v>
      </c>
      <c r="AI63" s="39">
        <v>0.64515420919767319</v>
      </c>
      <c r="AJ63" s="39">
        <v>0.65636220633997877</v>
      </c>
      <c r="AK63" s="39">
        <v>0.65578512396694211</v>
      </c>
      <c r="AL63" s="39">
        <v>0.52898858884400024</v>
      </c>
    </row>
    <row r="64" spans="1:43" ht="15.75" customHeight="1" x14ac:dyDescent="0.2">
      <c r="A64" s="54" t="s">
        <v>42</v>
      </c>
      <c r="B64" s="36">
        <v>15131</v>
      </c>
      <c r="C64" s="36">
        <v>15948</v>
      </c>
      <c r="D64" s="36">
        <v>15934</v>
      </c>
      <c r="E64" s="36">
        <v>14473</v>
      </c>
      <c r="F64" s="36">
        <v>13532</v>
      </c>
      <c r="G64" s="39">
        <v>5.018587113995659E-3</v>
      </c>
      <c r="H64" s="39">
        <v>5.2644348605410006E-3</v>
      </c>
      <c r="I64" s="39">
        <v>5.2432204047947791E-3</v>
      </c>
      <c r="J64" s="39">
        <v>4.7522761541007553E-3</v>
      </c>
      <c r="K64" s="39">
        <v>4.4287147759754985E-3</v>
      </c>
      <c r="L64" s="36">
        <v>14678</v>
      </c>
      <c r="M64" s="36">
        <v>15504</v>
      </c>
      <c r="N64" s="36">
        <v>15538</v>
      </c>
      <c r="O64" s="36">
        <v>14023</v>
      </c>
      <c r="P64" s="36">
        <v>12933</v>
      </c>
      <c r="Q64" s="1">
        <v>0.97006146322120146</v>
      </c>
      <c r="R64" s="1">
        <v>0.97215951843491344</v>
      </c>
      <c r="S64" s="1">
        <v>0.97514748336889667</v>
      </c>
      <c r="T64" s="1">
        <v>0.96890762108754236</v>
      </c>
      <c r="U64" s="1">
        <v>0.95573455512858407</v>
      </c>
      <c r="V64" s="1"/>
      <c r="W64" s="37">
        <v>14409</v>
      </c>
      <c r="X64" s="37">
        <v>15357</v>
      </c>
      <c r="Y64" s="37">
        <v>14473</v>
      </c>
      <c r="Z64" s="37">
        <v>11350</v>
      </c>
      <c r="AA64" s="39">
        <v>4.7658249765743944E-3</v>
      </c>
      <c r="AB64" s="39">
        <v>5.1050971188463419E-3</v>
      </c>
      <c r="AC64" s="39">
        <v>4.7522761541007553E-3</v>
      </c>
      <c r="AD64" s="39">
        <v>3.6809119580992226E-3</v>
      </c>
      <c r="AE64" s="37">
        <v>14112</v>
      </c>
      <c r="AF64" s="37">
        <v>14826</v>
      </c>
      <c r="AG64" s="37">
        <v>14023</v>
      </c>
      <c r="AH64" s="37">
        <v>10945</v>
      </c>
      <c r="AI64" s="39">
        <v>0.9793878825733916</v>
      </c>
      <c r="AJ64" s="39">
        <v>0.96542293416682945</v>
      </c>
      <c r="AK64" s="39">
        <v>0.96890762108754236</v>
      </c>
      <c r="AL64" s="39">
        <v>0.9643171806167401</v>
      </c>
    </row>
    <row r="65" spans="1:38" ht="15.75" customHeight="1" x14ac:dyDescent="0.2">
      <c r="A65" s="54" t="s">
        <v>35</v>
      </c>
      <c r="B65" s="36">
        <v>8702</v>
      </c>
      <c r="C65" s="36">
        <v>8770</v>
      </c>
      <c r="D65" s="36">
        <v>8160</v>
      </c>
      <c r="E65" s="36">
        <v>8488</v>
      </c>
      <c r="F65" s="36">
        <v>7964</v>
      </c>
      <c r="G65" s="39">
        <v>2.8862431475771741E-3</v>
      </c>
      <c r="H65" s="39">
        <v>2.8949770332922357E-3</v>
      </c>
      <c r="I65" s="39">
        <v>2.6851185203417473E-3</v>
      </c>
      <c r="J65" s="39">
        <v>2.7870738613975823E-3</v>
      </c>
      <c r="K65" s="39">
        <v>2.6064354475220865E-3</v>
      </c>
      <c r="L65" s="36">
        <v>8457</v>
      </c>
      <c r="M65" s="36">
        <v>8584</v>
      </c>
      <c r="N65" s="36">
        <v>7953</v>
      </c>
      <c r="O65" s="36">
        <v>8269</v>
      </c>
      <c r="P65" s="36">
        <v>7716</v>
      </c>
      <c r="Q65" s="1">
        <v>0.97184555274649509</v>
      </c>
      <c r="R65" s="1">
        <v>0.97879133409350061</v>
      </c>
      <c r="S65" s="1">
        <v>0.97463235294117645</v>
      </c>
      <c r="T65" s="1">
        <v>0.97419886899151742</v>
      </c>
      <c r="U65" s="1">
        <v>0.96885986941235558</v>
      </c>
      <c r="V65" s="1"/>
      <c r="W65" s="37">
        <v>6191</v>
      </c>
      <c r="X65" s="37">
        <v>8229</v>
      </c>
      <c r="Y65" s="37">
        <v>8488</v>
      </c>
      <c r="Z65" s="37">
        <v>7296</v>
      </c>
      <c r="AA65" s="39">
        <v>2.0476939711272174E-3</v>
      </c>
      <c r="AB65" s="39">
        <v>2.7355501849961935E-3</v>
      </c>
      <c r="AC65" s="39">
        <v>2.7870738613975823E-3</v>
      </c>
      <c r="AD65" s="39">
        <v>2.3661615547393767E-3</v>
      </c>
      <c r="AE65" s="37">
        <v>6157</v>
      </c>
      <c r="AF65" s="37">
        <v>8201</v>
      </c>
      <c r="AG65" s="37">
        <v>8269</v>
      </c>
      <c r="AH65" s="37">
        <v>7015</v>
      </c>
      <c r="AI65" s="39">
        <v>0.99450815700209982</v>
      </c>
      <c r="AJ65" s="39">
        <v>0.99659739944100134</v>
      </c>
      <c r="AK65" s="39">
        <v>0.97419886899151742</v>
      </c>
      <c r="AL65" s="39">
        <v>0.9614857456140351</v>
      </c>
    </row>
    <row r="66" spans="1:38" ht="15.75" customHeight="1" x14ac:dyDescent="0.2">
      <c r="A66" s="54" t="s">
        <v>11</v>
      </c>
      <c r="B66" s="36">
        <v>0</v>
      </c>
      <c r="C66" s="36">
        <v>279</v>
      </c>
      <c r="D66" s="36">
        <v>1916</v>
      </c>
      <c r="E66" s="36">
        <v>4078</v>
      </c>
      <c r="F66" s="36">
        <v>6988</v>
      </c>
      <c r="G66" s="39">
        <v>0</v>
      </c>
      <c r="H66" s="39">
        <v>9.2097901059125868E-5</v>
      </c>
      <c r="I66" s="39">
        <v>6.3047635845279255E-4</v>
      </c>
      <c r="J66" s="39">
        <v>1.3390300667741918E-3</v>
      </c>
      <c r="K66" s="39">
        <v>2.2870129215575513E-3</v>
      </c>
      <c r="L66" s="36">
        <v>0</v>
      </c>
      <c r="M66" s="36">
        <v>279</v>
      </c>
      <c r="N66" s="36">
        <v>1916</v>
      </c>
      <c r="O66" s="36">
        <v>4078</v>
      </c>
      <c r="P66" s="36">
        <v>6988</v>
      </c>
      <c r="Q66" s="1">
        <v>0</v>
      </c>
      <c r="R66" s="1">
        <v>1</v>
      </c>
      <c r="S66" s="1">
        <v>1</v>
      </c>
      <c r="T66" s="1">
        <v>1</v>
      </c>
      <c r="U66" s="1">
        <v>1</v>
      </c>
      <c r="V66" s="1"/>
      <c r="W66" s="37">
        <v>0</v>
      </c>
      <c r="X66" s="37">
        <v>0</v>
      </c>
      <c r="Y66" s="37">
        <v>4078</v>
      </c>
      <c r="Z66" s="37">
        <v>9482</v>
      </c>
      <c r="AA66" s="39">
        <v>0</v>
      </c>
      <c r="AB66" s="39">
        <v>0</v>
      </c>
      <c r="AC66" s="39">
        <v>1.3390300667741918E-3</v>
      </c>
      <c r="AD66" s="39">
        <v>3.0751019547750509E-3</v>
      </c>
      <c r="AE66" s="37">
        <v>0</v>
      </c>
      <c r="AF66" s="37">
        <v>0</v>
      </c>
      <c r="AG66" s="37">
        <v>4078</v>
      </c>
      <c r="AH66" s="37">
        <v>9468</v>
      </c>
      <c r="AI66" s="39">
        <v>0</v>
      </c>
      <c r="AJ66" s="39">
        <v>0</v>
      </c>
      <c r="AK66" s="39">
        <v>1</v>
      </c>
      <c r="AL66" s="39">
        <v>0.998523518245096</v>
      </c>
    </row>
    <row r="67" spans="1:38" ht="15.75" customHeight="1" x14ac:dyDescent="0.2">
      <c r="A67" s="54" t="s">
        <v>19</v>
      </c>
      <c r="B67" s="36">
        <v>3469</v>
      </c>
      <c r="C67" s="36">
        <v>3616</v>
      </c>
      <c r="D67" s="36">
        <v>3692</v>
      </c>
      <c r="E67" s="36">
        <v>3972</v>
      </c>
      <c r="F67" s="36">
        <v>3626</v>
      </c>
      <c r="G67" s="39">
        <v>1.1505834841352813E-3</v>
      </c>
      <c r="H67" s="39">
        <v>1.1936416137268786E-3</v>
      </c>
      <c r="I67" s="39">
        <v>1.2148845069977611E-3</v>
      </c>
      <c r="J67" s="39">
        <v>1.3042244789669177E-3</v>
      </c>
      <c r="K67" s="39">
        <v>1.1867070483067661E-3</v>
      </c>
      <c r="L67" s="36">
        <v>3431</v>
      </c>
      <c r="M67" s="36">
        <v>3575</v>
      </c>
      <c r="N67" s="36">
        <v>3690</v>
      </c>
      <c r="O67" s="36">
        <v>3926</v>
      </c>
      <c r="P67" s="36">
        <v>3575</v>
      </c>
      <c r="Q67" s="1">
        <v>0.98904583453444794</v>
      </c>
      <c r="R67" s="1">
        <v>0.98866150442477874</v>
      </c>
      <c r="S67" s="1">
        <v>0.99945828819068261</v>
      </c>
      <c r="T67" s="1">
        <v>0.98841893252769386</v>
      </c>
      <c r="U67" s="1">
        <v>0.98593491450634307</v>
      </c>
      <c r="V67" s="1"/>
      <c r="W67" s="37">
        <v>274</v>
      </c>
      <c r="X67" s="37">
        <v>2883</v>
      </c>
      <c r="Y67" s="37">
        <v>3972</v>
      </c>
      <c r="Z67" s="37">
        <v>3016</v>
      </c>
      <c r="AA67" s="39">
        <v>9.0626417071370952E-5</v>
      </c>
      <c r="AB67" s="39">
        <v>9.5838998460858263E-4</v>
      </c>
      <c r="AC67" s="39">
        <v>1.3042244789669177E-3</v>
      </c>
      <c r="AD67" s="39">
        <v>9.7811722164116779E-4</v>
      </c>
      <c r="AE67" s="37">
        <v>274</v>
      </c>
      <c r="AF67" s="37">
        <v>2883</v>
      </c>
      <c r="AG67" s="37">
        <v>3926</v>
      </c>
      <c r="AH67" s="37">
        <v>2971</v>
      </c>
      <c r="AI67" s="39">
        <v>1</v>
      </c>
      <c r="AJ67" s="39">
        <v>1</v>
      </c>
      <c r="AK67" s="39">
        <v>0.98841893252769386</v>
      </c>
      <c r="AL67" s="39">
        <v>0.98507957559681703</v>
      </c>
    </row>
    <row r="68" spans="1:38" ht="15.75" customHeight="1" x14ac:dyDescent="0.2">
      <c r="A68" s="54" t="s">
        <v>45</v>
      </c>
      <c r="B68" s="36">
        <v>894</v>
      </c>
      <c r="C68" s="36">
        <v>843</v>
      </c>
      <c r="D68" s="36">
        <v>806</v>
      </c>
      <c r="E68" s="36">
        <v>894</v>
      </c>
      <c r="F68" s="36">
        <v>731</v>
      </c>
      <c r="G68" s="39">
        <v>2.9651819971661614E-4</v>
      </c>
      <c r="H68" s="39">
        <v>2.782743032001545E-4</v>
      </c>
      <c r="I68" s="39">
        <v>2.652212656121873E-4</v>
      </c>
      <c r="J68" s="39">
        <v>2.935490141481431E-4</v>
      </c>
      <c r="K68" s="39">
        <v>2.3923961729515884E-4</v>
      </c>
      <c r="L68" s="36">
        <v>621</v>
      </c>
      <c r="M68" s="36">
        <v>629</v>
      </c>
      <c r="N68" s="36">
        <v>651</v>
      </c>
      <c r="O68" s="36">
        <v>621</v>
      </c>
      <c r="P68" s="36">
        <v>578</v>
      </c>
      <c r="Q68" s="1">
        <v>0.69463087248322153</v>
      </c>
      <c r="R68" s="1">
        <v>0.74614472123368913</v>
      </c>
      <c r="S68" s="1">
        <v>0.80769230769230771</v>
      </c>
      <c r="T68" s="1">
        <v>0.69463087248322153</v>
      </c>
      <c r="U68" s="1">
        <v>0.79069767441860461</v>
      </c>
      <c r="V68" s="1"/>
      <c r="W68" s="37">
        <v>984</v>
      </c>
      <c r="X68" s="37">
        <v>932</v>
      </c>
      <c r="Y68" s="37">
        <v>894</v>
      </c>
      <c r="Z68" s="37">
        <v>784</v>
      </c>
      <c r="AA68" s="39">
        <v>3.2546129342419351E-4</v>
      </c>
      <c r="AB68" s="39">
        <v>3.0982291559320121E-4</v>
      </c>
      <c r="AC68" s="39">
        <v>2.935490141481431E-4</v>
      </c>
      <c r="AD68" s="39">
        <v>2.5425858811892427E-4</v>
      </c>
      <c r="AE68" s="37">
        <v>984</v>
      </c>
      <c r="AF68" s="37">
        <v>682</v>
      </c>
      <c r="AG68" s="37">
        <v>621</v>
      </c>
      <c r="AH68" s="37">
        <v>661</v>
      </c>
      <c r="AI68" s="39">
        <v>1</v>
      </c>
      <c r="AJ68" s="39">
        <v>0.73175965665236054</v>
      </c>
      <c r="AK68" s="39">
        <v>0.69463087248322153</v>
      </c>
      <c r="AL68" s="39">
        <v>0.84311224489795922</v>
      </c>
    </row>
    <row r="69" spans="1:38" ht="15.75" customHeight="1" x14ac:dyDescent="0.2">
      <c r="A69" s="54" t="s">
        <v>36</v>
      </c>
      <c r="B69" s="36">
        <v>101</v>
      </c>
      <c r="C69" s="36">
        <v>168</v>
      </c>
      <c r="D69" s="36">
        <v>191</v>
      </c>
      <c r="E69" s="36">
        <v>169</v>
      </c>
      <c r="F69" s="36">
        <v>173</v>
      </c>
      <c r="G69" s="39">
        <v>3.3499259699528225E-5</v>
      </c>
      <c r="H69" s="39">
        <v>5.5456800637753204E-5</v>
      </c>
      <c r="I69" s="39">
        <v>6.2850200659960012E-5</v>
      </c>
      <c r="J69" s="39">
        <v>5.549192773046553E-5</v>
      </c>
      <c r="K69" s="39">
        <v>5.6618951835926787E-5</v>
      </c>
      <c r="L69" s="36">
        <v>100</v>
      </c>
      <c r="M69" s="36">
        <v>168</v>
      </c>
      <c r="N69" s="36">
        <v>179</v>
      </c>
      <c r="O69" s="36">
        <v>162</v>
      </c>
      <c r="P69" s="36">
        <v>162</v>
      </c>
      <c r="Q69" s="1">
        <v>0.99009900990099009</v>
      </c>
      <c r="R69" s="1">
        <v>1</v>
      </c>
      <c r="S69" s="1">
        <v>0.93717277486910999</v>
      </c>
      <c r="T69" s="1">
        <v>0.95857988165680474</v>
      </c>
      <c r="U69" s="1">
        <v>0.93641618497109824</v>
      </c>
      <c r="V69" s="1"/>
      <c r="W69" s="37">
        <v>0</v>
      </c>
      <c r="X69" s="37">
        <v>71</v>
      </c>
      <c r="Y69" s="37">
        <v>169</v>
      </c>
      <c r="Z69" s="37">
        <v>199</v>
      </c>
      <c r="AA69" s="39">
        <v>0</v>
      </c>
      <c r="AB69" s="39">
        <v>2.360238949261511E-5</v>
      </c>
      <c r="AC69" s="39">
        <v>5.549192773046553E-5</v>
      </c>
      <c r="AD69" s="39">
        <v>6.4537575300594295E-5</v>
      </c>
      <c r="AE69" s="37">
        <v>0</v>
      </c>
      <c r="AF69" s="37">
        <v>71</v>
      </c>
      <c r="AG69" s="37">
        <v>162</v>
      </c>
      <c r="AH69" s="37">
        <v>196</v>
      </c>
      <c r="AI69" s="39">
        <v>0</v>
      </c>
      <c r="AJ69" s="39">
        <v>1</v>
      </c>
      <c r="AK69" s="39">
        <v>0.95857988165680474</v>
      </c>
      <c r="AL69" s="39">
        <v>0.98492462311557794</v>
      </c>
    </row>
    <row r="70" spans="1:38" ht="15.75" customHeight="1" x14ac:dyDescent="0.2">
      <c r="A70" s="54" t="s">
        <v>18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9">
        <v>0</v>
      </c>
      <c r="H70" s="39">
        <v>0</v>
      </c>
      <c r="I70" s="39">
        <v>0</v>
      </c>
      <c r="J70" s="39">
        <v>0</v>
      </c>
      <c r="K70" s="39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1">
        <v>0</v>
      </c>
      <c r="R70" s="1">
        <v>0</v>
      </c>
      <c r="S70" s="1">
        <v>0</v>
      </c>
      <c r="T70" s="1">
        <v>0</v>
      </c>
      <c r="U70" s="1">
        <v>0</v>
      </c>
      <c r="V70" s="1"/>
      <c r="W70" s="37">
        <v>0</v>
      </c>
      <c r="X70" s="37">
        <v>0</v>
      </c>
      <c r="Y70" s="37">
        <v>0</v>
      </c>
      <c r="Z70" s="37">
        <v>1</v>
      </c>
      <c r="AA70" s="39">
        <v>0</v>
      </c>
      <c r="AB70" s="39">
        <v>0</v>
      </c>
      <c r="AC70" s="39">
        <v>0</v>
      </c>
      <c r="AD70" s="39">
        <v>3.2430942362107685E-7</v>
      </c>
      <c r="AE70" s="37">
        <v>0</v>
      </c>
      <c r="AF70" s="37">
        <v>0</v>
      </c>
      <c r="AG70" s="37">
        <v>0</v>
      </c>
      <c r="AH70" s="37">
        <v>1</v>
      </c>
      <c r="AI70" s="39">
        <v>0</v>
      </c>
      <c r="AJ70" s="39">
        <v>0</v>
      </c>
      <c r="AK70" s="39">
        <v>0</v>
      </c>
      <c r="AL70" s="39">
        <v>1</v>
      </c>
    </row>
    <row r="71" spans="1:38" ht="15.75" customHeight="1" x14ac:dyDescent="0.2">
      <c r="A71" s="54" t="s">
        <v>25</v>
      </c>
      <c r="B71" s="36">
        <v>0</v>
      </c>
      <c r="C71" s="36">
        <v>0</v>
      </c>
      <c r="D71" s="36">
        <v>0</v>
      </c>
      <c r="E71" s="36">
        <v>32</v>
      </c>
      <c r="F71" s="36">
        <v>497</v>
      </c>
      <c r="G71" s="39">
        <v>0</v>
      </c>
      <c r="H71" s="39">
        <v>0</v>
      </c>
      <c r="I71" s="39">
        <v>0</v>
      </c>
      <c r="J71" s="39">
        <v>1.0507347262573355E-5</v>
      </c>
      <c r="K71" s="39">
        <v>1.6265675758644863E-4</v>
      </c>
      <c r="L71" s="36">
        <v>0</v>
      </c>
      <c r="M71" s="36">
        <v>0</v>
      </c>
      <c r="N71" s="36">
        <v>0</v>
      </c>
      <c r="O71" s="36">
        <v>32</v>
      </c>
      <c r="P71" s="36">
        <v>497</v>
      </c>
      <c r="Q71" s="1">
        <v>0</v>
      </c>
      <c r="R71" s="1">
        <v>0</v>
      </c>
      <c r="S71" s="1">
        <v>0</v>
      </c>
      <c r="T71" s="1">
        <v>1</v>
      </c>
      <c r="U71" s="1">
        <v>1</v>
      </c>
      <c r="V71" s="1"/>
      <c r="W71" s="37">
        <v>0</v>
      </c>
      <c r="X71" s="37">
        <v>0</v>
      </c>
      <c r="Y71" s="37">
        <v>32</v>
      </c>
      <c r="Z71" s="37">
        <v>2435</v>
      </c>
      <c r="AA71" s="39">
        <v>0</v>
      </c>
      <c r="AB71" s="39">
        <v>0</v>
      </c>
      <c r="AC71" s="39">
        <v>1.0507347262573355E-5</v>
      </c>
      <c r="AD71" s="39">
        <v>7.896934465173222E-4</v>
      </c>
      <c r="AE71" s="37">
        <v>0</v>
      </c>
      <c r="AF71" s="37">
        <v>0</v>
      </c>
      <c r="AG71" s="37">
        <v>32</v>
      </c>
      <c r="AH71" s="37">
        <v>2435</v>
      </c>
      <c r="AI71" s="39">
        <v>0</v>
      </c>
      <c r="AJ71" s="39">
        <v>0</v>
      </c>
      <c r="AK71" s="39">
        <v>1</v>
      </c>
      <c r="AL71" s="39">
        <v>1</v>
      </c>
    </row>
    <row r="72" spans="1:38" ht="15.75" customHeight="1" x14ac:dyDescent="0.2">
      <c r="A72" s="54" t="s">
        <v>37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/>
      <c r="W72" s="37">
        <v>0</v>
      </c>
      <c r="X72" s="37">
        <v>0</v>
      </c>
      <c r="Y72" s="37">
        <v>0</v>
      </c>
      <c r="Z72" s="37">
        <v>1515</v>
      </c>
      <c r="AA72" s="39">
        <v>0</v>
      </c>
      <c r="AB72" s="39">
        <v>0</v>
      </c>
      <c r="AC72" s="39">
        <v>0</v>
      </c>
      <c r="AD72" s="39">
        <v>4.9132877678593144E-4</v>
      </c>
      <c r="AE72" s="37">
        <v>0</v>
      </c>
      <c r="AF72" s="37">
        <v>0</v>
      </c>
      <c r="AG72" s="37">
        <v>0</v>
      </c>
      <c r="AH72" s="37">
        <v>1515</v>
      </c>
      <c r="AI72" s="39">
        <v>0</v>
      </c>
      <c r="AJ72" s="39">
        <v>0</v>
      </c>
      <c r="AK72" s="39">
        <v>0</v>
      </c>
      <c r="AL72" s="39">
        <v>1</v>
      </c>
    </row>
    <row r="73" spans="1:38" ht="15.75" customHeight="1" x14ac:dyDescent="0.2">
      <c r="A73" s="54" t="s">
        <v>23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1">
        <v>0</v>
      </c>
      <c r="R73" s="1">
        <v>0</v>
      </c>
      <c r="S73" s="1">
        <v>0</v>
      </c>
      <c r="T73" s="1">
        <v>0</v>
      </c>
      <c r="U73" s="1">
        <v>0</v>
      </c>
      <c r="V73" s="1"/>
      <c r="W73" s="37">
        <v>0</v>
      </c>
      <c r="X73" s="37">
        <v>0</v>
      </c>
      <c r="Y73" s="37">
        <v>0</v>
      </c>
      <c r="Z73" s="37">
        <v>132</v>
      </c>
      <c r="AA73" s="39">
        <v>0</v>
      </c>
      <c r="AB73" s="39">
        <v>0</v>
      </c>
      <c r="AC73" s="39">
        <v>0</v>
      </c>
      <c r="AD73" s="39">
        <v>4.2808843917982148E-5</v>
      </c>
      <c r="AE73" s="37">
        <v>0</v>
      </c>
      <c r="AF73" s="37">
        <v>0</v>
      </c>
      <c r="AG73" s="37">
        <v>0</v>
      </c>
      <c r="AH73" s="37">
        <v>132</v>
      </c>
      <c r="AI73" s="39">
        <v>0</v>
      </c>
      <c r="AJ73" s="39">
        <v>0</v>
      </c>
      <c r="AK73" s="39">
        <v>0</v>
      </c>
      <c r="AL73" s="39">
        <v>1</v>
      </c>
    </row>
    <row r="74" spans="1:38" ht="15.75" customHeight="1" x14ac:dyDescent="0.2">
      <c r="A74" s="54" t="s">
        <v>22</v>
      </c>
      <c r="B74" s="36">
        <v>3177</v>
      </c>
      <c r="C74" s="36">
        <v>3369</v>
      </c>
      <c r="D74" s="36">
        <v>3608</v>
      </c>
      <c r="E74" s="36">
        <v>3885</v>
      </c>
      <c r="F74" s="36">
        <v>4095</v>
      </c>
      <c r="G74" s="39">
        <v>1.0537341392613977E-3</v>
      </c>
      <c r="H74" s="39">
        <v>1.1121069127892295E-3</v>
      </c>
      <c r="I74" s="39">
        <v>1.1872435810530667E-3</v>
      </c>
      <c r="J74" s="39">
        <v>1.2756576285967963E-3</v>
      </c>
      <c r="K74" s="39">
        <v>1.3402000449024289E-3</v>
      </c>
      <c r="L74" s="36">
        <v>3174</v>
      </c>
      <c r="M74" s="36">
        <v>3368</v>
      </c>
      <c r="N74" s="36">
        <v>3603</v>
      </c>
      <c r="O74" s="36">
        <v>3879</v>
      </c>
      <c r="P74" s="36">
        <v>4089</v>
      </c>
      <c r="Q74" s="1">
        <v>0.99905571293673279</v>
      </c>
      <c r="R74" s="1">
        <v>0.99970317601662217</v>
      </c>
      <c r="S74" s="1">
        <v>0.99861419068736146</v>
      </c>
      <c r="T74" s="1">
        <v>0.9984555984555985</v>
      </c>
      <c r="U74" s="1">
        <v>0.99853479853479854</v>
      </c>
      <c r="V74" s="1"/>
      <c r="W74" s="37">
        <v>1605</v>
      </c>
      <c r="X74" s="37">
        <v>2995</v>
      </c>
      <c r="Y74" s="37">
        <v>3885</v>
      </c>
      <c r="Z74" s="37">
        <v>4718</v>
      </c>
      <c r="AA74" s="39">
        <v>5.3085912189616922E-4</v>
      </c>
      <c r="AB74" s="39">
        <v>9.9562192296313032E-4</v>
      </c>
      <c r="AC74" s="39">
        <v>1.2756576285967963E-3</v>
      </c>
      <c r="AD74" s="39">
        <v>1.5300918606442407E-3</v>
      </c>
      <c r="AE74" s="37">
        <v>1605</v>
      </c>
      <c r="AF74" s="37">
        <v>2992</v>
      </c>
      <c r="AG74" s="37">
        <v>3879</v>
      </c>
      <c r="AH74" s="37">
        <v>4671</v>
      </c>
      <c r="AI74" s="39">
        <v>1</v>
      </c>
      <c r="AJ74" s="39">
        <v>0.99899833055091825</v>
      </c>
      <c r="AK74" s="39">
        <v>0.9984555984555985</v>
      </c>
      <c r="AL74" s="39">
        <v>0.99003815175922005</v>
      </c>
    </row>
    <row r="75" spans="1:38" ht="15.75" customHeight="1" x14ac:dyDescent="0.2">
      <c r="A75" s="54" t="s">
        <v>34</v>
      </c>
      <c r="B75" s="36">
        <v>0</v>
      </c>
      <c r="C75" s="36">
        <v>22</v>
      </c>
      <c r="D75" s="36">
        <v>47</v>
      </c>
      <c r="E75" s="36">
        <v>722</v>
      </c>
      <c r="F75" s="36">
        <v>2058</v>
      </c>
      <c r="G75" s="39">
        <v>0</v>
      </c>
      <c r="H75" s="39">
        <v>7.2622000835153011E-6</v>
      </c>
      <c r="I75" s="39">
        <v>1.5465756183340945E-5</v>
      </c>
      <c r="J75" s="39">
        <v>2.370720226118113E-4</v>
      </c>
      <c r="K75" s="39">
        <v>6.7353643282275916E-4</v>
      </c>
      <c r="L75" s="36">
        <v>0</v>
      </c>
      <c r="M75" s="36">
        <v>22</v>
      </c>
      <c r="N75" s="36">
        <v>47</v>
      </c>
      <c r="O75" s="36">
        <v>722</v>
      </c>
      <c r="P75" s="36">
        <v>2052</v>
      </c>
      <c r="Q75" s="1">
        <v>0</v>
      </c>
      <c r="R75" s="1">
        <v>1</v>
      </c>
      <c r="S75" s="1">
        <v>1</v>
      </c>
      <c r="T75" s="1">
        <v>1</v>
      </c>
      <c r="U75" s="1">
        <v>0.99708454810495628</v>
      </c>
      <c r="V75" s="1"/>
      <c r="W75" s="37">
        <v>0</v>
      </c>
      <c r="X75" s="37">
        <v>0</v>
      </c>
      <c r="Y75" s="37">
        <v>722</v>
      </c>
      <c r="Z75" s="37">
        <v>4683</v>
      </c>
      <c r="AA75" s="39">
        <v>0</v>
      </c>
      <c r="AB75" s="39">
        <v>0</v>
      </c>
      <c r="AC75" s="39">
        <v>2.370720226118113E-4</v>
      </c>
      <c r="AD75" s="39">
        <v>1.5187410308175029E-3</v>
      </c>
      <c r="AE75" s="37">
        <v>0</v>
      </c>
      <c r="AF75" s="37">
        <v>0</v>
      </c>
      <c r="AG75" s="37">
        <v>722</v>
      </c>
      <c r="AH75" s="37">
        <v>4645</v>
      </c>
      <c r="AI75" s="39">
        <v>0</v>
      </c>
      <c r="AJ75" s="39">
        <v>0</v>
      </c>
      <c r="AK75" s="39">
        <v>1</v>
      </c>
      <c r="AL75" s="39">
        <v>0.9918855434550502</v>
      </c>
    </row>
    <row r="76" spans="1:38" ht="15.75" customHeight="1" x14ac:dyDescent="0.2">
      <c r="A76" s="54" t="s">
        <v>47</v>
      </c>
      <c r="B76" s="36">
        <v>4590</v>
      </c>
      <c r="C76" s="36">
        <v>4421</v>
      </c>
      <c r="D76" s="36">
        <v>4226</v>
      </c>
      <c r="E76" s="36">
        <v>3868</v>
      </c>
      <c r="F76" s="36">
        <v>3002</v>
      </c>
      <c r="G76" s="39">
        <v>1.5223920992161837E-3</v>
      </c>
      <c r="H76" s="39">
        <v>1.4593721167827794E-3</v>
      </c>
      <c r="I76" s="39">
        <v>1.3906018219318902E-3</v>
      </c>
      <c r="J76" s="39">
        <v>1.2700756003635543E-3</v>
      </c>
      <c r="K76" s="39">
        <v>9.824860890835388E-4</v>
      </c>
      <c r="L76" s="36">
        <v>4463</v>
      </c>
      <c r="M76" s="36">
        <v>4171</v>
      </c>
      <c r="N76" s="36">
        <v>3888</v>
      </c>
      <c r="O76" s="36">
        <v>3240</v>
      </c>
      <c r="P76" s="36">
        <v>2380</v>
      </c>
      <c r="Q76" s="1">
        <v>0.97233115468409581</v>
      </c>
      <c r="R76" s="1">
        <v>0.94345170775842568</v>
      </c>
      <c r="S76" s="1">
        <v>0.92001893043066729</v>
      </c>
      <c r="T76" s="1">
        <v>0.8376421923474664</v>
      </c>
      <c r="U76" s="1">
        <v>0.79280479680213189</v>
      </c>
      <c r="V76" s="1"/>
      <c r="W76" s="37">
        <v>5163</v>
      </c>
      <c r="X76" s="37">
        <v>4748</v>
      </c>
      <c r="Y76" s="37">
        <v>3868</v>
      </c>
      <c r="Z76" s="37">
        <v>2494</v>
      </c>
      <c r="AA76" s="39">
        <v>1.7076795304360884E-3</v>
      </c>
      <c r="AB76" s="39">
        <v>1.5783682438160077E-3</v>
      </c>
      <c r="AC76" s="39">
        <v>1.2700756003635543E-3</v>
      </c>
      <c r="AD76" s="39">
        <v>8.0882770251096566E-4</v>
      </c>
      <c r="AE76" s="37">
        <v>5089</v>
      </c>
      <c r="AF76" s="37">
        <v>4641</v>
      </c>
      <c r="AG76" s="37">
        <v>3240</v>
      </c>
      <c r="AH76" s="37">
        <v>1144</v>
      </c>
      <c r="AI76" s="39">
        <v>0.98566724772419134</v>
      </c>
      <c r="AJ76" s="39">
        <v>0.97746419545071606</v>
      </c>
      <c r="AK76" s="39">
        <v>0.8376421923474664</v>
      </c>
      <c r="AL76" s="39">
        <v>0.45870088211708099</v>
      </c>
    </row>
    <row r="77" spans="1:38" ht="15.75" customHeight="1" x14ac:dyDescent="0.2">
      <c r="A77" s="54" t="s">
        <v>31</v>
      </c>
      <c r="B77" s="36">
        <v>49732</v>
      </c>
      <c r="C77" s="36">
        <v>44505</v>
      </c>
      <c r="D77" s="36">
        <v>32085</v>
      </c>
      <c r="E77" s="36">
        <v>26309</v>
      </c>
      <c r="F77" s="36">
        <v>15827</v>
      </c>
      <c r="G77" s="39">
        <v>1.6494902805712253E-2</v>
      </c>
      <c r="H77" s="39">
        <v>1.4691100668947658E-2</v>
      </c>
      <c r="I77" s="39">
        <v>1.0557846534946685E-2</v>
      </c>
      <c r="J77" s="39">
        <v>8.6386812228450745E-3</v>
      </c>
      <c r="K77" s="39">
        <v>5.1798159000416948E-3</v>
      </c>
      <c r="L77" s="36">
        <v>46733</v>
      </c>
      <c r="M77" s="36">
        <v>41858</v>
      </c>
      <c r="N77" s="36">
        <v>29985</v>
      </c>
      <c r="O77" s="36">
        <v>24761</v>
      </c>
      <c r="P77" s="36">
        <v>14826</v>
      </c>
      <c r="Q77" s="1">
        <v>0.93969677471245883</v>
      </c>
      <c r="R77" s="1">
        <v>0.94052353668127175</v>
      </c>
      <c r="S77" s="1">
        <v>0.93454885460495563</v>
      </c>
      <c r="T77" s="1">
        <v>0.94116081949142882</v>
      </c>
      <c r="U77" s="1">
        <v>0.9367536488279522</v>
      </c>
      <c r="V77" s="1"/>
      <c r="W77" s="37">
        <v>45582</v>
      </c>
      <c r="X77" s="37">
        <v>50631</v>
      </c>
      <c r="Y77" s="37">
        <v>26309</v>
      </c>
      <c r="Z77" s="37">
        <v>2334</v>
      </c>
      <c r="AA77" s="39">
        <v>1.5076399061851207E-2</v>
      </c>
      <c r="AB77" s="39">
        <v>1.6831163132402755E-2</v>
      </c>
      <c r="AC77" s="39">
        <v>8.6386812228450745E-3</v>
      </c>
      <c r="AD77" s="39">
        <v>7.5693819473159345E-4</v>
      </c>
      <c r="AE77" s="37">
        <v>43588</v>
      </c>
      <c r="AF77" s="37">
        <v>48036</v>
      </c>
      <c r="AG77" s="37">
        <v>24761</v>
      </c>
      <c r="AH77" s="37">
        <v>2216</v>
      </c>
      <c r="AI77" s="39">
        <v>0.95625466192795405</v>
      </c>
      <c r="AJ77" s="39">
        <v>0.94874681519227355</v>
      </c>
      <c r="AK77" s="39">
        <v>0.94116081949142882</v>
      </c>
      <c r="AL77" s="39">
        <v>0.94944301628106254</v>
      </c>
    </row>
    <row r="78" spans="1:38" ht="15.75" customHeight="1" x14ac:dyDescent="0.2">
      <c r="A78" s="54" t="s">
        <v>41</v>
      </c>
      <c r="B78" s="36">
        <v>91</v>
      </c>
      <c r="C78" s="36">
        <v>141</v>
      </c>
      <c r="D78" s="36">
        <v>171</v>
      </c>
      <c r="E78" s="36">
        <v>172</v>
      </c>
      <c r="F78" s="36">
        <v>174</v>
      </c>
      <c r="G78" s="39">
        <v>3.018250131343632E-5</v>
      </c>
      <c r="H78" s="39">
        <v>4.6544100535257155E-5</v>
      </c>
      <c r="I78" s="39">
        <v>5.6269027815985144E-5</v>
      </c>
      <c r="J78" s="39">
        <v>5.6476991536331779E-5</v>
      </c>
      <c r="K78" s="39">
        <v>5.694622901416914E-5</v>
      </c>
      <c r="L78" s="36">
        <v>91</v>
      </c>
      <c r="M78" s="36">
        <v>141</v>
      </c>
      <c r="N78" s="36">
        <v>171</v>
      </c>
      <c r="O78" s="36">
        <v>172</v>
      </c>
      <c r="P78" s="36">
        <v>174</v>
      </c>
      <c r="Q78" s="1">
        <v>1</v>
      </c>
      <c r="R78" s="1">
        <v>1</v>
      </c>
      <c r="S78" s="1">
        <v>1</v>
      </c>
      <c r="T78" s="1">
        <v>1</v>
      </c>
      <c r="U78" s="1">
        <v>1</v>
      </c>
      <c r="V78" s="1"/>
      <c r="W78" s="37">
        <v>20</v>
      </c>
      <c r="X78" s="37">
        <v>51</v>
      </c>
      <c r="Y78" s="37">
        <v>172</v>
      </c>
      <c r="Z78" s="37">
        <v>221</v>
      </c>
      <c r="AA78" s="39">
        <v>6.6150669395161277E-6</v>
      </c>
      <c r="AB78" s="39">
        <v>1.6953829072160149E-5</v>
      </c>
      <c r="AC78" s="39">
        <v>5.6476991536331779E-5</v>
      </c>
      <c r="AD78" s="39">
        <v>7.1672382620257988E-5</v>
      </c>
      <c r="AE78" s="37">
        <v>20</v>
      </c>
      <c r="AF78" s="37">
        <v>51</v>
      </c>
      <c r="AG78" s="37">
        <v>172</v>
      </c>
      <c r="AH78" s="37">
        <v>221</v>
      </c>
      <c r="AI78" s="39">
        <v>1</v>
      </c>
      <c r="AJ78" s="39">
        <v>1</v>
      </c>
      <c r="AK78" s="39">
        <v>1</v>
      </c>
      <c r="AL78" s="39">
        <v>1</v>
      </c>
    </row>
    <row r="79" spans="1:38" ht="15.75" customHeight="1" x14ac:dyDescent="0.2">
      <c r="A79" s="54" t="s">
        <v>30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/>
      <c r="W79" s="37">
        <v>0</v>
      </c>
      <c r="X79" s="37">
        <v>0</v>
      </c>
      <c r="Y79" s="37">
        <v>0</v>
      </c>
      <c r="Z79" s="37">
        <v>215</v>
      </c>
      <c r="AA79" s="39">
        <v>0</v>
      </c>
      <c r="AB79" s="39">
        <v>0</v>
      </c>
      <c r="AC79" s="39">
        <v>0</v>
      </c>
      <c r="AD79" s="39">
        <v>6.972652607853153E-5</v>
      </c>
      <c r="AE79" s="37">
        <v>0</v>
      </c>
      <c r="AF79" s="37">
        <v>0</v>
      </c>
      <c r="AG79" s="37">
        <v>0</v>
      </c>
      <c r="AH79" s="37">
        <v>215</v>
      </c>
      <c r="AI79" s="39">
        <v>0</v>
      </c>
      <c r="AJ79" s="39">
        <v>0</v>
      </c>
      <c r="AK79" s="39">
        <v>0</v>
      </c>
      <c r="AL79" s="39">
        <v>1</v>
      </c>
    </row>
    <row r="80" spans="1:38" ht="15.75" customHeight="1" x14ac:dyDescent="0.2">
      <c r="A80" s="54" t="s">
        <v>40</v>
      </c>
      <c r="B80" s="36">
        <v>0</v>
      </c>
      <c r="C80" s="36">
        <v>0</v>
      </c>
      <c r="D80" s="36">
        <v>0</v>
      </c>
      <c r="E80" s="36">
        <v>0</v>
      </c>
      <c r="F80" s="36">
        <v>498</v>
      </c>
      <c r="G80" s="39">
        <v>0</v>
      </c>
      <c r="H80" s="39">
        <v>0</v>
      </c>
      <c r="I80" s="39">
        <v>0</v>
      </c>
      <c r="J80" s="39">
        <v>0</v>
      </c>
      <c r="K80" s="39">
        <v>1.6298403476469099E-4</v>
      </c>
      <c r="L80" s="36">
        <v>0</v>
      </c>
      <c r="M80" s="36">
        <v>0</v>
      </c>
      <c r="N80" s="36">
        <v>0</v>
      </c>
      <c r="O80" s="36">
        <v>0</v>
      </c>
      <c r="P80" s="36">
        <v>470</v>
      </c>
      <c r="Q80" s="1">
        <v>0</v>
      </c>
      <c r="R80" s="1">
        <v>0</v>
      </c>
      <c r="S80" s="1">
        <v>0</v>
      </c>
      <c r="T80" s="1">
        <v>0</v>
      </c>
      <c r="U80" s="1">
        <v>0.94377510040160639</v>
      </c>
      <c r="V80" s="1"/>
      <c r="W80" s="37">
        <v>0</v>
      </c>
      <c r="X80" s="37">
        <v>0</v>
      </c>
      <c r="Y80" s="37">
        <v>0</v>
      </c>
      <c r="Z80" s="37">
        <v>524</v>
      </c>
      <c r="AA80" s="39">
        <v>0</v>
      </c>
      <c r="AB80" s="39">
        <v>0</v>
      </c>
      <c r="AC80" s="39">
        <v>0</v>
      </c>
      <c r="AD80" s="39">
        <v>1.6993813797744429E-4</v>
      </c>
      <c r="AE80" s="37">
        <v>0</v>
      </c>
      <c r="AF80" s="37">
        <v>0</v>
      </c>
      <c r="AG80" s="37">
        <v>0</v>
      </c>
      <c r="AH80" s="37">
        <v>496</v>
      </c>
      <c r="AI80" s="39">
        <v>0</v>
      </c>
      <c r="AJ80" s="39">
        <v>0</v>
      </c>
      <c r="AK80" s="39">
        <v>0</v>
      </c>
      <c r="AL80" s="39">
        <v>0.94656488549618323</v>
      </c>
    </row>
    <row r="81" spans="1:38" ht="15.75" customHeight="1" x14ac:dyDescent="0.2">
      <c r="A81" s="54" t="s">
        <v>48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/>
      <c r="W81" s="37">
        <v>0</v>
      </c>
      <c r="X81" s="37">
        <v>0</v>
      </c>
      <c r="Y81" s="37">
        <v>0</v>
      </c>
      <c r="Z81" s="37">
        <v>128</v>
      </c>
      <c r="AA81" s="39">
        <v>0</v>
      </c>
      <c r="AB81" s="39">
        <v>0</v>
      </c>
      <c r="AC81" s="39">
        <v>0</v>
      </c>
      <c r="AD81" s="39">
        <v>4.1511606223497836E-5</v>
      </c>
      <c r="AE81" s="37">
        <v>0</v>
      </c>
      <c r="AF81" s="37">
        <v>0</v>
      </c>
      <c r="AG81" s="37">
        <v>0</v>
      </c>
      <c r="AH81" s="37">
        <v>0</v>
      </c>
      <c r="AI81" s="39">
        <v>0</v>
      </c>
      <c r="AJ81" s="39">
        <v>0</v>
      </c>
      <c r="AK81" s="39">
        <v>0</v>
      </c>
      <c r="AL81" s="39">
        <v>0</v>
      </c>
    </row>
    <row r="82" spans="1:38" ht="15.75" customHeight="1" x14ac:dyDescent="0.2">
      <c r="A82" s="54" t="s">
        <v>17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/>
      <c r="W82" s="37">
        <v>64270</v>
      </c>
      <c r="X82" s="37">
        <v>0</v>
      </c>
      <c r="Y82" s="37">
        <v>0</v>
      </c>
      <c r="Z82" s="37">
        <v>0</v>
      </c>
      <c r="AA82" s="39">
        <v>2.1257517610135078E-2</v>
      </c>
      <c r="AB82" s="39">
        <v>0</v>
      </c>
      <c r="AC82" s="39">
        <v>0</v>
      </c>
      <c r="AD82" s="39">
        <v>0</v>
      </c>
      <c r="AE82" s="37">
        <v>62405</v>
      </c>
      <c r="AF82" s="37">
        <v>0</v>
      </c>
      <c r="AG82" s="37">
        <v>0</v>
      </c>
      <c r="AH82" s="37">
        <v>0</v>
      </c>
      <c r="AI82" s="39">
        <v>0</v>
      </c>
      <c r="AJ82" s="39">
        <v>0</v>
      </c>
      <c r="AK82" s="39">
        <v>0</v>
      </c>
      <c r="AL82" s="39">
        <v>0</v>
      </c>
    </row>
    <row r="83" spans="1:38" ht="15.75" customHeight="1" x14ac:dyDescent="0.2">
      <c r="A83" s="54" t="s">
        <v>52</v>
      </c>
      <c r="B83" s="36">
        <v>0</v>
      </c>
      <c r="C83" s="36">
        <v>17</v>
      </c>
      <c r="D83" s="36">
        <v>22</v>
      </c>
      <c r="E83" s="36">
        <v>23</v>
      </c>
      <c r="F83" s="36">
        <v>102</v>
      </c>
      <c r="G83" s="39">
        <v>0</v>
      </c>
      <c r="H83" s="39">
        <v>5.6117000645345509E-6</v>
      </c>
      <c r="I83" s="39">
        <v>7.2392901283723574E-6</v>
      </c>
      <c r="J83" s="39">
        <v>7.5521558449745984E-6</v>
      </c>
      <c r="K83" s="39">
        <v>3.3382272180719837E-5</v>
      </c>
      <c r="L83" s="36">
        <v>0</v>
      </c>
      <c r="M83" s="36">
        <v>17</v>
      </c>
      <c r="N83" s="36">
        <v>22</v>
      </c>
      <c r="O83" s="36">
        <v>23</v>
      </c>
      <c r="P83" s="36">
        <v>102</v>
      </c>
      <c r="Q83" s="1">
        <v>0</v>
      </c>
      <c r="R83" s="1">
        <v>1</v>
      </c>
      <c r="S83" s="1">
        <v>1</v>
      </c>
      <c r="T83" s="1">
        <v>1</v>
      </c>
      <c r="U83" s="1">
        <v>1</v>
      </c>
      <c r="V83" s="1"/>
      <c r="W83" s="37">
        <v>0</v>
      </c>
      <c r="X83" s="37">
        <v>0</v>
      </c>
      <c r="Y83" s="37">
        <v>23</v>
      </c>
      <c r="Z83" s="37">
        <v>0</v>
      </c>
      <c r="AA83" s="39">
        <v>0</v>
      </c>
      <c r="AB83" s="39">
        <v>0</v>
      </c>
      <c r="AC83" s="39">
        <v>7.5521558449745984E-6</v>
      </c>
      <c r="AD83" s="39">
        <v>0</v>
      </c>
      <c r="AE83" s="37">
        <v>0</v>
      </c>
      <c r="AF83" s="37">
        <v>0</v>
      </c>
      <c r="AG83" s="37">
        <v>23</v>
      </c>
      <c r="AH83" s="37">
        <v>0</v>
      </c>
      <c r="AI83" s="39">
        <v>0</v>
      </c>
      <c r="AJ83" s="39">
        <v>0</v>
      </c>
      <c r="AK83" s="39">
        <v>0</v>
      </c>
      <c r="AL83" s="39">
        <v>0</v>
      </c>
    </row>
    <row r="84" spans="1:38" ht="15.75" customHeight="1" x14ac:dyDescent="0.2">
      <c r="A84" s="54" t="s">
        <v>28</v>
      </c>
      <c r="B84" s="36">
        <v>31</v>
      </c>
      <c r="C84" s="36">
        <v>34</v>
      </c>
      <c r="D84" s="36">
        <v>0</v>
      </c>
      <c r="E84" s="36">
        <v>0</v>
      </c>
      <c r="F84" s="36">
        <v>0</v>
      </c>
      <c r="G84" s="39">
        <v>1.0281950996884901E-5</v>
      </c>
      <c r="H84" s="39">
        <v>1.1223400129069102E-5</v>
      </c>
      <c r="I84" s="39">
        <v>0</v>
      </c>
      <c r="J84" s="39">
        <v>0</v>
      </c>
      <c r="K84" s="39">
        <v>0</v>
      </c>
      <c r="L84" s="36">
        <v>31</v>
      </c>
      <c r="M84" s="36">
        <v>34</v>
      </c>
      <c r="N84" s="36">
        <v>0</v>
      </c>
      <c r="O84" s="36">
        <v>0</v>
      </c>
      <c r="P84" s="36">
        <v>0</v>
      </c>
      <c r="Q84" s="1">
        <v>1</v>
      </c>
      <c r="R84" s="1">
        <v>1</v>
      </c>
      <c r="S84" s="1">
        <v>0</v>
      </c>
      <c r="T84" s="1">
        <v>0</v>
      </c>
      <c r="U84" s="1">
        <v>0</v>
      </c>
      <c r="V84" s="1"/>
      <c r="W84" s="37">
        <v>2</v>
      </c>
      <c r="X84" s="37">
        <v>3</v>
      </c>
      <c r="Y84" s="37">
        <v>0</v>
      </c>
      <c r="Z84" s="37">
        <v>0</v>
      </c>
      <c r="AA84" s="39">
        <v>6.6150669395161279E-7</v>
      </c>
      <c r="AB84" s="39">
        <v>9.9728406306824424E-7</v>
      </c>
      <c r="AC84" s="39">
        <v>0</v>
      </c>
      <c r="AD84" s="39">
        <v>0</v>
      </c>
      <c r="AE84" s="37">
        <v>2</v>
      </c>
      <c r="AF84" s="37">
        <v>3</v>
      </c>
      <c r="AG84" s="37">
        <v>0</v>
      </c>
      <c r="AH84" s="37">
        <v>0</v>
      </c>
      <c r="AI84" s="39">
        <v>0</v>
      </c>
      <c r="AJ84" s="39">
        <v>0</v>
      </c>
      <c r="AK84" s="39">
        <v>0</v>
      </c>
      <c r="AL84" s="39">
        <v>0</v>
      </c>
    </row>
    <row r="85" spans="1:38" ht="15.75" customHeight="1" x14ac:dyDescent="0.2">
      <c r="A85" s="63" t="s">
        <v>152</v>
      </c>
      <c r="B85" s="3">
        <v>3014992</v>
      </c>
      <c r="C85" s="3">
        <v>3029385</v>
      </c>
      <c r="D85" s="3">
        <v>3038972</v>
      </c>
      <c r="E85" s="3">
        <v>3045488</v>
      </c>
      <c r="F85" s="3">
        <v>3055514</v>
      </c>
      <c r="G85" s="2">
        <v>0.99998971804900327</v>
      </c>
      <c r="H85" s="2">
        <v>0.99998316489980643</v>
      </c>
      <c r="I85" s="2">
        <v>0.99999276070987175</v>
      </c>
      <c r="J85" s="2">
        <v>0.99999244784415509</v>
      </c>
      <c r="K85" s="2">
        <v>0.99996661772781936</v>
      </c>
      <c r="L85" s="3">
        <v>2153730</v>
      </c>
      <c r="M85" s="3">
        <v>2192629</v>
      </c>
      <c r="N85" s="3">
        <v>2235452</v>
      </c>
      <c r="O85" s="3">
        <v>2274905</v>
      </c>
      <c r="P85" s="3">
        <v>2321196</v>
      </c>
      <c r="Q85" s="2">
        <v>0.71434020388777153</v>
      </c>
      <c r="R85" s="2">
        <v>0.72378684122354864</v>
      </c>
      <c r="S85" s="2">
        <v>0.73559479982046561</v>
      </c>
      <c r="T85" s="2">
        <v>0.74697552576138859</v>
      </c>
      <c r="U85" s="2">
        <v>0.75967447702743307</v>
      </c>
      <c r="V85" s="2"/>
      <c r="W85" s="9">
        <v>3023401</v>
      </c>
      <c r="X85" s="9">
        <v>3008170</v>
      </c>
      <c r="Y85" s="9">
        <v>3045488</v>
      </c>
      <c r="Z85" s="9">
        <v>3083475</v>
      </c>
      <c r="AA85" s="64">
        <v>1</v>
      </c>
      <c r="AB85" s="64">
        <v>1</v>
      </c>
      <c r="AC85" s="64">
        <v>1</v>
      </c>
      <c r="AD85" s="64">
        <v>1</v>
      </c>
      <c r="AE85" s="9">
        <v>1940672</v>
      </c>
      <c r="AF85" s="9">
        <v>2109006</v>
      </c>
      <c r="AG85" s="9">
        <v>2274905</v>
      </c>
      <c r="AH85" s="9">
        <v>2438863</v>
      </c>
      <c r="AI85" s="64">
        <v>0.64188375938223208</v>
      </c>
      <c r="AJ85" s="64">
        <v>0.70109269090510173</v>
      </c>
      <c r="AK85" s="64">
        <v>0.7469755257613887</v>
      </c>
      <c r="AL85" s="64">
        <v>0.79094625382077044</v>
      </c>
    </row>
    <row r="86" spans="1:38" ht="15.75" customHeight="1" x14ac:dyDescent="0.2">
      <c r="B86" s="3"/>
      <c r="C86" s="3"/>
      <c r="D86" s="3"/>
      <c r="E86" s="3"/>
      <c r="F86" s="3"/>
      <c r="G86" s="2"/>
      <c r="H86" s="2"/>
      <c r="I86" s="2"/>
      <c r="J86" s="2"/>
      <c r="K86" s="2"/>
      <c r="L86" s="3"/>
      <c r="M86" s="3"/>
      <c r="N86" s="3"/>
      <c r="O86" s="3"/>
      <c r="P86" s="3"/>
      <c r="Q86" s="2"/>
      <c r="R86" s="2"/>
      <c r="S86" s="2"/>
      <c r="T86" s="2"/>
      <c r="U86" s="2"/>
      <c r="V86" s="2"/>
      <c r="W86" s="9"/>
      <c r="X86" s="9"/>
      <c r="Y86" s="9"/>
      <c r="Z86" s="9"/>
      <c r="AA86" s="31"/>
      <c r="AB86" s="31"/>
      <c r="AC86" s="31"/>
      <c r="AD86" s="31"/>
      <c r="AE86" s="9"/>
      <c r="AF86" s="9"/>
      <c r="AG86" s="9"/>
      <c r="AH86" s="9"/>
      <c r="AI86" s="31"/>
      <c r="AJ86" s="31"/>
      <c r="AK86" s="31"/>
      <c r="AL86" s="31"/>
    </row>
    <row r="87" spans="1:38" ht="15.75" customHeight="1" x14ac:dyDescent="0.2">
      <c r="A87" s="67" t="s">
        <v>56</v>
      </c>
      <c r="B87" s="58" t="s">
        <v>159</v>
      </c>
      <c r="C87" s="58" t="s">
        <v>160</v>
      </c>
      <c r="D87" s="58" t="s">
        <v>161</v>
      </c>
      <c r="E87" s="58" t="s">
        <v>162</v>
      </c>
      <c r="F87" s="58" t="s">
        <v>148</v>
      </c>
      <c r="G87" s="58" t="s">
        <v>159</v>
      </c>
      <c r="H87" s="58" t="s">
        <v>160</v>
      </c>
      <c r="I87" s="58" t="s">
        <v>161</v>
      </c>
      <c r="J87" s="58" t="s">
        <v>162</v>
      </c>
      <c r="K87" s="58" t="s">
        <v>148</v>
      </c>
      <c r="L87" s="58" t="s">
        <v>159</v>
      </c>
      <c r="M87" s="58" t="s">
        <v>160</v>
      </c>
      <c r="N87" s="58" t="s">
        <v>161</v>
      </c>
      <c r="O87" s="58" t="s">
        <v>162</v>
      </c>
      <c r="P87" s="58" t="s">
        <v>148</v>
      </c>
      <c r="Q87" s="58" t="s">
        <v>159</v>
      </c>
      <c r="R87" s="58" t="s">
        <v>160</v>
      </c>
      <c r="S87" s="58" t="s">
        <v>161</v>
      </c>
      <c r="T87" s="58" t="s">
        <v>162</v>
      </c>
      <c r="U87" s="58" t="s">
        <v>148</v>
      </c>
      <c r="V87" s="50"/>
      <c r="W87" s="51" t="s">
        <v>4</v>
      </c>
      <c r="X87" s="51" t="s">
        <v>5</v>
      </c>
      <c r="Y87" s="51" t="s">
        <v>6</v>
      </c>
      <c r="Z87" s="51" t="s">
        <v>61</v>
      </c>
      <c r="AA87" s="53" t="s">
        <v>4</v>
      </c>
      <c r="AB87" s="53" t="s">
        <v>5</v>
      </c>
      <c r="AC87" s="53" t="s">
        <v>6</v>
      </c>
      <c r="AD87" s="53" t="s">
        <v>61</v>
      </c>
      <c r="AE87" s="51" t="s">
        <v>4</v>
      </c>
      <c r="AF87" s="51" t="s">
        <v>5</v>
      </c>
      <c r="AG87" s="51" t="s">
        <v>6</v>
      </c>
      <c r="AH87" s="51" t="s">
        <v>61</v>
      </c>
      <c r="AI87" s="53" t="s">
        <v>4</v>
      </c>
      <c r="AJ87" s="53" t="s">
        <v>5</v>
      </c>
      <c r="AK87" s="53" t="s">
        <v>6</v>
      </c>
      <c r="AL87" s="53" t="s">
        <v>61</v>
      </c>
    </row>
    <row r="88" spans="1:38" ht="15.75" customHeight="1" x14ac:dyDescent="0.2">
      <c r="A88" s="54" t="s">
        <v>26</v>
      </c>
      <c r="B88" s="36">
        <v>602913</v>
      </c>
      <c r="C88" s="36">
        <v>602972</v>
      </c>
      <c r="D88" s="36">
        <v>597789</v>
      </c>
      <c r="E88" s="36">
        <v>596617</v>
      </c>
      <c r="F88" s="36">
        <v>596665</v>
      </c>
      <c r="G88" s="39">
        <v>0.32024461082806066</v>
      </c>
      <c r="H88" s="39">
        <v>0.31930193014535529</v>
      </c>
      <c r="I88" s="39">
        <v>0.31663089628637775</v>
      </c>
      <c r="J88" s="39">
        <v>0.31454101833311715</v>
      </c>
      <c r="K88" s="39">
        <v>0.31348330486581738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/>
      <c r="W88" s="37">
        <v>0</v>
      </c>
      <c r="X88" s="37">
        <v>0</v>
      </c>
      <c r="Y88" s="37">
        <v>596617</v>
      </c>
      <c r="Z88" s="37">
        <v>598848</v>
      </c>
      <c r="AA88" s="39">
        <v>0</v>
      </c>
      <c r="AB88" s="39">
        <v>0</v>
      </c>
      <c r="AC88" s="39">
        <v>0.31454101833311715</v>
      </c>
      <c r="AD88" s="39">
        <v>0.30991717573607191</v>
      </c>
      <c r="AE88" s="37">
        <v>0</v>
      </c>
      <c r="AF88" s="37">
        <v>0</v>
      </c>
      <c r="AG88" s="37">
        <v>0</v>
      </c>
      <c r="AH88" s="37">
        <v>0</v>
      </c>
      <c r="AI88" s="39">
        <v>0</v>
      </c>
      <c r="AJ88" s="39">
        <v>0</v>
      </c>
      <c r="AK88" s="39">
        <v>0</v>
      </c>
      <c r="AL88" s="39">
        <v>0</v>
      </c>
    </row>
    <row r="89" spans="1:38" ht="15.75" customHeight="1" x14ac:dyDescent="0.2">
      <c r="A89" s="54" t="s">
        <v>38</v>
      </c>
      <c r="B89" s="36">
        <v>693992</v>
      </c>
      <c r="C89" s="36">
        <v>692005</v>
      </c>
      <c r="D89" s="36">
        <v>689742</v>
      </c>
      <c r="E89" s="36">
        <v>691446</v>
      </c>
      <c r="F89" s="36">
        <v>690997</v>
      </c>
      <c r="G89" s="39">
        <v>0.36862233515911497</v>
      </c>
      <c r="H89" s="39">
        <v>0.36644907586129472</v>
      </c>
      <c r="I89" s="39">
        <v>0.36533564128205565</v>
      </c>
      <c r="J89" s="39">
        <v>0.36453558809480879</v>
      </c>
      <c r="K89" s="39">
        <v>0.36304462841354063</v>
      </c>
      <c r="L89" s="36">
        <v>440548</v>
      </c>
      <c r="M89" s="36">
        <v>444580</v>
      </c>
      <c r="N89" s="36">
        <v>449072</v>
      </c>
      <c r="O89" s="36">
        <v>458358</v>
      </c>
      <c r="P89" s="36">
        <v>466203</v>
      </c>
      <c r="Q89" s="1">
        <v>0.63480270665944283</v>
      </c>
      <c r="R89" s="1">
        <v>0.64245200540458525</v>
      </c>
      <c r="S89" s="1">
        <v>0.6510724299810654</v>
      </c>
      <c r="T89" s="1">
        <v>0.66289775340373658</v>
      </c>
      <c r="U89" s="1">
        <v>0.67468165563671045</v>
      </c>
      <c r="V89" s="1"/>
      <c r="W89" s="37">
        <v>0</v>
      </c>
      <c r="X89" s="37">
        <v>0</v>
      </c>
      <c r="Y89" s="37">
        <v>691446</v>
      </c>
      <c r="Z89" s="37">
        <v>681527</v>
      </c>
      <c r="AA89" s="39">
        <v>0</v>
      </c>
      <c r="AB89" s="39">
        <v>0</v>
      </c>
      <c r="AC89" s="39">
        <v>0.36453558809480879</v>
      </c>
      <c r="AD89" s="39">
        <v>0.35270539941333673</v>
      </c>
      <c r="AE89" s="37">
        <v>0</v>
      </c>
      <c r="AF89" s="37">
        <v>0</v>
      </c>
      <c r="AG89" s="37">
        <v>458358</v>
      </c>
      <c r="AH89" s="37">
        <v>475823</v>
      </c>
      <c r="AI89" s="39">
        <v>0</v>
      </c>
      <c r="AJ89" s="39">
        <v>0</v>
      </c>
      <c r="AK89" s="39">
        <v>0.66289775340373647</v>
      </c>
      <c r="AL89" s="39">
        <v>0.69817189927911882</v>
      </c>
    </row>
    <row r="90" spans="1:38" ht="15.75" customHeight="1" x14ac:dyDescent="0.2">
      <c r="A90" s="54" t="s">
        <v>13</v>
      </c>
      <c r="B90" s="36">
        <v>338687</v>
      </c>
      <c r="C90" s="36">
        <v>343569</v>
      </c>
      <c r="D90" s="36">
        <v>345358</v>
      </c>
      <c r="E90" s="36">
        <v>346968</v>
      </c>
      <c r="F90" s="36">
        <v>351792</v>
      </c>
      <c r="G90" s="39">
        <v>0.17989774064835787</v>
      </c>
      <c r="H90" s="39">
        <v>0.18193588564329619</v>
      </c>
      <c r="I90" s="39">
        <v>0.18292576992830387</v>
      </c>
      <c r="J90" s="39">
        <v>0.18292416751283486</v>
      </c>
      <c r="K90" s="39">
        <v>0.18482887178794738</v>
      </c>
      <c r="L90" s="36">
        <v>248505</v>
      </c>
      <c r="M90" s="36">
        <v>254574</v>
      </c>
      <c r="N90" s="36">
        <v>259726</v>
      </c>
      <c r="O90" s="36">
        <v>263592</v>
      </c>
      <c r="P90" s="36">
        <v>271416</v>
      </c>
      <c r="Q90" s="1">
        <v>0.73373055357896821</v>
      </c>
      <c r="R90" s="1">
        <v>0.7409690629829816</v>
      </c>
      <c r="S90" s="1">
        <v>0.75204859884525621</v>
      </c>
      <c r="T90" s="1">
        <v>0.75970118281801202</v>
      </c>
      <c r="U90" s="1">
        <v>0.77152408241233461</v>
      </c>
      <c r="V90" s="1"/>
      <c r="W90" s="37">
        <v>0</v>
      </c>
      <c r="X90" s="37">
        <v>0</v>
      </c>
      <c r="Y90" s="37">
        <v>346968</v>
      </c>
      <c r="Z90" s="37">
        <v>360451</v>
      </c>
      <c r="AA90" s="39">
        <v>0</v>
      </c>
      <c r="AB90" s="39">
        <v>0</v>
      </c>
      <c r="AC90" s="39">
        <v>0.18292416751283486</v>
      </c>
      <c r="AD90" s="39">
        <v>0.18654141937727581</v>
      </c>
      <c r="AE90" s="37">
        <v>0</v>
      </c>
      <c r="AF90" s="37">
        <v>0</v>
      </c>
      <c r="AG90" s="37">
        <v>263592</v>
      </c>
      <c r="AH90" s="37">
        <v>288566</v>
      </c>
      <c r="AI90" s="39">
        <v>0</v>
      </c>
      <c r="AJ90" s="39">
        <v>0</v>
      </c>
      <c r="AK90" s="39">
        <v>0.75970118281801202</v>
      </c>
      <c r="AL90" s="39">
        <v>0.80056928681013506</v>
      </c>
    </row>
    <row r="91" spans="1:38" ht="15.75" customHeight="1" x14ac:dyDescent="0.2">
      <c r="A91" s="54" t="s">
        <v>14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/>
      <c r="W91" s="37">
        <v>0</v>
      </c>
      <c r="X91" s="37">
        <v>0</v>
      </c>
      <c r="Y91" s="37">
        <v>0</v>
      </c>
      <c r="Z91" s="37">
        <v>2</v>
      </c>
      <c r="AA91" s="39">
        <v>0</v>
      </c>
      <c r="AB91" s="39">
        <v>0</v>
      </c>
      <c r="AC91" s="39">
        <v>0</v>
      </c>
      <c r="AD91" s="39">
        <v>1.0350445379664688E-6</v>
      </c>
      <c r="AE91" s="37">
        <v>0</v>
      </c>
      <c r="AF91" s="37">
        <v>0</v>
      </c>
      <c r="AG91" s="37">
        <v>0</v>
      </c>
      <c r="AH91" s="37">
        <v>2</v>
      </c>
      <c r="AI91" s="39">
        <v>0</v>
      </c>
      <c r="AJ91" s="39">
        <v>0</v>
      </c>
      <c r="AK91" s="39">
        <v>0</v>
      </c>
      <c r="AL91" s="39">
        <v>1</v>
      </c>
    </row>
    <row r="92" spans="1:38" ht="15.75" customHeight="1" x14ac:dyDescent="0.2">
      <c r="A92" s="54" t="s">
        <v>24</v>
      </c>
      <c r="B92" s="36">
        <v>101003</v>
      </c>
      <c r="C92" s="36">
        <v>100796</v>
      </c>
      <c r="D92" s="36">
        <v>101543</v>
      </c>
      <c r="E92" s="36">
        <v>103342</v>
      </c>
      <c r="F92" s="36">
        <v>100909</v>
      </c>
      <c r="G92" s="39">
        <v>5.3648978256343141E-2</v>
      </c>
      <c r="H92" s="39">
        <v>5.3376205447236744E-2</v>
      </c>
      <c r="I92" s="39">
        <v>5.3784280242037998E-2</v>
      </c>
      <c r="J92" s="39">
        <v>5.4482688083948322E-2</v>
      </c>
      <c r="K92" s="39">
        <v>5.3016829897354067E-2</v>
      </c>
      <c r="L92" s="36">
        <v>97597</v>
      </c>
      <c r="M92" s="36">
        <v>97541</v>
      </c>
      <c r="N92" s="36">
        <v>98501</v>
      </c>
      <c r="O92" s="36">
        <v>100468</v>
      </c>
      <c r="P92" s="36">
        <v>98158</v>
      </c>
      <c r="Q92" s="1">
        <v>0.96627822935952401</v>
      </c>
      <c r="R92" s="1">
        <v>0.96770705186713757</v>
      </c>
      <c r="S92" s="1">
        <v>0.97004224811163742</v>
      </c>
      <c r="T92" s="1">
        <v>0.9721894292736738</v>
      </c>
      <c r="U92" s="1">
        <v>0.97273781327730924</v>
      </c>
      <c r="V92" s="1"/>
      <c r="W92" s="37">
        <v>0</v>
      </c>
      <c r="X92" s="37">
        <v>0</v>
      </c>
      <c r="Y92" s="37">
        <v>103342</v>
      </c>
      <c r="Z92" s="37">
        <v>109808</v>
      </c>
      <c r="AA92" s="39">
        <v>0</v>
      </c>
      <c r="AB92" s="39">
        <v>0</v>
      </c>
      <c r="AC92" s="39">
        <v>5.4482688083948322E-2</v>
      </c>
      <c r="AD92" s="39">
        <v>5.6828085312510997E-2</v>
      </c>
      <c r="AE92" s="37">
        <v>0</v>
      </c>
      <c r="AF92" s="37">
        <v>0</v>
      </c>
      <c r="AG92" s="37">
        <v>100468</v>
      </c>
      <c r="AH92" s="37">
        <v>107171</v>
      </c>
      <c r="AI92" s="39">
        <v>0</v>
      </c>
      <c r="AJ92" s="39">
        <v>0</v>
      </c>
      <c r="AK92" s="39">
        <v>0.9721894292736738</v>
      </c>
      <c r="AL92" s="39">
        <v>0.97598535625819616</v>
      </c>
    </row>
    <row r="93" spans="1:38" ht="15.75" customHeight="1" x14ac:dyDescent="0.2">
      <c r="A93" s="54" t="s">
        <v>46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/>
      <c r="W93" s="37">
        <v>0</v>
      </c>
      <c r="X93" s="37">
        <v>0</v>
      </c>
      <c r="Y93" s="37">
        <v>0</v>
      </c>
      <c r="Z93" s="37">
        <v>49274</v>
      </c>
      <c r="AA93" s="39">
        <v>0</v>
      </c>
      <c r="AB93" s="39">
        <v>0</v>
      </c>
      <c r="AC93" s="39">
        <v>0</v>
      </c>
      <c r="AD93" s="39">
        <v>2.5500392281879888E-2</v>
      </c>
      <c r="AE93" s="37">
        <v>0</v>
      </c>
      <c r="AF93" s="37">
        <v>0</v>
      </c>
      <c r="AG93" s="37">
        <v>0</v>
      </c>
      <c r="AH93" s="37">
        <v>48578</v>
      </c>
      <c r="AI93" s="39">
        <v>0</v>
      </c>
      <c r="AJ93" s="39">
        <v>0</v>
      </c>
      <c r="AK93" s="39">
        <v>0</v>
      </c>
      <c r="AL93" s="39">
        <v>0.98587490360027596</v>
      </c>
    </row>
    <row r="94" spans="1:38" ht="15.75" customHeight="1" x14ac:dyDescent="0.2">
      <c r="A94" s="54" t="s">
        <v>15</v>
      </c>
      <c r="B94" s="36">
        <v>50469</v>
      </c>
      <c r="C94" s="36">
        <v>51551</v>
      </c>
      <c r="D94" s="36">
        <v>52617</v>
      </c>
      <c r="E94" s="36">
        <v>54006</v>
      </c>
      <c r="F94" s="36">
        <v>55931</v>
      </c>
      <c r="G94" s="39">
        <v>2.6807226355844697E-2</v>
      </c>
      <c r="H94" s="39">
        <v>2.7298670254876201E-2</v>
      </c>
      <c r="I94" s="39">
        <v>2.7869646095696539E-2</v>
      </c>
      <c r="J94" s="39">
        <v>2.8472373794408014E-2</v>
      </c>
      <c r="K94" s="39">
        <v>2.9385726872617018E-2</v>
      </c>
      <c r="L94" s="36">
        <v>49745</v>
      </c>
      <c r="M94" s="36">
        <v>50773</v>
      </c>
      <c r="N94" s="36">
        <v>51816</v>
      </c>
      <c r="O94" s="36">
        <v>53232</v>
      </c>
      <c r="P94" s="36">
        <v>55186</v>
      </c>
      <c r="Q94" s="1">
        <v>0.98565456022508868</v>
      </c>
      <c r="R94" s="1">
        <v>0.98490814921146053</v>
      </c>
      <c r="S94" s="1">
        <v>0.9847767831689378</v>
      </c>
      <c r="T94" s="1">
        <v>0.98566825908232414</v>
      </c>
      <c r="U94" s="1">
        <v>0.98668001644883874</v>
      </c>
      <c r="V94" s="1"/>
      <c r="W94" s="37">
        <v>0</v>
      </c>
      <c r="X94" s="37">
        <v>0</v>
      </c>
      <c r="Y94" s="37">
        <v>54006</v>
      </c>
      <c r="Z94" s="37">
        <v>59664</v>
      </c>
      <c r="AA94" s="39">
        <v>0</v>
      </c>
      <c r="AB94" s="39">
        <v>0</v>
      </c>
      <c r="AC94" s="39">
        <v>2.8472373794408014E-2</v>
      </c>
      <c r="AD94" s="39">
        <v>3.0877448656615694E-2</v>
      </c>
      <c r="AE94" s="37">
        <v>0</v>
      </c>
      <c r="AF94" s="37">
        <v>0</v>
      </c>
      <c r="AG94" s="37">
        <v>53232</v>
      </c>
      <c r="AH94" s="37">
        <v>58825</v>
      </c>
      <c r="AI94" s="39">
        <v>0</v>
      </c>
      <c r="AJ94" s="39">
        <v>0</v>
      </c>
      <c r="AK94" s="39">
        <v>0.98566825908232414</v>
      </c>
      <c r="AL94" s="39">
        <v>0.98593791901314021</v>
      </c>
    </row>
    <row r="95" spans="1:38" ht="15.75" customHeight="1" x14ac:dyDescent="0.2">
      <c r="A95" s="54" t="s">
        <v>30</v>
      </c>
      <c r="B95" s="36">
        <v>693</v>
      </c>
      <c r="C95" s="36">
        <v>1071</v>
      </c>
      <c r="D95" s="36">
        <v>1656</v>
      </c>
      <c r="E95" s="36">
        <v>2961</v>
      </c>
      <c r="F95" s="36">
        <v>3516</v>
      </c>
      <c r="G95" s="39">
        <v>3.6809542223147627E-4</v>
      </c>
      <c r="H95" s="39">
        <v>5.6714468861850228E-4</v>
      </c>
      <c r="I95" s="39">
        <v>8.771335107374701E-4</v>
      </c>
      <c r="J95" s="39">
        <v>1.561061711758733E-3</v>
      </c>
      <c r="K95" s="39">
        <v>1.8472799643153427E-3</v>
      </c>
      <c r="L95" s="36">
        <v>0</v>
      </c>
      <c r="M95" s="36">
        <v>1071</v>
      </c>
      <c r="N95" s="36">
        <v>1656</v>
      </c>
      <c r="O95" s="36">
        <v>2961</v>
      </c>
      <c r="P95" s="36">
        <v>3516</v>
      </c>
      <c r="Q95" s="1">
        <v>0</v>
      </c>
      <c r="R95" s="1">
        <v>1</v>
      </c>
      <c r="S95" s="1">
        <v>1</v>
      </c>
      <c r="T95" s="1">
        <v>1</v>
      </c>
      <c r="U95" s="1">
        <v>1</v>
      </c>
      <c r="V95" s="1"/>
      <c r="W95" s="37">
        <v>0</v>
      </c>
      <c r="X95" s="37">
        <v>0</v>
      </c>
      <c r="Y95" s="37">
        <v>2961</v>
      </c>
      <c r="Z95" s="37">
        <v>7951</v>
      </c>
      <c r="AA95" s="39">
        <v>0</v>
      </c>
      <c r="AB95" s="39">
        <v>0</v>
      </c>
      <c r="AC95" s="39">
        <v>1.561061711758733E-3</v>
      </c>
      <c r="AD95" s="39">
        <v>4.1148195606856963E-3</v>
      </c>
      <c r="AE95" s="37">
        <v>0</v>
      </c>
      <c r="AF95" s="37">
        <v>0</v>
      </c>
      <c r="AG95" s="37">
        <v>2961</v>
      </c>
      <c r="AH95" s="37">
        <v>7951</v>
      </c>
      <c r="AI95" s="39">
        <v>0</v>
      </c>
      <c r="AJ95" s="39">
        <v>0</v>
      </c>
      <c r="AK95" s="39">
        <v>1</v>
      </c>
      <c r="AL95" s="39">
        <v>1</v>
      </c>
    </row>
    <row r="96" spans="1:38" ht="15.75" customHeight="1" x14ac:dyDescent="0.2">
      <c r="A96" s="54" t="s">
        <v>49</v>
      </c>
      <c r="B96" s="36">
        <v>1491</v>
      </c>
      <c r="C96" s="36">
        <v>1511</v>
      </c>
      <c r="D96" s="36">
        <v>1567</v>
      </c>
      <c r="E96" s="36">
        <v>1589</v>
      </c>
      <c r="F96" s="36">
        <v>1629</v>
      </c>
      <c r="G96" s="39">
        <v>7.9196287813438834E-4</v>
      </c>
      <c r="H96" s="39">
        <v>8.0014530765878326E-4</v>
      </c>
      <c r="I96" s="39">
        <v>8.2999288123527517E-4</v>
      </c>
      <c r="J96" s="39">
        <v>8.3773288077832711E-4</v>
      </c>
      <c r="K96" s="39">
        <v>8.5586435206760328E-4</v>
      </c>
      <c r="L96" s="36">
        <v>1474</v>
      </c>
      <c r="M96" s="36">
        <v>1501</v>
      </c>
      <c r="N96" s="36">
        <v>1561</v>
      </c>
      <c r="O96" s="36">
        <v>1581</v>
      </c>
      <c r="P96" s="36">
        <v>1622</v>
      </c>
      <c r="Q96" s="1">
        <v>0.98859825620388997</v>
      </c>
      <c r="R96" s="1">
        <v>0.99338186631369951</v>
      </c>
      <c r="S96" s="1">
        <v>0.99617102744096997</v>
      </c>
      <c r="T96" s="1">
        <v>0.99496538703587156</v>
      </c>
      <c r="U96" s="1">
        <v>0.99570288520564765</v>
      </c>
      <c r="V96" s="1"/>
      <c r="W96" s="37">
        <v>0</v>
      </c>
      <c r="X96" s="37">
        <v>0</v>
      </c>
      <c r="Y96" s="37">
        <v>1589</v>
      </c>
      <c r="Z96" s="37">
        <v>5576</v>
      </c>
      <c r="AA96" s="39">
        <v>0</v>
      </c>
      <c r="AB96" s="39">
        <v>0</v>
      </c>
      <c r="AC96" s="39">
        <v>8.3773288077832711E-4</v>
      </c>
      <c r="AD96" s="39">
        <v>2.8857041718505149E-3</v>
      </c>
      <c r="AE96" s="37">
        <v>0</v>
      </c>
      <c r="AF96" s="37">
        <v>0</v>
      </c>
      <c r="AG96" s="37">
        <v>1581</v>
      </c>
      <c r="AH96" s="37">
        <v>5569</v>
      </c>
      <c r="AI96" s="39">
        <v>0</v>
      </c>
      <c r="AJ96" s="39">
        <v>0</v>
      </c>
      <c r="AK96" s="39">
        <v>0.99496538703587156</v>
      </c>
      <c r="AL96" s="39">
        <v>0.9987446197991392</v>
      </c>
    </row>
    <row r="97" spans="1:38" ht="15.75" customHeight="1" x14ac:dyDescent="0.2">
      <c r="A97" s="54" t="s">
        <v>42</v>
      </c>
      <c r="B97" s="36">
        <v>14852</v>
      </c>
      <c r="C97" s="36">
        <v>14614</v>
      </c>
      <c r="D97" s="36">
        <v>14339</v>
      </c>
      <c r="E97" s="36">
        <v>14117</v>
      </c>
      <c r="F97" s="36">
        <v>13162</v>
      </c>
      <c r="G97" s="39">
        <v>7.8888213722682326E-3</v>
      </c>
      <c r="H97" s="39">
        <v>7.7387978333060617E-3</v>
      </c>
      <c r="I97" s="39">
        <v>7.5949380497974542E-3</v>
      </c>
      <c r="J97" s="39">
        <v>7.4425897280979512E-3</v>
      </c>
      <c r="K97" s="39">
        <v>6.9152158391122126E-3</v>
      </c>
      <c r="L97" s="36">
        <v>14519</v>
      </c>
      <c r="M97" s="36">
        <v>14282</v>
      </c>
      <c r="N97" s="36">
        <v>14019</v>
      </c>
      <c r="O97" s="36">
        <v>13737</v>
      </c>
      <c r="P97" s="36">
        <v>12480</v>
      </c>
      <c r="Q97" s="1">
        <v>0.97757877726905462</v>
      </c>
      <c r="R97" s="1">
        <v>0.97728205830026005</v>
      </c>
      <c r="S97" s="1">
        <v>0.97768324150917074</v>
      </c>
      <c r="T97" s="1">
        <v>0.97308209959623149</v>
      </c>
      <c r="U97" s="1">
        <v>0.94818416654003945</v>
      </c>
      <c r="V97" s="1"/>
      <c r="W97" s="37">
        <v>0</v>
      </c>
      <c r="X97" s="37">
        <v>0</v>
      </c>
      <c r="Y97" s="37">
        <v>14117</v>
      </c>
      <c r="Z97" s="37">
        <v>11299</v>
      </c>
      <c r="AA97" s="39">
        <v>0</v>
      </c>
      <c r="AB97" s="39">
        <v>0</v>
      </c>
      <c r="AC97" s="39">
        <v>7.4425897280979512E-3</v>
      </c>
      <c r="AD97" s="39">
        <v>5.8474841172415646E-3</v>
      </c>
      <c r="AE97" s="37">
        <v>0</v>
      </c>
      <c r="AF97" s="37">
        <v>0</v>
      </c>
      <c r="AG97" s="37">
        <v>13737</v>
      </c>
      <c r="AH97" s="37">
        <v>10844</v>
      </c>
      <c r="AI97" s="39">
        <v>0</v>
      </c>
      <c r="AJ97" s="39">
        <v>0</v>
      </c>
      <c r="AK97" s="39">
        <v>0.97308209959623149</v>
      </c>
      <c r="AL97" s="39">
        <v>0.95973094964156125</v>
      </c>
    </row>
    <row r="98" spans="1:38" ht="15.75" customHeight="1" x14ac:dyDescent="0.2">
      <c r="A98" s="54" t="s">
        <v>33</v>
      </c>
      <c r="B98" s="36">
        <v>8510</v>
      </c>
      <c r="C98" s="36">
        <v>8510</v>
      </c>
      <c r="D98" s="36">
        <v>8510</v>
      </c>
      <c r="E98" s="36">
        <v>9305</v>
      </c>
      <c r="F98" s="36">
        <v>9838</v>
      </c>
      <c r="G98" s="39">
        <v>4.520190538513511E-3</v>
      </c>
      <c r="H98" s="39">
        <v>4.5064437909836177E-3</v>
      </c>
      <c r="I98" s="39">
        <v>4.5074916524008883E-3</v>
      </c>
      <c r="J98" s="39">
        <v>4.9056667436389763E-3</v>
      </c>
      <c r="K98" s="39">
        <v>5.1688112312099944E-3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/>
      <c r="W98" s="37">
        <v>0</v>
      </c>
      <c r="X98" s="37">
        <v>0</v>
      </c>
      <c r="Y98" s="37">
        <v>9305</v>
      </c>
      <c r="Z98" s="37">
        <v>10939</v>
      </c>
      <c r="AA98" s="39">
        <v>0</v>
      </c>
      <c r="AB98" s="39">
        <v>0</v>
      </c>
      <c r="AC98" s="39">
        <v>4.9056667436389763E-3</v>
      </c>
      <c r="AD98" s="39">
        <v>5.6611761004076002E-3</v>
      </c>
      <c r="AE98" s="37">
        <v>0</v>
      </c>
      <c r="AF98" s="37">
        <v>0</v>
      </c>
      <c r="AG98" s="37">
        <v>0</v>
      </c>
      <c r="AH98" s="37">
        <v>0</v>
      </c>
      <c r="AI98" s="39">
        <v>0</v>
      </c>
      <c r="AJ98" s="39">
        <v>0</v>
      </c>
      <c r="AK98" s="39">
        <v>0</v>
      </c>
      <c r="AL98" s="39">
        <v>0</v>
      </c>
    </row>
    <row r="99" spans="1:38" ht="15.75" customHeight="1" x14ac:dyDescent="0.2">
      <c r="A99" s="54" t="s">
        <v>149</v>
      </c>
      <c r="B99" s="36">
        <v>10240</v>
      </c>
      <c r="C99" s="36">
        <v>12881</v>
      </c>
      <c r="D99" s="36">
        <v>15004</v>
      </c>
      <c r="E99" s="36">
        <v>16218</v>
      </c>
      <c r="F99" s="36">
        <v>17635</v>
      </c>
      <c r="G99" s="39">
        <v>5.4391011885285955E-3</v>
      </c>
      <c r="H99" s="39">
        <v>6.8210931224042277E-3</v>
      </c>
      <c r="I99" s="39">
        <v>7.9471685960778998E-3</v>
      </c>
      <c r="J99" s="39">
        <v>8.5502529014870425E-3</v>
      </c>
      <c r="K99" s="39">
        <v>9.2652964080492221E-3</v>
      </c>
      <c r="L99" s="36">
        <v>10156</v>
      </c>
      <c r="M99" s="36">
        <v>12799</v>
      </c>
      <c r="N99" s="36">
        <v>14942</v>
      </c>
      <c r="O99" s="36">
        <v>16074</v>
      </c>
      <c r="P99" s="36">
        <v>17273</v>
      </c>
      <c r="Q99" s="1">
        <v>0.99179687500000002</v>
      </c>
      <c r="R99" s="1">
        <v>0.99363403462464095</v>
      </c>
      <c r="S99" s="1">
        <v>0.99586776859504134</v>
      </c>
      <c r="T99" s="1">
        <v>0.99112097669256383</v>
      </c>
      <c r="U99" s="1">
        <v>0.97947263963708531</v>
      </c>
      <c r="V99" s="1"/>
      <c r="W99" s="37">
        <v>0</v>
      </c>
      <c r="X99" s="37">
        <v>0</v>
      </c>
      <c r="Y99" s="37">
        <v>16218</v>
      </c>
      <c r="Z99" s="37">
        <v>18040</v>
      </c>
      <c r="AA99" s="39">
        <v>0</v>
      </c>
      <c r="AB99" s="39">
        <v>0</v>
      </c>
      <c r="AC99" s="39">
        <v>8.5502529014870425E-3</v>
      </c>
      <c r="AD99" s="39">
        <v>9.3361017324575472E-3</v>
      </c>
      <c r="AE99" s="37">
        <v>0</v>
      </c>
      <c r="AF99" s="37">
        <v>0</v>
      </c>
      <c r="AG99" s="37">
        <v>16074</v>
      </c>
      <c r="AH99" s="37">
        <v>17642</v>
      </c>
      <c r="AI99" s="39">
        <v>0</v>
      </c>
      <c r="AJ99" s="39">
        <v>0</v>
      </c>
      <c r="AK99" s="39">
        <v>0.99112097669256383</v>
      </c>
      <c r="AL99" s="39">
        <v>0.97793791574279376</v>
      </c>
    </row>
    <row r="100" spans="1:38" ht="15.75" customHeight="1" x14ac:dyDescent="0.2">
      <c r="A100" s="54" t="s">
        <v>43</v>
      </c>
      <c r="B100" s="36">
        <v>0</v>
      </c>
      <c r="C100" s="36">
        <v>0</v>
      </c>
      <c r="D100" s="36">
        <v>0</v>
      </c>
      <c r="E100" s="36">
        <v>0</v>
      </c>
      <c r="F100" s="36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</v>
      </c>
      <c r="V100" s="1"/>
      <c r="W100" s="37">
        <v>0</v>
      </c>
      <c r="X100" s="37">
        <v>0</v>
      </c>
      <c r="Y100" s="37">
        <v>0</v>
      </c>
      <c r="Z100" s="37">
        <v>3733</v>
      </c>
      <c r="AA100" s="39">
        <v>0</v>
      </c>
      <c r="AB100" s="39">
        <v>0</v>
      </c>
      <c r="AC100" s="39">
        <v>0</v>
      </c>
      <c r="AD100" s="39">
        <v>1.9319106301144138E-3</v>
      </c>
      <c r="AE100" s="37">
        <v>0</v>
      </c>
      <c r="AF100" s="37">
        <v>0</v>
      </c>
      <c r="AG100" s="37">
        <v>0</v>
      </c>
      <c r="AH100" s="37">
        <v>3733</v>
      </c>
      <c r="AI100" s="39">
        <v>0</v>
      </c>
      <c r="AJ100" s="39">
        <v>0</v>
      </c>
      <c r="AK100" s="39">
        <v>0</v>
      </c>
      <c r="AL100" s="39">
        <v>1</v>
      </c>
    </row>
    <row r="101" spans="1:38" ht="15.75" customHeight="1" x14ac:dyDescent="0.2">
      <c r="A101" s="54" t="s">
        <v>45</v>
      </c>
      <c r="B101" s="36">
        <v>1318</v>
      </c>
      <c r="C101" s="36">
        <v>1287</v>
      </c>
      <c r="D101" s="36">
        <v>1251</v>
      </c>
      <c r="E101" s="36">
        <v>1318</v>
      </c>
      <c r="F101" s="36">
        <v>1169</v>
      </c>
      <c r="G101" s="39">
        <v>7.0007181313287974E-4</v>
      </c>
      <c r="H101" s="39">
        <v>6.8152681069282202E-4</v>
      </c>
      <c r="I101" s="39">
        <v>6.6261716300276277E-4</v>
      </c>
      <c r="J101" s="39">
        <v>6.9485962043161432E-4</v>
      </c>
      <c r="K101" s="39">
        <v>6.141838106611591E-4</v>
      </c>
      <c r="L101" s="36">
        <v>116</v>
      </c>
      <c r="M101" s="36">
        <v>162</v>
      </c>
      <c r="N101" s="36">
        <v>225</v>
      </c>
      <c r="O101" s="36">
        <v>116</v>
      </c>
      <c r="P101" s="36">
        <v>217</v>
      </c>
      <c r="Q101" s="1">
        <v>8.8012139605462836E-2</v>
      </c>
      <c r="R101" s="1">
        <v>0.12587412587412583</v>
      </c>
      <c r="S101" s="1">
        <v>0.17985611510791366</v>
      </c>
      <c r="T101" s="1">
        <v>8.8012139605462836E-2</v>
      </c>
      <c r="U101" s="1">
        <v>0.18562874251497008</v>
      </c>
      <c r="V101" s="1"/>
      <c r="W101" s="37">
        <v>0</v>
      </c>
      <c r="X101" s="37">
        <v>0</v>
      </c>
      <c r="Y101" s="37">
        <v>1318</v>
      </c>
      <c r="Z101" s="37">
        <v>1001</v>
      </c>
      <c r="AA101" s="39">
        <v>0</v>
      </c>
      <c r="AB101" s="39">
        <v>0</v>
      </c>
      <c r="AC101" s="39">
        <v>6.9485962043161432E-4</v>
      </c>
      <c r="AD101" s="39">
        <v>5.1803979125221759E-4</v>
      </c>
      <c r="AE101" s="37">
        <v>0</v>
      </c>
      <c r="AF101" s="37">
        <v>0</v>
      </c>
      <c r="AG101" s="37">
        <v>116</v>
      </c>
      <c r="AH101" s="37">
        <v>191</v>
      </c>
      <c r="AI101" s="39">
        <v>0</v>
      </c>
      <c r="AJ101" s="39">
        <v>0</v>
      </c>
      <c r="AK101" s="39">
        <v>8.8012139605462822E-2</v>
      </c>
      <c r="AL101" s="39">
        <v>0.19080919080919082</v>
      </c>
    </row>
    <row r="102" spans="1:38" ht="15.75" customHeight="1" x14ac:dyDescent="0.2">
      <c r="A102" s="54" t="s">
        <v>22</v>
      </c>
      <c r="B102" s="36">
        <v>2797</v>
      </c>
      <c r="C102" s="36">
        <v>3347</v>
      </c>
      <c r="D102" s="36">
        <v>3774</v>
      </c>
      <c r="E102" s="36">
        <v>4231</v>
      </c>
      <c r="F102" s="36">
        <v>4975</v>
      </c>
      <c r="G102" s="39">
        <v>1.4856607445619611E-3</v>
      </c>
      <c r="H102" s="39">
        <v>1.7723933452905014E-3</v>
      </c>
      <c r="I102" s="39">
        <v>1.9989745588908287E-3</v>
      </c>
      <c r="J102" s="39">
        <v>2.2306153672580881E-3</v>
      </c>
      <c r="K102" s="39">
        <v>2.6138275945588253E-3</v>
      </c>
      <c r="L102" s="36">
        <v>0</v>
      </c>
      <c r="M102" s="36">
        <v>0</v>
      </c>
      <c r="N102" s="36">
        <v>403</v>
      </c>
      <c r="O102" s="36">
        <v>477</v>
      </c>
      <c r="P102" s="36">
        <v>546</v>
      </c>
      <c r="Q102" s="1">
        <v>0</v>
      </c>
      <c r="R102" s="1">
        <v>0</v>
      </c>
      <c r="S102" s="1">
        <v>0.10678325384207732</v>
      </c>
      <c r="T102" s="1">
        <v>0.11273930512881114</v>
      </c>
      <c r="U102" s="1">
        <v>0.109748743718593</v>
      </c>
      <c r="V102" s="1"/>
      <c r="W102" s="37">
        <v>0</v>
      </c>
      <c r="X102" s="37">
        <v>0</v>
      </c>
      <c r="Y102" s="37">
        <v>4231</v>
      </c>
      <c r="Z102" s="37">
        <v>6278</v>
      </c>
      <c r="AA102" s="39">
        <v>0</v>
      </c>
      <c r="AB102" s="39">
        <v>0</v>
      </c>
      <c r="AC102" s="39">
        <v>2.2306153672580881E-3</v>
      </c>
      <c r="AD102" s="39">
        <v>3.2490048046767452E-3</v>
      </c>
      <c r="AE102" s="37">
        <v>0</v>
      </c>
      <c r="AF102" s="37">
        <v>0</v>
      </c>
      <c r="AG102" s="37">
        <v>477</v>
      </c>
      <c r="AH102" s="37">
        <v>845</v>
      </c>
      <c r="AI102" s="39">
        <v>0</v>
      </c>
      <c r="AJ102" s="39">
        <v>0</v>
      </c>
      <c r="AK102" s="39">
        <v>0.11273930512881115</v>
      </c>
      <c r="AL102" s="39">
        <v>0.13459700541573749</v>
      </c>
    </row>
    <row r="103" spans="1:38" ht="15.75" customHeight="1" x14ac:dyDescent="0.2">
      <c r="A103" s="54" t="s">
        <v>31</v>
      </c>
      <c r="B103" s="36">
        <v>52127</v>
      </c>
      <c r="C103" s="36">
        <v>52275</v>
      </c>
      <c r="D103" s="36">
        <v>52786</v>
      </c>
      <c r="E103" s="36">
        <v>52555</v>
      </c>
      <c r="F103" s="36">
        <v>52787</v>
      </c>
      <c r="G103" s="39">
        <v>2.7687893325627939E-2</v>
      </c>
      <c r="H103" s="39">
        <v>2.7682062182569755E-2</v>
      </c>
      <c r="I103" s="39">
        <v>2.7959160324751268E-2</v>
      </c>
      <c r="J103" s="39">
        <v>2.7707395562809933E-2</v>
      </c>
      <c r="K103" s="39">
        <v>2.7733892911352104E-2</v>
      </c>
      <c r="L103" s="36">
        <v>48325</v>
      </c>
      <c r="M103" s="36">
        <v>48559</v>
      </c>
      <c r="N103" s="36">
        <v>49118</v>
      </c>
      <c r="O103" s="36">
        <v>48887</v>
      </c>
      <c r="P103" s="36">
        <v>49238</v>
      </c>
      <c r="Q103" s="1">
        <v>0.92706275058990539</v>
      </c>
      <c r="R103" s="1">
        <v>0.92891439502630324</v>
      </c>
      <c r="S103" s="1">
        <v>0.93051187814950931</v>
      </c>
      <c r="T103" s="1">
        <v>0.93020645038531058</v>
      </c>
      <c r="U103" s="1">
        <v>0.93276753746187513</v>
      </c>
      <c r="V103" s="1"/>
      <c r="W103" s="37">
        <v>0</v>
      </c>
      <c r="X103" s="37">
        <v>0</v>
      </c>
      <c r="Y103" s="37">
        <v>52555</v>
      </c>
      <c r="Z103" s="37">
        <v>4632</v>
      </c>
      <c r="AA103" s="39">
        <v>0</v>
      </c>
      <c r="AB103" s="39">
        <v>0</v>
      </c>
      <c r="AC103" s="39">
        <v>2.7707395562809933E-2</v>
      </c>
      <c r="AD103" s="39">
        <v>2.3971631499303415E-3</v>
      </c>
      <c r="AE103" s="37">
        <v>0</v>
      </c>
      <c r="AF103" s="37">
        <v>0</v>
      </c>
      <c r="AG103" s="37">
        <v>48887</v>
      </c>
      <c r="AH103" s="37">
        <v>4352</v>
      </c>
      <c r="AI103" s="39">
        <v>0</v>
      </c>
      <c r="AJ103" s="39">
        <v>0</v>
      </c>
      <c r="AK103" s="39">
        <v>0.93020645038531058</v>
      </c>
      <c r="AL103" s="39">
        <v>0.93955094991364418</v>
      </c>
    </row>
    <row r="104" spans="1:38" ht="15.75" customHeight="1" x14ac:dyDescent="0.2">
      <c r="A104" s="54" t="s">
        <v>23</v>
      </c>
      <c r="B104" s="36">
        <v>0</v>
      </c>
      <c r="C104" s="36">
        <v>0</v>
      </c>
      <c r="D104" s="36">
        <v>0</v>
      </c>
      <c r="E104" s="36">
        <v>0</v>
      </c>
      <c r="F104" s="36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1">
        <v>0</v>
      </c>
      <c r="R104" s="1">
        <v>0</v>
      </c>
      <c r="S104" s="1">
        <v>0</v>
      </c>
      <c r="T104" s="1">
        <v>0</v>
      </c>
      <c r="U104" s="1">
        <v>0</v>
      </c>
      <c r="V104" s="1"/>
      <c r="W104" s="37">
        <v>0</v>
      </c>
      <c r="X104" s="37">
        <v>0</v>
      </c>
      <c r="Y104" s="37">
        <v>0</v>
      </c>
      <c r="Z104" s="37">
        <v>180</v>
      </c>
      <c r="AA104" s="39">
        <v>0</v>
      </c>
      <c r="AB104" s="39">
        <v>0</v>
      </c>
      <c r="AC104" s="39">
        <v>0</v>
      </c>
      <c r="AD104" s="39">
        <v>9.3154008416982182E-5</v>
      </c>
      <c r="AE104" s="37">
        <v>0</v>
      </c>
      <c r="AF104" s="37">
        <v>0</v>
      </c>
      <c r="AG104" s="37">
        <v>0</v>
      </c>
      <c r="AH104" s="37">
        <v>180</v>
      </c>
      <c r="AI104" s="39">
        <v>0</v>
      </c>
      <c r="AJ104" s="39">
        <v>0</v>
      </c>
      <c r="AK104" s="39">
        <v>0</v>
      </c>
      <c r="AL104" s="39">
        <v>1</v>
      </c>
    </row>
    <row r="105" spans="1:38" ht="15.75" customHeight="1" x14ac:dyDescent="0.2">
      <c r="A105" s="54" t="s">
        <v>47</v>
      </c>
      <c r="B105" s="36">
        <v>3514</v>
      </c>
      <c r="C105" s="36">
        <v>1958</v>
      </c>
      <c r="D105" s="36">
        <v>1925</v>
      </c>
      <c r="E105" s="36">
        <v>1854</v>
      </c>
      <c r="F105" s="36">
        <v>1644</v>
      </c>
      <c r="G105" s="39">
        <v>1.8665040602040513E-3</v>
      </c>
      <c r="H105" s="39">
        <v>1.0368527547292507E-3</v>
      </c>
      <c r="I105" s="39">
        <v>1.0196147392328683E-3</v>
      </c>
      <c r="J105" s="39">
        <v>9.7744289550850765E-4</v>
      </c>
      <c r="K105" s="39">
        <v>8.6374523928737861E-4</v>
      </c>
      <c r="L105" s="36">
        <v>3361</v>
      </c>
      <c r="M105" s="36">
        <v>1907</v>
      </c>
      <c r="N105" s="36">
        <v>1851</v>
      </c>
      <c r="O105" s="36">
        <v>1423</v>
      </c>
      <c r="P105" s="36">
        <v>1195</v>
      </c>
      <c r="Q105" s="1">
        <v>0.95645987478656802</v>
      </c>
      <c r="R105" s="1">
        <v>0.97395301327885597</v>
      </c>
      <c r="S105" s="1">
        <v>0.9615584415584415</v>
      </c>
      <c r="T105" s="1">
        <v>0.76752966558791802</v>
      </c>
      <c r="U105" s="1">
        <v>0.72688564476885642</v>
      </c>
      <c r="V105" s="1"/>
      <c r="W105" s="37">
        <v>0</v>
      </c>
      <c r="X105" s="37">
        <v>0</v>
      </c>
      <c r="Y105" s="37">
        <v>1854</v>
      </c>
      <c r="Z105" s="37">
        <v>1056</v>
      </c>
      <c r="AA105" s="39">
        <v>0</v>
      </c>
      <c r="AB105" s="39">
        <v>0</v>
      </c>
      <c r="AC105" s="39">
        <v>9.7744289550850765E-4</v>
      </c>
      <c r="AD105" s="39">
        <v>5.4650351604629548E-4</v>
      </c>
      <c r="AE105" s="37">
        <v>0</v>
      </c>
      <c r="AF105" s="37">
        <v>0</v>
      </c>
      <c r="AG105" s="37">
        <v>1423</v>
      </c>
      <c r="AH105" s="37">
        <v>1051</v>
      </c>
      <c r="AI105" s="39">
        <v>0</v>
      </c>
      <c r="AJ105" s="39">
        <v>0</v>
      </c>
      <c r="AK105" s="39">
        <v>0.76752966558791802</v>
      </c>
      <c r="AL105" s="39">
        <v>0.99526515151515149</v>
      </c>
    </row>
    <row r="106" spans="1:38" ht="15.75" customHeight="1" x14ac:dyDescent="0.2">
      <c r="A106" s="54" t="s">
        <v>37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/>
      <c r="W106" s="37">
        <v>0</v>
      </c>
      <c r="X106" s="37">
        <v>0</v>
      </c>
      <c r="Y106" s="37">
        <v>0</v>
      </c>
      <c r="Z106" s="37">
        <v>17</v>
      </c>
      <c r="AA106" s="39">
        <v>0</v>
      </c>
      <c r="AB106" s="39">
        <v>0</v>
      </c>
      <c r="AC106" s="39">
        <v>0</v>
      </c>
      <c r="AD106" s="39">
        <v>8.7978785727149838E-6</v>
      </c>
      <c r="AE106" s="37">
        <v>0</v>
      </c>
      <c r="AF106" s="37">
        <v>0</v>
      </c>
      <c r="AG106" s="37">
        <v>0</v>
      </c>
      <c r="AH106" s="37">
        <v>17</v>
      </c>
      <c r="AI106" s="39">
        <v>0</v>
      </c>
      <c r="AJ106" s="39">
        <v>0</v>
      </c>
      <c r="AK106" s="39">
        <v>0</v>
      </c>
      <c r="AL106" s="39">
        <v>1</v>
      </c>
    </row>
    <row r="107" spans="1:38" ht="15.75" customHeight="1" x14ac:dyDescent="0.2">
      <c r="A107" s="54" t="s">
        <v>34</v>
      </c>
      <c r="B107" s="36">
        <v>0</v>
      </c>
      <c r="C107" s="36">
        <v>0</v>
      </c>
      <c r="D107" s="36">
        <v>0</v>
      </c>
      <c r="E107" s="36">
        <v>0</v>
      </c>
      <c r="F107" s="36">
        <v>165</v>
      </c>
      <c r="G107" s="39">
        <v>0</v>
      </c>
      <c r="H107" s="39">
        <v>0</v>
      </c>
      <c r="I107" s="39">
        <v>0</v>
      </c>
      <c r="J107" s="39">
        <v>0</v>
      </c>
      <c r="K107" s="39">
        <v>8.6689759417528885E-5</v>
      </c>
      <c r="L107" s="36">
        <v>0</v>
      </c>
      <c r="M107" s="36">
        <v>0</v>
      </c>
      <c r="N107" s="36">
        <v>0</v>
      </c>
      <c r="O107" s="36">
        <v>0</v>
      </c>
      <c r="P107" s="36">
        <v>165</v>
      </c>
      <c r="Q107" s="1">
        <v>0</v>
      </c>
      <c r="R107" s="1">
        <v>0</v>
      </c>
      <c r="S107" s="1">
        <v>0</v>
      </c>
      <c r="T107" s="1">
        <v>0</v>
      </c>
      <c r="U107" s="1">
        <v>1</v>
      </c>
      <c r="V107" s="1"/>
      <c r="W107" s="37">
        <v>0</v>
      </c>
      <c r="X107" s="37">
        <v>0</v>
      </c>
      <c r="Y107" s="37">
        <v>0</v>
      </c>
      <c r="Z107" s="37">
        <v>1781</v>
      </c>
      <c r="AA107" s="39">
        <v>0</v>
      </c>
      <c r="AB107" s="39">
        <v>0</v>
      </c>
      <c r="AC107" s="39">
        <v>0</v>
      </c>
      <c r="AD107" s="39">
        <v>9.2170716105914033E-4</v>
      </c>
      <c r="AE107" s="37">
        <v>0</v>
      </c>
      <c r="AF107" s="37">
        <v>0</v>
      </c>
      <c r="AG107" s="37">
        <v>0</v>
      </c>
      <c r="AH107" s="37">
        <v>1761</v>
      </c>
      <c r="AI107" s="39">
        <v>0</v>
      </c>
      <c r="AJ107" s="39">
        <v>0</v>
      </c>
      <c r="AK107" s="39">
        <v>0</v>
      </c>
      <c r="AL107" s="39">
        <v>0.98877035373385735</v>
      </c>
    </row>
    <row r="108" spans="1:38" ht="15.75" customHeight="1" x14ac:dyDescent="0.2">
      <c r="A108" s="54" t="s">
        <v>35</v>
      </c>
      <c r="B108" s="36">
        <v>1</v>
      </c>
      <c r="C108" s="36">
        <v>1</v>
      </c>
      <c r="D108" s="36">
        <v>1</v>
      </c>
      <c r="E108" s="36">
        <v>1</v>
      </c>
      <c r="F108" s="36">
        <v>1</v>
      </c>
      <c r="G108" s="39">
        <v>5.3116222544224572E-7</v>
      </c>
      <c r="H108" s="39">
        <v>5.295468614551842E-7</v>
      </c>
      <c r="I108" s="39">
        <v>5.2966999440668485E-7</v>
      </c>
      <c r="J108" s="39">
        <v>5.272076027553978E-7</v>
      </c>
      <c r="K108" s="39">
        <v>5.2539248131835683E-7</v>
      </c>
      <c r="L108" s="36">
        <v>1</v>
      </c>
      <c r="M108" s="36">
        <v>1</v>
      </c>
      <c r="N108" s="36">
        <v>1</v>
      </c>
      <c r="O108" s="36">
        <v>1</v>
      </c>
      <c r="P108" s="36">
        <v>1</v>
      </c>
      <c r="Q108" s="1">
        <v>1</v>
      </c>
      <c r="R108" s="1">
        <v>1</v>
      </c>
      <c r="S108" s="1">
        <v>1</v>
      </c>
      <c r="T108" s="1">
        <v>1</v>
      </c>
      <c r="U108" s="1">
        <v>1</v>
      </c>
      <c r="V108" s="1"/>
      <c r="W108" s="37">
        <v>0</v>
      </c>
      <c r="X108" s="37">
        <v>0</v>
      </c>
      <c r="Y108" s="37">
        <v>1</v>
      </c>
      <c r="Z108" s="37">
        <v>1</v>
      </c>
      <c r="AA108" s="39">
        <v>0</v>
      </c>
      <c r="AB108" s="39">
        <v>0</v>
      </c>
      <c r="AC108" s="39">
        <v>5.272076027553978E-7</v>
      </c>
      <c r="AD108" s="39">
        <v>5.1752226898323438E-7</v>
      </c>
      <c r="AE108" s="37">
        <v>0</v>
      </c>
      <c r="AF108" s="37">
        <v>0</v>
      </c>
      <c r="AG108" s="37">
        <v>1</v>
      </c>
      <c r="AH108" s="37">
        <v>1</v>
      </c>
      <c r="AI108" s="39">
        <v>0</v>
      </c>
      <c r="AJ108" s="39">
        <v>0</v>
      </c>
      <c r="AK108" s="39">
        <v>1</v>
      </c>
      <c r="AL108" s="39">
        <v>1</v>
      </c>
    </row>
    <row r="109" spans="1:38" ht="15.75" customHeight="1" x14ac:dyDescent="0.2">
      <c r="A109" s="54" t="s">
        <v>48</v>
      </c>
      <c r="B109" s="36">
        <v>0</v>
      </c>
      <c r="C109" s="36">
        <v>0</v>
      </c>
      <c r="D109" s="36">
        <v>0</v>
      </c>
      <c r="E109" s="36">
        <v>0</v>
      </c>
      <c r="F109" s="36">
        <v>0</v>
      </c>
      <c r="G109" s="39">
        <v>0</v>
      </c>
      <c r="H109" s="39">
        <v>0</v>
      </c>
      <c r="I109" s="39">
        <v>0</v>
      </c>
      <c r="J109" s="39">
        <v>0</v>
      </c>
      <c r="K109" s="39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/>
      <c r="W109" s="37">
        <v>0</v>
      </c>
      <c r="X109" s="37">
        <v>0</v>
      </c>
      <c r="Y109" s="37">
        <v>0</v>
      </c>
      <c r="Z109" s="37">
        <v>74</v>
      </c>
      <c r="AA109" s="39">
        <v>0</v>
      </c>
      <c r="AB109" s="39">
        <v>0</v>
      </c>
      <c r="AC109" s="39">
        <v>0</v>
      </c>
      <c r="AD109" s="39">
        <v>3.8296647904759344E-5</v>
      </c>
      <c r="AE109" s="37">
        <v>0</v>
      </c>
      <c r="AF109" s="37">
        <v>0</v>
      </c>
      <c r="AG109" s="37">
        <v>0</v>
      </c>
      <c r="AH109" s="37">
        <v>0</v>
      </c>
      <c r="AI109" s="39">
        <v>0</v>
      </c>
      <c r="AJ109" s="39">
        <v>0</v>
      </c>
      <c r="AK109" s="39">
        <v>0</v>
      </c>
      <c r="AL109" s="39">
        <v>0</v>
      </c>
    </row>
    <row r="110" spans="1:38" ht="15.75" customHeight="1" x14ac:dyDescent="0.2">
      <c r="A110" s="54" t="s">
        <v>40</v>
      </c>
      <c r="B110" s="36">
        <v>0</v>
      </c>
      <c r="C110" s="36">
        <v>0</v>
      </c>
      <c r="D110" s="36">
        <v>0</v>
      </c>
      <c r="E110" s="36">
        <v>0</v>
      </c>
      <c r="F110" s="36">
        <v>161</v>
      </c>
      <c r="G110" s="39">
        <v>0</v>
      </c>
      <c r="H110" s="39">
        <v>0</v>
      </c>
      <c r="I110" s="39">
        <v>0</v>
      </c>
      <c r="J110" s="39">
        <v>0</v>
      </c>
      <c r="K110" s="39">
        <v>8.4588189492255448E-5</v>
      </c>
      <c r="L110" s="36">
        <v>0</v>
      </c>
      <c r="M110" s="36">
        <v>0</v>
      </c>
      <c r="N110" s="36">
        <v>0</v>
      </c>
      <c r="O110" s="36">
        <v>0</v>
      </c>
      <c r="P110" s="36">
        <v>160</v>
      </c>
      <c r="Q110" s="1">
        <v>0</v>
      </c>
      <c r="R110" s="1">
        <v>0</v>
      </c>
      <c r="S110" s="1">
        <v>0</v>
      </c>
      <c r="T110" s="1">
        <v>0</v>
      </c>
      <c r="U110" s="1">
        <v>0.99378881987577639</v>
      </c>
      <c r="V110" s="1"/>
      <c r="W110" s="37">
        <v>0</v>
      </c>
      <c r="X110" s="37">
        <v>0</v>
      </c>
      <c r="Y110" s="37">
        <v>0</v>
      </c>
      <c r="Z110" s="37">
        <v>152</v>
      </c>
      <c r="AA110" s="39">
        <v>0</v>
      </c>
      <c r="AB110" s="39">
        <v>0</v>
      </c>
      <c r="AC110" s="39">
        <v>0</v>
      </c>
      <c r="AD110" s="39">
        <v>7.8663384885451623E-5</v>
      </c>
      <c r="AE110" s="37">
        <v>0</v>
      </c>
      <c r="AF110" s="37">
        <v>0</v>
      </c>
      <c r="AG110" s="37">
        <v>0</v>
      </c>
      <c r="AH110" s="37">
        <v>152</v>
      </c>
      <c r="AI110" s="39">
        <v>0</v>
      </c>
      <c r="AJ110" s="39">
        <v>0</v>
      </c>
      <c r="AK110" s="39">
        <v>0</v>
      </c>
      <c r="AL110" s="39">
        <v>1</v>
      </c>
    </row>
    <row r="111" spans="1:38" ht="15.75" customHeight="1" x14ac:dyDescent="0.2">
      <c r="A111" s="54" t="s">
        <v>52</v>
      </c>
      <c r="B111" s="36">
        <v>52</v>
      </c>
      <c r="C111" s="36">
        <v>53</v>
      </c>
      <c r="D111" s="36">
        <v>106</v>
      </c>
      <c r="E111" s="36">
        <v>258</v>
      </c>
      <c r="F111" s="36">
        <v>363</v>
      </c>
      <c r="G111" s="39">
        <v>2.7620435722996776E-5</v>
      </c>
      <c r="H111" s="39">
        <v>2.8065983657124761E-5</v>
      </c>
      <c r="I111" s="39">
        <v>5.6145019407108596E-5</v>
      </c>
      <c r="J111" s="39">
        <v>1.3601956151089263E-4</v>
      </c>
      <c r="K111" s="39">
        <v>1.9071747071856354E-4</v>
      </c>
      <c r="L111" s="36">
        <v>52</v>
      </c>
      <c r="M111" s="36">
        <v>53</v>
      </c>
      <c r="N111" s="36">
        <v>106</v>
      </c>
      <c r="O111" s="36">
        <v>258</v>
      </c>
      <c r="P111" s="36">
        <v>363</v>
      </c>
      <c r="Q111" s="1">
        <v>1</v>
      </c>
      <c r="R111" s="1">
        <v>1</v>
      </c>
      <c r="S111" s="1">
        <v>1</v>
      </c>
      <c r="T111" s="1">
        <v>1</v>
      </c>
      <c r="U111" s="1">
        <v>1</v>
      </c>
      <c r="V111" s="1"/>
      <c r="W111" s="37">
        <v>0</v>
      </c>
      <c r="X111" s="37">
        <v>0</v>
      </c>
      <c r="Y111" s="37">
        <v>258</v>
      </c>
      <c r="Z111" s="37">
        <v>0</v>
      </c>
      <c r="AA111" s="39">
        <v>0</v>
      </c>
      <c r="AB111" s="39">
        <v>0</v>
      </c>
      <c r="AC111" s="39">
        <v>1.3601956151089263E-4</v>
      </c>
      <c r="AD111" s="39">
        <v>0</v>
      </c>
      <c r="AE111" s="37">
        <v>0</v>
      </c>
      <c r="AF111" s="37">
        <v>0</v>
      </c>
      <c r="AG111" s="37">
        <v>258</v>
      </c>
      <c r="AH111" s="37">
        <v>0</v>
      </c>
      <c r="AI111" s="39">
        <v>0</v>
      </c>
      <c r="AJ111" s="39">
        <v>0</v>
      </c>
      <c r="AK111" s="39">
        <v>1</v>
      </c>
      <c r="AL111" s="39">
        <v>0</v>
      </c>
    </row>
    <row r="112" spans="1:38" ht="15.75" customHeight="1" x14ac:dyDescent="0.2">
      <c r="A112" s="54" t="s">
        <v>28</v>
      </c>
      <c r="B112" s="36">
        <v>5</v>
      </c>
      <c r="C112" s="36">
        <v>6</v>
      </c>
      <c r="D112" s="36">
        <v>0</v>
      </c>
      <c r="E112" s="36">
        <v>0</v>
      </c>
      <c r="F112" s="36">
        <v>0</v>
      </c>
      <c r="G112" s="39">
        <v>2.6558111272112283E-6</v>
      </c>
      <c r="H112" s="39">
        <v>3.177281168731105E-6</v>
      </c>
      <c r="I112" s="39">
        <v>0</v>
      </c>
      <c r="J112" s="39">
        <v>0</v>
      </c>
      <c r="K112" s="39">
        <v>0</v>
      </c>
      <c r="L112" s="36">
        <v>5</v>
      </c>
      <c r="M112" s="36">
        <v>6</v>
      </c>
      <c r="N112" s="36">
        <v>0</v>
      </c>
      <c r="O112" s="36">
        <v>0</v>
      </c>
      <c r="P112" s="36">
        <v>0</v>
      </c>
      <c r="Q112" s="1">
        <v>1</v>
      </c>
      <c r="R112" s="1">
        <v>1</v>
      </c>
      <c r="S112" s="1">
        <v>0</v>
      </c>
      <c r="T112" s="1">
        <v>0</v>
      </c>
      <c r="U112" s="1">
        <v>0</v>
      </c>
      <c r="V112" s="1"/>
      <c r="W112" s="37">
        <v>0</v>
      </c>
      <c r="X112" s="37">
        <v>0</v>
      </c>
      <c r="Y112" s="37">
        <v>0</v>
      </c>
      <c r="Z112" s="37">
        <v>0</v>
      </c>
      <c r="AA112" s="39">
        <v>0</v>
      </c>
      <c r="AB112" s="39">
        <v>0</v>
      </c>
      <c r="AC112" s="39">
        <v>0</v>
      </c>
      <c r="AD112" s="39">
        <v>0</v>
      </c>
      <c r="AE112" s="37">
        <v>0</v>
      </c>
      <c r="AF112" s="37">
        <v>0</v>
      </c>
      <c r="AG112" s="37">
        <v>0</v>
      </c>
      <c r="AH112" s="37">
        <v>0</v>
      </c>
      <c r="AI112" s="39">
        <v>0</v>
      </c>
      <c r="AJ112" s="39">
        <v>0</v>
      </c>
      <c r="AK112" s="39">
        <v>0</v>
      </c>
      <c r="AL112" s="39">
        <v>0</v>
      </c>
    </row>
    <row r="113" spans="1:43" ht="15.75" customHeight="1" x14ac:dyDescent="0.2">
      <c r="A113" s="63" t="s">
        <v>153</v>
      </c>
      <c r="B113" s="47">
        <v>1882664</v>
      </c>
      <c r="C113" s="47">
        <v>1888407</v>
      </c>
      <c r="D113" s="47">
        <v>1887968</v>
      </c>
      <c r="E113" s="47">
        <v>1896786</v>
      </c>
      <c r="F113" s="47">
        <v>1903339</v>
      </c>
      <c r="G113" s="31">
        <v>1</v>
      </c>
      <c r="H113" s="31">
        <v>1</v>
      </c>
      <c r="I113" s="31">
        <v>1</v>
      </c>
      <c r="J113" s="31">
        <v>1</v>
      </c>
      <c r="K113" s="31">
        <v>1</v>
      </c>
      <c r="L113" s="47">
        <v>914404</v>
      </c>
      <c r="M113" s="47">
        <v>927809</v>
      </c>
      <c r="N113" s="47">
        <v>942997</v>
      </c>
      <c r="O113" s="47">
        <v>961165</v>
      </c>
      <c r="P113" s="47">
        <v>977739</v>
      </c>
      <c r="Q113" s="2">
        <v>0.48569686359329123</v>
      </c>
      <c r="R113" s="2">
        <v>0.49131834397987295</v>
      </c>
      <c r="S113" s="2">
        <v>0.49947721571552062</v>
      </c>
      <c r="T113" s="2">
        <v>0.50673349550239188</v>
      </c>
      <c r="U113" s="2">
        <v>0.51369671929172889</v>
      </c>
      <c r="V113" s="2"/>
      <c r="W113" s="9">
        <v>0</v>
      </c>
      <c r="X113" s="9">
        <v>0</v>
      </c>
      <c r="Y113" s="9">
        <v>1896786</v>
      </c>
      <c r="Z113" s="9">
        <v>1932284</v>
      </c>
      <c r="AA113" s="64">
        <v>0</v>
      </c>
      <c r="AB113" s="64">
        <v>0</v>
      </c>
      <c r="AC113" s="64">
        <v>1</v>
      </c>
      <c r="AD113" s="64">
        <v>1</v>
      </c>
      <c r="AE113" s="9">
        <v>0</v>
      </c>
      <c r="AF113" s="9">
        <v>0</v>
      </c>
      <c r="AG113" s="9">
        <v>961165</v>
      </c>
      <c r="AH113" s="9">
        <v>1033254</v>
      </c>
      <c r="AI113" s="64">
        <v>0</v>
      </c>
      <c r="AJ113" s="64">
        <v>0</v>
      </c>
      <c r="AK113" s="64">
        <v>0.506733495502392</v>
      </c>
      <c r="AL113" s="64">
        <v>0.53473195451600286</v>
      </c>
    </row>
    <row r="114" spans="1:43" ht="15.75" customHeight="1" x14ac:dyDescent="0.2">
      <c r="B114" s="47"/>
      <c r="C114" s="47"/>
      <c r="D114" s="47"/>
      <c r="E114" s="47"/>
      <c r="F114" s="47"/>
      <c r="G114" s="64"/>
      <c r="H114" s="64"/>
      <c r="I114" s="64"/>
      <c r="J114" s="64"/>
      <c r="K114" s="64"/>
      <c r="L114" s="47"/>
      <c r="M114" s="47"/>
      <c r="N114" s="47"/>
      <c r="O114" s="47"/>
      <c r="P114" s="47"/>
      <c r="Q114" s="2"/>
      <c r="R114" s="2"/>
      <c r="S114" s="2"/>
      <c r="T114" s="2"/>
      <c r="U114" s="2"/>
      <c r="V114" s="2"/>
      <c r="W114" s="9"/>
      <c r="X114" s="9"/>
      <c r="Y114" s="9"/>
      <c r="Z114" s="9"/>
      <c r="AA114" s="31"/>
      <c r="AB114" s="31"/>
      <c r="AC114" s="31"/>
      <c r="AD114" s="31"/>
      <c r="AE114" s="9"/>
      <c r="AF114" s="9"/>
      <c r="AG114" s="9"/>
      <c r="AH114" s="9"/>
      <c r="AI114" s="31"/>
      <c r="AJ114" s="31"/>
      <c r="AK114" s="31"/>
      <c r="AL114" s="31"/>
    </row>
    <row r="115" spans="1:43" s="68" customFormat="1" ht="15.75" customHeight="1" x14ac:dyDescent="0.2">
      <c r="A115" s="67" t="s">
        <v>57</v>
      </c>
      <c r="B115" s="58" t="s">
        <v>159</v>
      </c>
      <c r="C115" s="58" t="s">
        <v>160</v>
      </c>
      <c r="D115" s="58" t="s">
        <v>161</v>
      </c>
      <c r="E115" s="58" t="s">
        <v>162</v>
      </c>
      <c r="F115" s="58" t="s">
        <v>148</v>
      </c>
      <c r="G115" s="58" t="s">
        <v>159</v>
      </c>
      <c r="H115" s="58" t="s">
        <v>160</v>
      </c>
      <c r="I115" s="58" t="s">
        <v>161</v>
      </c>
      <c r="J115" s="58" t="s">
        <v>162</v>
      </c>
      <c r="K115" s="58" t="s">
        <v>148</v>
      </c>
      <c r="L115" s="58" t="s">
        <v>159</v>
      </c>
      <c r="M115" s="58" t="s">
        <v>160</v>
      </c>
      <c r="N115" s="58" t="s">
        <v>161</v>
      </c>
      <c r="O115" s="58" t="s">
        <v>162</v>
      </c>
      <c r="P115" s="58" t="s">
        <v>148</v>
      </c>
      <c r="Q115" s="58" t="s">
        <v>159</v>
      </c>
      <c r="R115" s="58" t="s">
        <v>160</v>
      </c>
      <c r="S115" s="58" t="s">
        <v>161</v>
      </c>
      <c r="T115" s="58" t="s">
        <v>162</v>
      </c>
      <c r="U115" s="58" t="s">
        <v>148</v>
      </c>
      <c r="V115" s="50"/>
      <c r="W115" s="51" t="s">
        <v>4</v>
      </c>
      <c r="X115" s="51" t="s">
        <v>5</v>
      </c>
      <c r="Y115" s="51" t="s">
        <v>6</v>
      </c>
      <c r="Z115" s="51" t="s">
        <v>61</v>
      </c>
      <c r="AA115" s="53" t="s">
        <v>4</v>
      </c>
      <c r="AB115" s="53" t="s">
        <v>5</v>
      </c>
      <c r="AC115" s="53" t="s">
        <v>6</v>
      </c>
      <c r="AD115" s="53" t="s">
        <v>61</v>
      </c>
      <c r="AE115" s="51" t="s">
        <v>4</v>
      </c>
      <c r="AF115" s="51" t="s">
        <v>5</v>
      </c>
      <c r="AG115" s="51" t="s">
        <v>6</v>
      </c>
      <c r="AH115" s="51" t="s">
        <v>61</v>
      </c>
      <c r="AI115" s="53" t="s">
        <v>4</v>
      </c>
      <c r="AJ115" s="53" t="s">
        <v>5</v>
      </c>
      <c r="AK115" s="53" t="s">
        <v>6</v>
      </c>
      <c r="AL115" s="53" t="s">
        <v>61</v>
      </c>
      <c r="AN115" s="5"/>
      <c r="AO115" s="5"/>
      <c r="AP115" s="5"/>
      <c r="AQ115" s="5"/>
    </row>
    <row r="116" spans="1:43" ht="15.75" customHeight="1" x14ac:dyDescent="0.2">
      <c r="A116" s="54" t="s">
        <v>13</v>
      </c>
      <c r="B116" s="36">
        <v>346812</v>
      </c>
      <c r="C116" s="36">
        <v>344857</v>
      </c>
      <c r="D116" s="36">
        <v>342066</v>
      </c>
      <c r="E116" s="36">
        <v>338664</v>
      </c>
      <c r="F116" s="36">
        <v>335178</v>
      </c>
      <c r="G116" s="39">
        <v>0.46015693621447773</v>
      </c>
      <c r="H116" s="39">
        <v>0.45673943534192185</v>
      </c>
      <c r="I116" s="39">
        <v>0.45332693673731195</v>
      </c>
      <c r="J116" s="39">
        <v>0.44771419392963518</v>
      </c>
      <c r="K116" s="39">
        <v>0.44378155299314026</v>
      </c>
      <c r="L116" s="36">
        <v>246755</v>
      </c>
      <c r="M116" s="36">
        <v>248923</v>
      </c>
      <c r="N116" s="36">
        <v>249050</v>
      </c>
      <c r="O116" s="36">
        <v>248038</v>
      </c>
      <c r="P116" s="36">
        <v>245912</v>
      </c>
      <c r="Q116" s="1">
        <v>0.7114949886393781</v>
      </c>
      <c r="R116" s="1">
        <v>0.72181512916948187</v>
      </c>
      <c r="S116" s="1">
        <v>0.72807586839966554</v>
      </c>
      <c r="T116" s="1">
        <v>0.73240143623178133</v>
      </c>
      <c r="U116" s="1">
        <v>0.73367583791298951</v>
      </c>
      <c r="V116" s="1"/>
      <c r="W116" s="37">
        <v>353212</v>
      </c>
      <c r="X116" s="37">
        <v>346447</v>
      </c>
      <c r="Y116" s="37">
        <v>338664</v>
      </c>
      <c r="Z116" s="37">
        <v>323594</v>
      </c>
      <c r="AA116" s="39">
        <v>0.47663591758742974</v>
      </c>
      <c r="AB116" s="39">
        <v>0.4619816912583426</v>
      </c>
      <c r="AC116" s="39">
        <v>0.44771419392963518</v>
      </c>
      <c r="AD116" s="39">
        <v>0.42547199208996611</v>
      </c>
      <c r="AE116" s="37">
        <v>247851</v>
      </c>
      <c r="AF116" s="37">
        <v>245810</v>
      </c>
      <c r="AG116" s="37">
        <v>248038</v>
      </c>
      <c r="AH116" s="37">
        <v>244386</v>
      </c>
      <c r="AI116" s="39">
        <v>0.70170605755183857</v>
      </c>
      <c r="AJ116" s="39">
        <v>0.70951689580224397</v>
      </c>
      <c r="AK116" s="39">
        <v>0.73240143623178133</v>
      </c>
      <c r="AL116" s="39">
        <v>0.75522413889009066</v>
      </c>
    </row>
    <row r="117" spans="1:43" ht="15.75" customHeight="1" x14ac:dyDescent="0.2">
      <c r="A117" s="54" t="s">
        <v>38</v>
      </c>
      <c r="B117" s="36">
        <v>150268</v>
      </c>
      <c r="C117" s="36">
        <v>151049</v>
      </c>
      <c r="D117" s="36">
        <v>151508</v>
      </c>
      <c r="E117" s="36">
        <v>153163</v>
      </c>
      <c r="F117" s="36">
        <v>157085</v>
      </c>
      <c r="G117" s="39">
        <v>0.19937851773028945</v>
      </c>
      <c r="H117" s="39">
        <v>0.20005403680065056</v>
      </c>
      <c r="I117" s="39">
        <v>0.20078773549898751</v>
      </c>
      <c r="J117" s="39">
        <v>0.20248166053919139</v>
      </c>
      <c r="K117" s="39">
        <v>0.20798329619464118</v>
      </c>
      <c r="L117" s="36">
        <v>142278</v>
      </c>
      <c r="M117" s="36">
        <v>143215</v>
      </c>
      <c r="N117" s="36">
        <v>143949</v>
      </c>
      <c r="O117" s="36">
        <v>145842</v>
      </c>
      <c r="P117" s="36">
        <v>150069</v>
      </c>
      <c r="Q117" s="1">
        <v>0.94682833337769856</v>
      </c>
      <c r="R117" s="1">
        <v>0.94813603532628488</v>
      </c>
      <c r="S117" s="1">
        <v>0.95010824510916914</v>
      </c>
      <c r="T117" s="1">
        <v>0.95220124964906672</v>
      </c>
      <c r="U117" s="1">
        <v>0.95533628290416017</v>
      </c>
      <c r="V117" s="1"/>
      <c r="W117" s="37">
        <v>146900</v>
      </c>
      <c r="X117" s="37">
        <v>147810</v>
      </c>
      <c r="Y117" s="37">
        <v>153163</v>
      </c>
      <c r="Z117" s="37">
        <v>171390</v>
      </c>
      <c r="AA117" s="39">
        <v>0.19823170303838328</v>
      </c>
      <c r="AB117" s="39">
        <v>0.19710233826500337</v>
      </c>
      <c r="AC117" s="39">
        <v>0.20248166053919139</v>
      </c>
      <c r="AD117" s="39">
        <v>0.22534918671019641</v>
      </c>
      <c r="AE117" s="37">
        <v>138714</v>
      </c>
      <c r="AF117" s="37">
        <v>139881</v>
      </c>
      <c r="AG117" s="37">
        <v>145842</v>
      </c>
      <c r="AH117" s="37">
        <v>163886</v>
      </c>
      <c r="AI117" s="39">
        <v>0.9442750170183799</v>
      </c>
      <c r="AJ117" s="39">
        <v>0.94635680941749545</v>
      </c>
      <c r="AK117" s="39">
        <v>0.95220124964906672</v>
      </c>
      <c r="AL117" s="39">
        <v>0.95621681545014292</v>
      </c>
    </row>
    <row r="118" spans="1:43" s="3" customFormat="1" ht="15.75" customHeight="1" x14ac:dyDescent="0.2">
      <c r="A118" s="54" t="s">
        <v>49</v>
      </c>
      <c r="B118" s="36">
        <v>69778</v>
      </c>
      <c r="C118" s="36">
        <v>69774</v>
      </c>
      <c r="D118" s="36">
        <v>70224</v>
      </c>
      <c r="E118" s="36">
        <v>71638</v>
      </c>
      <c r="F118" s="36">
        <v>74725</v>
      </c>
      <c r="G118" s="39">
        <v>9.2582813441212608E-2</v>
      </c>
      <c r="H118" s="39">
        <v>9.2410875700789763E-2</v>
      </c>
      <c r="I118" s="39">
        <v>9.3065171064768179E-2</v>
      </c>
      <c r="J118" s="39">
        <v>9.47055176361562E-2</v>
      </c>
      <c r="K118" s="39">
        <v>9.8937211115921714E-2</v>
      </c>
      <c r="L118" s="36">
        <v>68779</v>
      </c>
      <c r="M118" s="36">
        <v>68828</v>
      </c>
      <c r="N118" s="36">
        <v>69282</v>
      </c>
      <c r="O118" s="36">
        <v>70707</v>
      </c>
      <c r="P118" s="36">
        <v>73801</v>
      </c>
      <c r="Q118" s="1">
        <v>0.98568316661411903</v>
      </c>
      <c r="R118" s="1">
        <v>0.98644194112420103</v>
      </c>
      <c r="S118" s="1">
        <v>0.98658578263841423</v>
      </c>
      <c r="T118" s="1">
        <v>0.98700410396716831</v>
      </c>
      <c r="U118" s="1">
        <v>0.98763466042154568</v>
      </c>
      <c r="V118" s="1"/>
      <c r="W118" s="37">
        <v>68674</v>
      </c>
      <c r="X118" s="37">
        <v>70241</v>
      </c>
      <c r="Y118" s="37">
        <v>71638</v>
      </c>
      <c r="Z118" s="37">
        <v>75555</v>
      </c>
      <c r="AA118" s="39">
        <v>9.2670959662749713E-2</v>
      </c>
      <c r="AB118" s="39">
        <v>9.366528206530074E-2</v>
      </c>
      <c r="AC118" s="39">
        <v>9.47055176361562E-2</v>
      </c>
      <c r="AD118" s="39">
        <v>9.9342189170248493E-2</v>
      </c>
      <c r="AE118" s="37">
        <v>68017</v>
      </c>
      <c r="AF118" s="37">
        <v>69224</v>
      </c>
      <c r="AG118" s="37">
        <v>70707</v>
      </c>
      <c r="AH118" s="37">
        <v>74677</v>
      </c>
      <c r="AI118" s="39">
        <v>0.99043306054693192</v>
      </c>
      <c r="AJ118" s="39">
        <v>0.98552127674719892</v>
      </c>
      <c r="AK118" s="39">
        <v>0.98700410396716831</v>
      </c>
      <c r="AL118" s="39">
        <v>0.98837932631857583</v>
      </c>
      <c r="AN118" s="5"/>
      <c r="AO118" s="5"/>
      <c r="AP118" s="5"/>
      <c r="AQ118" s="5"/>
    </row>
    <row r="119" spans="1:43" ht="15.75" customHeight="1" x14ac:dyDescent="0.2">
      <c r="A119" s="54" t="s">
        <v>24</v>
      </c>
      <c r="B119" s="36">
        <v>79625</v>
      </c>
      <c r="C119" s="36">
        <v>80750</v>
      </c>
      <c r="D119" s="36">
        <v>80883</v>
      </c>
      <c r="E119" s="36">
        <v>80216</v>
      </c>
      <c r="F119" s="36">
        <v>79590</v>
      </c>
      <c r="G119" s="39">
        <v>0.10564800539219459</v>
      </c>
      <c r="H119" s="39">
        <v>0.10694783462090138</v>
      </c>
      <c r="I119" s="39">
        <v>0.10719113452995621</v>
      </c>
      <c r="J119" s="39">
        <v>0.10604564341134462</v>
      </c>
      <c r="K119" s="39">
        <v>0.10537855647663043</v>
      </c>
      <c r="L119" s="36">
        <v>78756</v>
      </c>
      <c r="M119" s="36">
        <v>79761</v>
      </c>
      <c r="N119" s="36">
        <v>79917</v>
      </c>
      <c r="O119" s="36">
        <v>79282</v>
      </c>
      <c r="P119" s="36">
        <v>78696</v>
      </c>
      <c r="Q119" s="1">
        <v>0.98908634222919933</v>
      </c>
      <c r="R119" s="1">
        <v>0.98775232198142415</v>
      </c>
      <c r="S119" s="1">
        <v>0.98805682281814478</v>
      </c>
      <c r="T119" s="1">
        <v>0.98835643761843028</v>
      </c>
      <c r="U119" s="1">
        <v>0.9887674330946099</v>
      </c>
      <c r="V119" s="1"/>
      <c r="W119" s="37">
        <v>79329</v>
      </c>
      <c r="X119" s="37">
        <v>79689</v>
      </c>
      <c r="Y119" s="37">
        <v>80216</v>
      </c>
      <c r="Z119" s="37">
        <v>79089</v>
      </c>
      <c r="AA119" s="39">
        <v>0.10704916793963176</v>
      </c>
      <c r="AB119" s="39">
        <v>0.10626404325823594</v>
      </c>
      <c r="AC119" s="39">
        <v>0.10604564341134462</v>
      </c>
      <c r="AD119" s="39">
        <v>0.10398880814354818</v>
      </c>
      <c r="AE119" s="37">
        <v>78581</v>
      </c>
      <c r="AF119" s="37">
        <v>78691</v>
      </c>
      <c r="AG119" s="37">
        <v>79282</v>
      </c>
      <c r="AH119" s="37">
        <v>78117</v>
      </c>
      <c r="AI119" s="39">
        <v>0.9905709135372941</v>
      </c>
      <c r="AJ119" s="39">
        <v>0.98747631417134107</v>
      </c>
      <c r="AK119" s="39">
        <v>0.98835643761843028</v>
      </c>
      <c r="AL119" s="39">
        <v>0.98771004817357655</v>
      </c>
    </row>
    <row r="120" spans="1:43" s="3" customFormat="1" ht="15.75" customHeight="1" x14ac:dyDescent="0.2">
      <c r="A120" s="54" t="s">
        <v>14</v>
      </c>
      <c r="B120" s="36">
        <v>33014</v>
      </c>
      <c r="C120" s="36">
        <v>34774</v>
      </c>
      <c r="D120" s="36">
        <v>36070</v>
      </c>
      <c r="E120" s="36">
        <v>37581</v>
      </c>
      <c r="F120" s="36">
        <v>36783</v>
      </c>
      <c r="G120" s="39">
        <v>4.3803620094416476E-2</v>
      </c>
      <c r="H120" s="39">
        <v>4.6055777103495045E-2</v>
      </c>
      <c r="I120" s="39">
        <v>4.7802186151546314E-2</v>
      </c>
      <c r="J120" s="39">
        <v>4.9682124825991603E-2</v>
      </c>
      <c r="K120" s="39">
        <v>4.8701337390123091E-2</v>
      </c>
      <c r="L120" s="36">
        <v>31560</v>
      </c>
      <c r="M120" s="36">
        <v>33099</v>
      </c>
      <c r="N120" s="36">
        <v>34401</v>
      </c>
      <c r="O120" s="36">
        <v>35801</v>
      </c>
      <c r="P120" s="36">
        <v>35945</v>
      </c>
      <c r="Q120" s="1">
        <v>0.95595807839098568</v>
      </c>
      <c r="R120" s="1">
        <v>0.95183182837752345</v>
      </c>
      <c r="S120" s="1">
        <v>0.95372886054893269</v>
      </c>
      <c r="T120" s="1">
        <v>0.952635640350177</v>
      </c>
      <c r="U120" s="1">
        <v>0.97721773645434029</v>
      </c>
      <c r="V120" s="1"/>
      <c r="W120" s="37">
        <v>24008</v>
      </c>
      <c r="X120" s="37">
        <v>32230</v>
      </c>
      <c r="Y120" s="37">
        <v>37581</v>
      </c>
      <c r="Z120" s="37">
        <v>36191</v>
      </c>
      <c r="AA120" s="39">
        <v>3.2397186702147758E-2</v>
      </c>
      <c r="AB120" s="39">
        <v>4.2978204196475599E-2</v>
      </c>
      <c r="AC120" s="39">
        <v>4.9682124825991603E-2</v>
      </c>
      <c r="AD120" s="39">
        <v>4.7585112411626801E-2</v>
      </c>
      <c r="AE120" s="37">
        <v>23667</v>
      </c>
      <c r="AF120" s="37">
        <v>30878</v>
      </c>
      <c r="AG120" s="37">
        <v>35801</v>
      </c>
      <c r="AH120" s="37">
        <v>35458</v>
      </c>
      <c r="AI120" s="39">
        <v>0.9857964011996001</v>
      </c>
      <c r="AJ120" s="39">
        <v>0.958051504809184</v>
      </c>
      <c r="AK120" s="39">
        <v>0.952635640350177</v>
      </c>
      <c r="AL120" s="39">
        <v>0.97974634577657427</v>
      </c>
      <c r="AN120" s="5"/>
      <c r="AO120" s="5"/>
      <c r="AP120" s="5"/>
      <c r="AQ120" s="5"/>
    </row>
    <row r="121" spans="1:43" ht="15.75" customHeight="1" x14ac:dyDescent="0.2">
      <c r="A121" s="54" t="s">
        <v>31</v>
      </c>
      <c r="B121" s="36">
        <v>42073</v>
      </c>
      <c r="C121" s="36">
        <v>41443</v>
      </c>
      <c r="D121" s="36">
        <v>41192</v>
      </c>
      <c r="E121" s="36">
        <v>40617</v>
      </c>
      <c r="F121" s="36">
        <v>39841</v>
      </c>
      <c r="G121" s="39">
        <v>5.5823278252631746E-2</v>
      </c>
      <c r="H121" s="39">
        <v>5.4888410033362429E-2</v>
      </c>
      <c r="I121" s="39">
        <v>5.4590176100762292E-2</v>
      </c>
      <c r="J121" s="39">
        <v>5.3695720285710888E-2</v>
      </c>
      <c r="K121" s="39">
        <v>5.2750183045425718E-2</v>
      </c>
      <c r="L121" s="36">
        <v>39767</v>
      </c>
      <c r="M121" s="36">
        <v>39140</v>
      </c>
      <c r="N121" s="36">
        <v>38915</v>
      </c>
      <c r="O121" s="36">
        <v>38313</v>
      </c>
      <c r="P121" s="36">
        <v>37519</v>
      </c>
      <c r="Q121" s="1">
        <v>0.94519050222232781</v>
      </c>
      <c r="R121" s="1">
        <v>0.94442969862220394</v>
      </c>
      <c r="S121" s="1">
        <v>0.94472227617013016</v>
      </c>
      <c r="T121" s="1">
        <v>0.94327498338134275</v>
      </c>
      <c r="U121" s="1">
        <v>0.94171833036319375</v>
      </c>
      <c r="V121" s="1"/>
      <c r="W121" s="37">
        <v>42257</v>
      </c>
      <c r="X121" s="37">
        <v>42535</v>
      </c>
      <c r="Y121" s="37">
        <v>40617</v>
      </c>
      <c r="Z121" s="37">
        <v>40522</v>
      </c>
      <c r="AA121" s="39">
        <v>5.7022988940047391E-2</v>
      </c>
      <c r="AB121" s="39">
        <v>5.6719761572978269E-2</v>
      </c>
      <c r="AC121" s="39">
        <v>5.3695720285710888E-2</v>
      </c>
      <c r="AD121" s="39">
        <v>5.3279653094524641E-2</v>
      </c>
      <c r="AE121" s="37">
        <v>40195</v>
      </c>
      <c r="AF121" s="37">
        <v>40307</v>
      </c>
      <c r="AG121" s="37">
        <v>38313</v>
      </c>
      <c r="AH121" s="37">
        <v>39170</v>
      </c>
      <c r="AI121" s="39">
        <v>0.95120335092410724</v>
      </c>
      <c r="AJ121" s="39">
        <v>0.94761960738215589</v>
      </c>
      <c r="AK121" s="39">
        <v>0.94327498338134275</v>
      </c>
      <c r="AL121" s="39">
        <v>0.96663540792655844</v>
      </c>
    </row>
    <row r="122" spans="1:43" ht="15.75" customHeight="1" x14ac:dyDescent="0.2">
      <c r="A122" s="54" t="s">
        <v>42</v>
      </c>
      <c r="B122" s="36">
        <v>17914</v>
      </c>
      <c r="C122" s="36">
        <v>17551</v>
      </c>
      <c r="D122" s="36">
        <v>17222</v>
      </c>
      <c r="E122" s="36">
        <v>16868</v>
      </c>
      <c r="F122" s="36">
        <v>15436</v>
      </c>
      <c r="G122" s="39">
        <v>2.3768645131501082E-2</v>
      </c>
      <c r="H122" s="39">
        <v>2.3245095299460557E-2</v>
      </c>
      <c r="I122" s="39">
        <v>2.2823655389573903E-2</v>
      </c>
      <c r="J122" s="39">
        <v>2.2299515222182122E-2</v>
      </c>
      <c r="K122" s="39">
        <v>2.0437534838211677E-2</v>
      </c>
      <c r="L122" s="36">
        <v>17466</v>
      </c>
      <c r="M122" s="36">
        <v>17079</v>
      </c>
      <c r="N122" s="36">
        <v>16786</v>
      </c>
      <c r="O122" s="36">
        <v>16417</v>
      </c>
      <c r="P122" s="36">
        <v>14677</v>
      </c>
      <c r="Q122" s="1">
        <v>0.97499162666071226</v>
      </c>
      <c r="R122" s="1">
        <v>0.97310694547319243</v>
      </c>
      <c r="S122" s="1">
        <v>0.97468354430379744</v>
      </c>
      <c r="T122" s="1">
        <v>0.97326298316338633</v>
      </c>
      <c r="U122" s="1">
        <v>0.95082923037056233</v>
      </c>
      <c r="V122" s="1"/>
      <c r="W122" s="37">
        <v>17437</v>
      </c>
      <c r="X122" s="37">
        <v>18180</v>
      </c>
      <c r="Y122" s="37">
        <v>16868</v>
      </c>
      <c r="Z122" s="37">
        <v>15841</v>
      </c>
      <c r="AA122" s="39">
        <v>2.3530062667667048E-2</v>
      </c>
      <c r="AB122" s="39">
        <v>2.4242747511384624E-2</v>
      </c>
      <c r="AC122" s="39">
        <v>2.2299515222182122E-2</v>
      </c>
      <c r="AD122" s="39">
        <v>2.0828265748738091E-2</v>
      </c>
      <c r="AE122" s="37">
        <v>17058</v>
      </c>
      <c r="AF122" s="37">
        <v>17696</v>
      </c>
      <c r="AG122" s="37">
        <v>16417</v>
      </c>
      <c r="AH122" s="37">
        <v>15237</v>
      </c>
      <c r="AI122" s="39">
        <v>0.97826460973791363</v>
      </c>
      <c r="AJ122" s="39">
        <v>0.97337733773377333</v>
      </c>
      <c r="AK122" s="39">
        <v>0.97326298316338633</v>
      </c>
      <c r="AL122" s="39">
        <v>0.9618710939965911</v>
      </c>
    </row>
    <row r="123" spans="1:43" ht="15.75" customHeight="1" x14ac:dyDescent="0.2">
      <c r="A123" s="54" t="s">
        <v>35</v>
      </c>
      <c r="B123" s="36">
        <v>5577</v>
      </c>
      <c r="C123" s="36">
        <v>5624</v>
      </c>
      <c r="D123" s="36">
        <v>5236</v>
      </c>
      <c r="E123" s="36">
        <v>5369</v>
      </c>
      <c r="F123" s="36">
        <v>5134</v>
      </c>
      <c r="G123" s="39">
        <v>7.399672540939017E-3</v>
      </c>
      <c r="H123" s="39">
        <v>7.4486021288910137E-3</v>
      </c>
      <c r="I123" s="39">
        <v>6.9390697723730665E-3</v>
      </c>
      <c r="J123" s="39">
        <v>7.0978241183243902E-3</v>
      </c>
      <c r="K123" s="39">
        <v>6.7975060805505793E-3</v>
      </c>
      <c r="L123" s="36">
        <v>5478</v>
      </c>
      <c r="M123" s="36">
        <v>5520</v>
      </c>
      <c r="N123" s="36">
        <v>5191</v>
      </c>
      <c r="O123" s="36">
        <v>5259</v>
      </c>
      <c r="P123" s="36">
        <v>5016</v>
      </c>
      <c r="Q123" s="1">
        <v>0.98224852071005919</v>
      </c>
      <c r="R123" s="1">
        <v>0.98150782361308675</v>
      </c>
      <c r="S123" s="1">
        <v>0.991405653170359</v>
      </c>
      <c r="T123" s="1">
        <v>0.97951201341031846</v>
      </c>
      <c r="U123" s="1">
        <v>0.97701597195169454</v>
      </c>
      <c r="V123" s="1"/>
      <c r="W123" s="37">
        <v>4806</v>
      </c>
      <c r="X123" s="37">
        <v>5502</v>
      </c>
      <c r="Y123" s="37">
        <v>5369</v>
      </c>
      <c r="Z123" s="37">
        <v>4776</v>
      </c>
      <c r="AA123" s="39">
        <v>6.4853748454899249E-3</v>
      </c>
      <c r="AB123" s="39">
        <v>7.336831507570858E-3</v>
      </c>
      <c r="AC123" s="39">
        <v>7.0978241183243902E-3</v>
      </c>
      <c r="AD123" s="39">
        <v>6.2796412610298035E-3</v>
      </c>
      <c r="AE123" s="37">
        <v>4784</v>
      </c>
      <c r="AF123" s="37">
        <v>5415</v>
      </c>
      <c r="AG123" s="37">
        <v>5259</v>
      </c>
      <c r="AH123" s="37">
        <v>4665</v>
      </c>
      <c r="AI123" s="39">
        <v>0.99542238868081567</v>
      </c>
      <c r="AJ123" s="39">
        <v>0.98418756815703379</v>
      </c>
      <c r="AK123" s="39">
        <v>0.97951201341031846</v>
      </c>
      <c r="AL123" s="39">
        <v>0.97675879396984921</v>
      </c>
    </row>
    <row r="124" spans="1:43" s="3" customFormat="1" ht="15.75" customHeight="1" x14ac:dyDescent="0.2">
      <c r="A124" s="54" t="s">
        <v>15</v>
      </c>
      <c r="B124" s="36">
        <v>0</v>
      </c>
      <c r="C124" s="36">
        <v>0</v>
      </c>
      <c r="D124" s="36">
        <v>276</v>
      </c>
      <c r="E124" s="36">
        <v>1643</v>
      </c>
      <c r="F124" s="36">
        <v>2029</v>
      </c>
      <c r="G124" s="39">
        <v>0</v>
      </c>
      <c r="H124" s="39">
        <v>0</v>
      </c>
      <c r="I124" s="39">
        <v>3.6577220343295765E-4</v>
      </c>
      <c r="J124" s="39">
        <v>2.1720478723052661E-3</v>
      </c>
      <c r="K124" s="39">
        <v>2.6864316005915712E-3</v>
      </c>
      <c r="L124" s="36">
        <v>0</v>
      </c>
      <c r="M124" s="36">
        <v>0</v>
      </c>
      <c r="N124" s="36">
        <v>276</v>
      </c>
      <c r="O124" s="36">
        <v>1639</v>
      </c>
      <c r="P124" s="36">
        <v>2014</v>
      </c>
      <c r="Q124" s="1">
        <v>0</v>
      </c>
      <c r="R124" s="1">
        <v>0</v>
      </c>
      <c r="S124" s="1">
        <v>1</v>
      </c>
      <c r="T124" s="1">
        <v>0.99756542909312229</v>
      </c>
      <c r="U124" s="1">
        <v>0.99260719566288813</v>
      </c>
      <c r="V124" s="1"/>
      <c r="W124" s="37">
        <v>0</v>
      </c>
      <c r="X124" s="37">
        <v>0</v>
      </c>
      <c r="Y124" s="37">
        <v>1643</v>
      </c>
      <c r="Z124" s="37">
        <v>3771</v>
      </c>
      <c r="AA124" s="39">
        <v>0</v>
      </c>
      <c r="AB124" s="39">
        <v>0</v>
      </c>
      <c r="AC124" s="39">
        <v>2.1720478723052661E-3</v>
      </c>
      <c r="AD124" s="39">
        <v>4.9582343373834568E-3</v>
      </c>
      <c r="AE124" s="37">
        <v>0</v>
      </c>
      <c r="AF124" s="37">
        <v>0</v>
      </c>
      <c r="AG124" s="37">
        <v>1639</v>
      </c>
      <c r="AH124" s="37">
        <v>3730</v>
      </c>
      <c r="AI124" s="39">
        <v>0</v>
      </c>
      <c r="AJ124" s="39">
        <v>0</v>
      </c>
      <c r="AK124" s="39">
        <v>0.99756542909312229</v>
      </c>
      <c r="AL124" s="39">
        <v>0.9891275523733758</v>
      </c>
      <c r="AN124" s="5"/>
      <c r="AO124" s="5"/>
      <c r="AP124" s="5"/>
      <c r="AQ124" s="5"/>
    </row>
    <row r="125" spans="1:43" ht="15.75" customHeight="1" x14ac:dyDescent="0.2">
      <c r="A125" s="54" t="s">
        <v>149</v>
      </c>
      <c r="B125" s="36">
        <v>3216</v>
      </c>
      <c r="C125" s="36">
        <v>3708</v>
      </c>
      <c r="D125" s="36">
        <v>4253</v>
      </c>
      <c r="E125" s="36">
        <v>4635</v>
      </c>
      <c r="F125" s="36">
        <v>4795</v>
      </c>
      <c r="G125" s="39">
        <v>4.2670516212407889E-3</v>
      </c>
      <c r="H125" s="39">
        <v>4.9109915885362518E-3</v>
      </c>
      <c r="I125" s="39">
        <v>5.6363376130448154E-3</v>
      </c>
      <c r="J125" s="39">
        <v>6.1274752818836929E-3</v>
      </c>
      <c r="K125" s="39">
        <v>6.348664132497084E-3</v>
      </c>
      <c r="L125" s="36">
        <v>3204</v>
      </c>
      <c r="M125" s="36">
        <v>3688</v>
      </c>
      <c r="N125" s="36">
        <v>4237</v>
      </c>
      <c r="O125" s="36">
        <v>4598</v>
      </c>
      <c r="P125" s="36">
        <v>4713</v>
      </c>
      <c r="Q125" s="1">
        <v>0.99626865671641796</v>
      </c>
      <c r="R125" s="1">
        <v>0.99460625674217906</v>
      </c>
      <c r="S125" s="1">
        <v>0.99623794968257695</v>
      </c>
      <c r="T125" s="1">
        <v>0.99201725997842505</v>
      </c>
      <c r="U125" s="1">
        <v>0.98289885297184565</v>
      </c>
      <c r="V125" s="1"/>
      <c r="W125" s="37">
        <v>294</v>
      </c>
      <c r="X125" s="37">
        <v>2734</v>
      </c>
      <c r="Y125" s="37">
        <v>4635</v>
      </c>
      <c r="Z125" s="37">
        <v>5150</v>
      </c>
      <c r="AA125" s="39">
        <v>3.9673329267041988E-4</v>
      </c>
      <c r="AB125" s="39">
        <v>3.6457465179386998E-3</v>
      </c>
      <c r="AC125" s="39">
        <v>6.1274752818836929E-3</v>
      </c>
      <c r="AD125" s="39">
        <v>6.7713887132126232E-3</v>
      </c>
      <c r="AE125" s="37">
        <v>294</v>
      </c>
      <c r="AF125" s="37">
        <v>2728</v>
      </c>
      <c r="AG125" s="37">
        <v>4598</v>
      </c>
      <c r="AH125" s="37">
        <v>5050</v>
      </c>
      <c r="AI125" s="39">
        <v>1</v>
      </c>
      <c r="AJ125" s="39">
        <v>0.99780541331382588</v>
      </c>
      <c r="AK125" s="39">
        <v>0.99201725997842505</v>
      </c>
      <c r="AL125" s="39">
        <v>0.98058252427184467</v>
      </c>
    </row>
    <row r="126" spans="1:43" ht="15.75" customHeight="1" x14ac:dyDescent="0.2">
      <c r="A126" s="54" t="s">
        <v>46</v>
      </c>
      <c r="B126" s="36">
        <v>2889</v>
      </c>
      <c r="C126" s="36">
        <v>2834</v>
      </c>
      <c r="D126" s="36">
        <v>2807</v>
      </c>
      <c r="E126" s="36">
        <v>2741</v>
      </c>
      <c r="F126" s="36">
        <v>2661</v>
      </c>
      <c r="G126" s="39">
        <v>3.8331816336332832E-3</v>
      </c>
      <c r="H126" s="39">
        <v>3.753438554992378E-3</v>
      </c>
      <c r="I126" s="39">
        <v>3.7200093298417106E-3</v>
      </c>
      <c r="J126" s="39">
        <v>3.6236051235476164E-3</v>
      </c>
      <c r="K126" s="39">
        <v>3.5232106895880582E-3</v>
      </c>
      <c r="L126" s="36">
        <v>2882</v>
      </c>
      <c r="M126" s="36">
        <v>2829</v>
      </c>
      <c r="N126" s="36">
        <v>2801</v>
      </c>
      <c r="O126" s="36">
        <v>2736</v>
      </c>
      <c r="P126" s="36">
        <v>2639</v>
      </c>
      <c r="Q126" s="1">
        <v>0.99757701626860507</v>
      </c>
      <c r="R126" s="1">
        <v>0.99823570924488358</v>
      </c>
      <c r="S126" s="1">
        <v>0.99786248664054156</v>
      </c>
      <c r="T126" s="1">
        <v>0.99817584823057282</v>
      </c>
      <c r="U126" s="1">
        <v>0.9917324314167606</v>
      </c>
      <c r="V126" s="1"/>
      <c r="W126" s="37">
        <v>2994</v>
      </c>
      <c r="X126" s="37">
        <v>2968</v>
      </c>
      <c r="Y126" s="37">
        <v>2741</v>
      </c>
      <c r="Z126" s="37">
        <v>2396</v>
      </c>
      <c r="AA126" s="39">
        <v>4.0402023069906028E-3</v>
      </c>
      <c r="AB126" s="39">
        <v>3.9577818819466204E-3</v>
      </c>
      <c r="AC126" s="39">
        <v>3.6236051235476164E-3</v>
      </c>
      <c r="AD126" s="39">
        <v>3.1503392925936787E-3</v>
      </c>
      <c r="AE126" s="37">
        <v>2989</v>
      </c>
      <c r="AF126" s="37">
        <v>2962</v>
      </c>
      <c r="AG126" s="37">
        <v>2736</v>
      </c>
      <c r="AH126" s="37">
        <v>2377</v>
      </c>
      <c r="AI126" s="39">
        <v>0.9983299933199733</v>
      </c>
      <c r="AJ126" s="39">
        <v>0.99797843665768193</v>
      </c>
      <c r="AK126" s="39">
        <v>0.99817584823057282</v>
      </c>
      <c r="AL126" s="39">
        <v>0.99207011686143576</v>
      </c>
    </row>
    <row r="127" spans="1:43" ht="15.75" customHeight="1" x14ac:dyDescent="0.2">
      <c r="A127" s="54" t="s">
        <v>22</v>
      </c>
      <c r="B127" s="36">
        <v>888</v>
      </c>
      <c r="C127" s="36">
        <v>1038</v>
      </c>
      <c r="D127" s="36">
        <v>1214</v>
      </c>
      <c r="E127" s="36">
        <v>1424</v>
      </c>
      <c r="F127" s="36">
        <v>221</v>
      </c>
      <c r="G127" s="39">
        <v>1.1782157461635012E-3</v>
      </c>
      <c r="H127" s="39">
        <v>1.3747597812569119E-3</v>
      </c>
      <c r="I127" s="39">
        <v>1.6088675904623573E-3</v>
      </c>
      <c r="J127" s="39">
        <v>1.8825296227405349E-3</v>
      </c>
      <c r="K127" s="39">
        <v>2.9260787763959447E-4</v>
      </c>
      <c r="L127" s="36">
        <v>888</v>
      </c>
      <c r="M127" s="36">
        <v>1037</v>
      </c>
      <c r="N127" s="36">
        <v>1213</v>
      </c>
      <c r="O127" s="36">
        <v>1423</v>
      </c>
      <c r="P127" s="36">
        <v>218</v>
      </c>
      <c r="Q127" s="1">
        <v>1</v>
      </c>
      <c r="R127" s="1">
        <v>0.99903660886319845</v>
      </c>
      <c r="S127" s="1">
        <v>0.99917627677100496</v>
      </c>
      <c r="T127" s="1">
        <v>0.9992977528089888</v>
      </c>
      <c r="U127" s="1">
        <v>0.98642533936651589</v>
      </c>
      <c r="V127" s="1"/>
      <c r="W127" s="37">
        <v>349</v>
      </c>
      <c r="X127" s="37">
        <v>797</v>
      </c>
      <c r="Y127" s="37">
        <v>1424</v>
      </c>
      <c r="Z127" s="37">
        <v>592</v>
      </c>
      <c r="AA127" s="39">
        <v>4.7095210592509027E-4</v>
      </c>
      <c r="AB127" s="39">
        <v>1.0627871158731322E-3</v>
      </c>
      <c r="AC127" s="39">
        <v>1.8825296227405349E-3</v>
      </c>
      <c r="AD127" s="39">
        <v>7.7838099382948991E-4</v>
      </c>
      <c r="AE127" s="37">
        <v>349</v>
      </c>
      <c r="AF127" s="37">
        <v>797</v>
      </c>
      <c r="AG127" s="37">
        <v>1423</v>
      </c>
      <c r="AH127" s="37">
        <v>581</v>
      </c>
      <c r="AI127" s="39">
        <v>1</v>
      </c>
      <c r="AJ127" s="39">
        <v>1</v>
      </c>
      <c r="AK127" s="39">
        <v>0.9992977528089888</v>
      </c>
      <c r="AL127" s="39">
        <v>0.98141891891891897</v>
      </c>
    </row>
    <row r="128" spans="1:43" ht="15.75" customHeight="1" x14ac:dyDescent="0.2">
      <c r="A128" s="54" t="s">
        <v>48</v>
      </c>
      <c r="B128" s="36">
        <v>908</v>
      </c>
      <c r="C128" s="36">
        <v>908</v>
      </c>
      <c r="D128" s="36">
        <v>908</v>
      </c>
      <c r="E128" s="36">
        <v>1183</v>
      </c>
      <c r="F128" s="36">
        <v>1183</v>
      </c>
      <c r="G128" s="39">
        <v>1.2047521368428594E-3</v>
      </c>
      <c r="H128" s="39">
        <v>1.2025837007526743E-3</v>
      </c>
      <c r="I128" s="39">
        <v>1.203337538830165E-3</v>
      </c>
      <c r="J128" s="39">
        <v>1.5639273481053741E-3</v>
      </c>
      <c r="K128" s="39">
        <v>1.5663127567766529E-3</v>
      </c>
      <c r="L128" s="36">
        <v>908</v>
      </c>
      <c r="M128" s="36">
        <v>908</v>
      </c>
      <c r="N128" s="36">
        <v>908</v>
      </c>
      <c r="O128" s="36">
        <v>1183</v>
      </c>
      <c r="P128" s="36">
        <v>1183</v>
      </c>
      <c r="Q128" s="1">
        <v>1</v>
      </c>
      <c r="R128" s="1">
        <v>1</v>
      </c>
      <c r="S128" s="1">
        <v>1</v>
      </c>
      <c r="T128" s="1">
        <v>1</v>
      </c>
      <c r="U128" s="1">
        <v>1</v>
      </c>
      <c r="V128" s="1"/>
      <c r="W128" s="37">
        <v>0</v>
      </c>
      <c r="X128" s="37">
        <v>0</v>
      </c>
      <c r="Y128" s="37">
        <v>1183</v>
      </c>
      <c r="Z128" s="37">
        <v>1206</v>
      </c>
      <c r="AA128" s="39">
        <v>0</v>
      </c>
      <c r="AB128" s="39">
        <v>0</v>
      </c>
      <c r="AC128" s="39">
        <v>1.5639273481053741E-3</v>
      </c>
      <c r="AD128" s="39">
        <v>1.5856883083756161E-3</v>
      </c>
      <c r="AE128" s="37">
        <v>0</v>
      </c>
      <c r="AF128" s="37">
        <v>0</v>
      </c>
      <c r="AG128" s="37">
        <v>1183</v>
      </c>
      <c r="AH128" s="37">
        <v>0</v>
      </c>
      <c r="AI128" s="39">
        <v>0</v>
      </c>
      <c r="AJ128" s="39">
        <v>0</v>
      </c>
      <c r="AK128" s="39">
        <v>1</v>
      </c>
      <c r="AL128" s="39">
        <v>0</v>
      </c>
    </row>
    <row r="129" spans="1:38" ht="15.75" customHeight="1" x14ac:dyDescent="0.2">
      <c r="A129" s="54" t="s">
        <v>51</v>
      </c>
      <c r="B129" s="36">
        <v>1</v>
      </c>
      <c r="C129" s="36">
        <v>40</v>
      </c>
      <c r="D129" s="36">
        <v>40</v>
      </c>
      <c r="E129" s="36">
        <v>46</v>
      </c>
      <c r="F129" s="36">
        <v>34</v>
      </c>
      <c r="G129" s="39">
        <v>1.3268195339679068E-6</v>
      </c>
      <c r="H129" s="39">
        <v>5.2977255539765392E-5</v>
      </c>
      <c r="I129" s="39">
        <v>5.3010464265646037E-5</v>
      </c>
      <c r="J129" s="39">
        <v>6.0812052419989187E-5</v>
      </c>
      <c r="K129" s="39">
        <v>4.5016596559937616E-5</v>
      </c>
      <c r="L129" s="36">
        <v>1</v>
      </c>
      <c r="M129" s="36">
        <v>40</v>
      </c>
      <c r="N129" s="36">
        <v>40</v>
      </c>
      <c r="O129" s="36">
        <v>45</v>
      </c>
      <c r="P129" s="36">
        <v>34</v>
      </c>
      <c r="Q129" s="1">
        <v>1</v>
      </c>
      <c r="R129" s="1">
        <v>1</v>
      </c>
      <c r="S129" s="1">
        <v>1</v>
      </c>
      <c r="T129" s="1">
        <v>0.97826086956521741</v>
      </c>
      <c r="U129" s="1">
        <v>1</v>
      </c>
      <c r="V129" s="1"/>
      <c r="W129" s="37">
        <v>0</v>
      </c>
      <c r="X129" s="37">
        <v>38</v>
      </c>
      <c r="Y129" s="37">
        <v>46</v>
      </c>
      <c r="Z129" s="37">
        <v>23</v>
      </c>
      <c r="AA129" s="39">
        <v>0</v>
      </c>
      <c r="AB129" s="39">
        <v>5.0672409539747836E-5</v>
      </c>
      <c r="AC129" s="39">
        <v>6.0812052419989187E-5</v>
      </c>
      <c r="AD129" s="39">
        <v>3.0241153476483557E-5</v>
      </c>
      <c r="AE129" s="37">
        <v>0</v>
      </c>
      <c r="AF129" s="37">
        <v>38</v>
      </c>
      <c r="AG129" s="37">
        <v>45</v>
      </c>
      <c r="AH129" s="37">
        <v>23</v>
      </c>
      <c r="AI129" s="39">
        <v>0</v>
      </c>
      <c r="AJ129" s="39">
        <v>1</v>
      </c>
      <c r="AK129" s="39">
        <v>0.97826086956521741</v>
      </c>
      <c r="AL129" s="39">
        <v>1</v>
      </c>
    </row>
    <row r="130" spans="1:38" ht="15.75" customHeight="1" x14ac:dyDescent="0.2">
      <c r="A130" s="54" t="s">
        <v>47</v>
      </c>
      <c r="B130" s="36">
        <v>595</v>
      </c>
      <c r="C130" s="36">
        <v>574</v>
      </c>
      <c r="D130" s="36">
        <v>555</v>
      </c>
      <c r="E130" s="36">
        <v>493</v>
      </c>
      <c r="F130" s="36">
        <v>452</v>
      </c>
      <c r="G130" s="39">
        <v>7.8945762271090457E-4</v>
      </c>
      <c r="H130" s="39">
        <v>7.6022361699563338E-4</v>
      </c>
      <c r="I130" s="39">
        <v>7.3552019168583878E-4</v>
      </c>
      <c r="J130" s="39">
        <v>6.5174656180553626E-4</v>
      </c>
      <c r="K130" s="39">
        <v>5.9845593073799418E-4</v>
      </c>
      <c r="L130" s="36">
        <v>592</v>
      </c>
      <c r="M130" s="36">
        <v>572</v>
      </c>
      <c r="N130" s="36">
        <v>552</v>
      </c>
      <c r="O130" s="36">
        <v>493</v>
      </c>
      <c r="P130" s="36">
        <v>452</v>
      </c>
      <c r="Q130" s="1">
        <v>0.99495798319327733</v>
      </c>
      <c r="R130" s="1">
        <v>0.99651567944250874</v>
      </c>
      <c r="S130" s="1">
        <v>0.99459459459459465</v>
      </c>
      <c r="T130" s="1">
        <v>1</v>
      </c>
      <c r="U130" s="1">
        <v>1</v>
      </c>
      <c r="V130" s="1"/>
      <c r="W130" s="37">
        <v>644</v>
      </c>
      <c r="X130" s="37">
        <v>608</v>
      </c>
      <c r="Y130" s="37">
        <v>493</v>
      </c>
      <c r="Z130" s="37">
        <v>389</v>
      </c>
      <c r="AA130" s="39">
        <v>8.690348315637769E-4</v>
      </c>
      <c r="AB130" s="39">
        <v>8.1075855263596538E-4</v>
      </c>
      <c r="AC130" s="39">
        <v>6.5174656180553626E-4</v>
      </c>
      <c r="AD130" s="39">
        <v>5.1146994358052629E-4</v>
      </c>
      <c r="AE130" s="37">
        <v>644</v>
      </c>
      <c r="AF130" s="37">
        <v>606</v>
      </c>
      <c r="AG130" s="37">
        <v>493</v>
      </c>
      <c r="AH130" s="37">
        <v>288</v>
      </c>
      <c r="AI130" s="39">
        <v>1</v>
      </c>
      <c r="AJ130" s="39">
        <v>0.99671052631578949</v>
      </c>
      <c r="AK130" s="39">
        <v>1</v>
      </c>
      <c r="AL130" s="39">
        <v>0.74035989717223649</v>
      </c>
    </row>
    <row r="131" spans="1:38" ht="15.75" customHeight="1" x14ac:dyDescent="0.2">
      <c r="A131" s="54" t="s">
        <v>45</v>
      </c>
      <c r="B131" s="36">
        <v>123</v>
      </c>
      <c r="C131" s="36">
        <v>112</v>
      </c>
      <c r="D131" s="36">
        <v>106</v>
      </c>
      <c r="E131" s="36">
        <v>123</v>
      </c>
      <c r="F131" s="36">
        <v>91</v>
      </c>
      <c r="G131" s="39">
        <v>1.6319880267805256E-4</v>
      </c>
      <c r="H131" s="39">
        <v>1.483363155113431E-4</v>
      </c>
      <c r="I131" s="39">
        <v>1.4047773030396202E-4</v>
      </c>
      <c r="J131" s="39">
        <v>1.6260614016649281E-4</v>
      </c>
      <c r="K131" s="39">
        <v>1.2048559667512714E-4</v>
      </c>
      <c r="L131" s="36">
        <v>60</v>
      </c>
      <c r="M131" s="36">
        <v>34</v>
      </c>
      <c r="N131" s="36">
        <v>38</v>
      </c>
      <c r="O131" s="36">
        <v>60</v>
      </c>
      <c r="P131" s="36">
        <v>32</v>
      </c>
      <c r="Q131" s="1">
        <v>0.48780487804878048</v>
      </c>
      <c r="R131" s="1">
        <v>0.3035714285714286</v>
      </c>
      <c r="S131" s="1">
        <v>0.35849056603773588</v>
      </c>
      <c r="T131" s="1">
        <v>0.48780487804878048</v>
      </c>
      <c r="U131" s="1">
        <v>0.35164835164835162</v>
      </c>
      <c r="V131" s="1"/>
      <c r="W131" s="37">
        <v>148</v>
      </c>
      <c r="X131" s="37">
        <v>136</v>
      </c>
      <c r="Y131" s="37">
        <v>123</v>
      </c>
      <c r="Z131" s="37">
        <v>67</v>
      </c>
      <c r="AA131" s="39">
        <v>1.9971607930347669E-4</v>
      </c>
      <c r="AB131" s="39">
        <v>1.8135388677383436E-4</v>
      </c>
      <c r="AC131" s="39">
        <v>1.6260614016649281E-4</v>
      </c>
      <c r="AD131" s="39">
        <v>8.8093794909756452E-5</v>
      </c>
      <c r="AE131" s="37">
        <v>148</v>
      </c>
      <c r="AF131" s="37">
        <v>81</v>
      </c>
      <c r="AG131" s="37">
        <v>60</v>
      </c>
      <c r="AH131" s="37">
        <v>20</v>
      </c>
      <c r="AI131" s="39">
        <v>1</v>
      </c>
      <c r="AJ131" s="39">
        <v>0.59558823529411764</v>
      </c>
      <c r="AK131" s="39">
        <v>0.48780487804878048</v>
      </c>
      <c r="AL131" s="39">
        <v>0.29850746268656714</v>
      </c>
    </row>
    <row r="132" spans="1:38" ht="15.75" customHeight="1" x14ac:dyDescent="0.2">
      <c r="A132" s="54" t="s">
        <v>36</v>
      </c>
      <c r="B132" s="36">
        <v>0</v>
      </c>
      <c r="C132" s="36">
        <v>1</v>
      </c>
      <c r="D132" s="36">
        <v>0</v>
      </c>
      <c r="E132" s="36">
        <v>1</v>
      </c>
      <c r="F132" s="36">
        <v>0</v>
      </c>
      <c r="G132" s="39">
        <v>0</v>
      </c>
      <c r="H132" s="39">
        <v>1.3244313884941348E-6</v>
      </c>
      <c r="I132" s="39">
        <v>0</v>
      </c>
      <c r="J132" s="39">
        <v>1.3220011395649822E-6</v>
      </c>
      <c r="K132" s="39">
        <v>0</v>
      </c>
      <c r="L132" s="36">
        <v>0</v>
      </c>
      <c r="M132" s="36">
        <v>1</v>
      </c>
      <c r="N132" s="36">
        <v>0</v>
      </c>
      <c r="O132" s="36">
        <v>1</v>
      </c>
      <c r="P132" s="36">
        <v>0</v>
      </c>
      <c r="Q132" s="1">
        <v>0</v>
      </c>
      <c r="R132" s="1">
        <v>1</v>
      </c>
      <c r="S132" s="1">
        <v>0</v>
      </c>
      <c r="T132" s="1">
        <v>1</v>
      </c>
      <c r="U132" s="1">
        <v>0</v>
      </c>
      <c r="V132" s="1"/>
      <c r="W132" s="37">
        <v>0</v>
      </c>
      <c r="X132" s="37">
        <v>0</v>
      </c>
      <c r="Y132" s="37">
        <v>1</v>
      </c>
      <c r="Z132" s="37">
        <v>0</v>
      </c>
      <c r="AA132" s="39">
        <v>0</v>
      </c>
      <c r="AB132" s="39">
        <v>0</v>
      </c>
      <c r="AC132" s="39">
        <v>1.3220011395649822E-6</v>
      </c>
      <c r="AD132" s="39">
        <v>0</v>
      </c>
      <c r="AE132" s="37">
        <v>0</v>
      </c>
      <c r="AF132" s="37">
        <v>0</v>
      </c>
      <c r="AG132" s="37">
        <v>1</v>
      </c>
      <c r="AH132" s="37">
        <v>0</v>
      </c>
      <c r="AI132" s="39">
        <v>0</v>
      </c>
      <c r="AJ132" s="39">
        <v>0</v>
      </c>
      <c r="AK132" s="39">
        <v>1</v>
      </c>
      <c r="AL132" s="39">
        <v>0</v>
      </c>
    </row>
    <row r="133" spans="1:38" ht="15.75" customHeight="1" x14ac:dyDescent="0.2">
      <c r="A133" s="54" t="s">
        <v>40</v>
      </c>
      <c r="B133" s="36">
        <v>0</v>
      </c>
      <c r="C133" s="36">
        <v>0</v>
      </c>
      <c r="D133" s="36">
        <v>0</v>
      </c>
      <c r="E133" s="36">
        <v>0</v>
      </c>
      <c r="F133" s="36">
        <v>1</v>
      </c>
      <c r="G133" s="39">
        <v>0</v>
      </c>
      <c r="H133" s="39">
        <v>0</v>
      </c>
      <c r="I133" s="39">
        <v>0</v>
      </c>
      <c r="J133" s="39">
        <v>0</v>
      </c>
      <c r="K133" s="39">
        <v>1.324017545880518E-6</v>
      </c>
      <c r="L133" s="36">
        <v>0</v>
      </c>
      <c r="M133" s="36">
        <v>0</v>
      </c>
      <c r="N133" s="36">
        <v>0</v>
      </c>
      <c r="O133" s="36">
        <v>0</v>
      </c>
      <c r="P133" s="36">
        <v>1</v>
      </c>
      <c r="Q133" s="1">
        <v>0</v>
      </c>
      <c r="R133" s="1">
        <v>0</v>
      </c>
      <c r="S133" s="1">
        <v>0</v>
      </c>
      <c r="T133" s="1">
        <v>0</v>
      </c>
      <c r="U133" s="1">
        <v>1</v>
      </c>
      <c r="V133" s="1"/>
      <c r="W133" s="37">
        <v>0</v>
      </c>
      <c r="X133" s="37">
        <v>0</v>
      </c>
      <c r="Y133" s="37">
        <v>0</v>
      </c>
      <c r="Z133" s="37">
        <v>1</v>
      </c>
      <c r="AA133" s="39">
        <v>0</v>
      </c>
      <c r="AB133" s="39">
        <v>0</v>
      </c>
      <c r="AC133" s="39">
        <v>0</v>
      </c>
      <c r="AD133" s="39">
        <v>1.3148327598471113E-6</v>
      </c>
      <c r="AE133" s="37">
        <v>0</v>
      </c>
      <c r="AF133" s="37">
        <v>0</v>
      </c>
      <c r="AG133" s="37">
        <v>0</v>
      </c>
      <c r="AH133" s="37">
        <v>1</v>
      </c>
      <c r="AI133" s="39">
        <v>0</v>
      </c>
      <c r="AJ133" s="39">
        <v>0</v>
      </c>
      <c r="AK133" s="39">
        <v>0</v>
      </c>
      <c r="AL133" s="39">
        <v>1</v>
      </c>
    </row>
    <row r="134" spans="1:38" ht="15.75" customHeight="1" x14ac:dyDescent="0.2">
      <c r="A134" s="54" t="s">
        <v>52</v>
      </c>
      <c r="B134" s="36">
        <v>1</v>
      </c>
      <c r="C134" s="36">
        <v>4</v>
      </c>
      <c r="D134" s="36">
        <v>8</v>
      </c>
      <c r="E134" s="36">
        <v>24</v>
      </c>
      <c r="F134" s="36">
        <v>38</v>
      </c>
      <c r="G134" s="39">
        <v>1.3268195339679068E-6</v>
      </c>
      <c r="H134" s="39">
        <v>5.2977255539765392E-6</v>
      </c>
      <c r="I134" s="39">
        <v>1.0602092853129207E-5</v>
      </c>
      <c r="J134" s="39">
        <v>3.1728027349559573E-5</v>
      </c>
      <c r="K134" s="39">
        <v>5.0312666743459687E-5</v>
      </c>
      <c r="L134" s="36">
        <v>1</v>
      </c>
      <c r="M134" s="36">
        <v>4</v>
      </c>
      <c r="N134" s="36">
        <v>8</v>
      </c>
      <c r="O134" s="36">
        <v>24</v>
      </c>
      <c r="P134" s="36">
        <v>38</v>
      </c>
      <c r="Q134" s="1">
        <v>1</v>
      </c>
      <c r="R134" s="1">
        <v>1</v>
      </c>
      <c r="S134" s="1">
        <v>1</v>
      </c>
      <c r="T134" s="1">
        <v>1</v>
      </c>
      <c r="U134" s="1">
        <v>1</v>
      </c>
      <c r="V134" s="1"/>
      <c r="W134" s="37">
        <v>0</v>
      </c>
      <c r="X134" s="37">
        <v>0</v>
      </c>
      <c r="Y134" s="37">
        <v>24</v>
      </c>
      <c r="Z134" s="37">
        <v>0</v>
      </c>
      <c r="AA134" s="39">
        <v>0</v>
      </c>
      <c r="AB134" s="39">
        <v>0</v>
      </c>
      <c r="AC134" s="39">
        <v>3.1728027349559573E-5</v>
      </c>
      <c r="AD134" s="39">
        <v>0</v>
      </c>
      <c r="AE134" s="37">
        <v>0</v>
      </c>
      <c r="AF134" s="37">
        <v>0</v>
      </c>
      <c r="AG134" s="37">
        <v>24</v>
      </c>
      <c r="AH134" s="37">
        <v>0</v>
      </c>
      <c r="AI134" s="39">
        <v>0</v>
      </c>
      <c r="AJ134" s="39">
        <v>0</v>
      </c>
      <c r="AK134" s="39">
        <v>1</v>
      </c>
      <c r="AL134" s="39">
        <v>0</v>
      </c>
    </row>
    <row r="135" spans="1:38" ht="15.75" customHeight="1" x14ac:dyDescent="0.2">
      <c r="A135" s="63" t="s">
        <v>154</v>
      </c>
      <c r="B135" s="47">
        <v>753682</v>
      </c>
      <c r="C135" s="47">
        <v>755041</v>
      </c>
      <c r="D135" s="47">
        <v>754568</v>
      </c>
      <c r="E135" s="47">
        <v>756429</v>
      </c>
      <c r="F135" s="47">
        <v>755277</v>
      </c>
      <c r="G135" s="64">
        <v>1</v>
      </c>
      <c r="H135" s="64">
        <v>1</v>
      </c>
      <c r="I135" s="64">
        <v>1</v>
      </c>
      <c r="J135" s="64">
        <v>1</v>
      </c>
      <c r="K135" s="64">
        <v>1</v>
      </c>
      <c r="L135" s="47">
        <v>639375</v>
      </c>
      <c r="M135" s="47">
        <v>644678</v>
      </c>
      <c r="N135" s="47">
        <v>647564</v>
      </c>
      <c r="O135" s="47">
        <v>651861</v>
      </c>
      <c r="P135" s="47">
        <v>652959</v>
      </c>
      <c r="Q135" s="2">
        <v>0.84833523953073042</v>
      </c>
      <c r="R135" s="2">
        <v>0.85383177867162185</v>
      </c>
      <c r="S135" s="2">
        <v>0.85819170704297032</v>
      </c>
      <c r="T135" s="2">
        <v>0.86176098483796892</v>
      </c>
      <c r="U135" s="2">
        <v>0.86452917274059715</v>
      </c>
      <c r="V135" s="2"/>
      <c r="W135" s="9">
        <v>741052</v>
      </c>
      <c r="X135" s="9">
        <v>749915</v>
      </c>
      <c r="Y135" s="9">
        <v>756429</v>
      </c>
      <c r="Z135" s="9">
        <v>760553</v>
      </c>
      <c r="AA135" s="64">
        <v>1</v>
      </c>
      <c r="AB135" s="64">
        <v>1</v>
      </c>
      <c r="AC135" s="64">
        <v>1</v>
      </c>
      <c r="AD135" s="64">
        <v>1</v>
      </c>
      <c r="AE135" s="9">
        <v>623291</v>
      </c>
      <c r="AF135" s="9">
        <v>635114</v>
      </c>
      <c r="AG135" s="9">
        <v>651861</v>
      </c>
      <c r="AH135" s="9">
        <v>667666</v>
      </c>
      <c r="AI135" s="64">
        <v>0.84108942422394106</v>
      </c>
      <c r="AJ135" s="64">
        <v>0.84691465032703706</v>
      </c>
      <c r="AK135" s="64">
        <v>0.86176098483796892</v>
      </c>
      <c r="AL135" s="64">
        <v>0.87786912943608142</v>
      </c>
    </row>
    <row r="136" spans="1:38" ht="15.75" customHeight="1" x14ac:dyDescent="0.2">
      <c r="A136" s="63"/>
      <c r="B136" s="47"/>
      <c r="C136" s="47"/>
      <c r="D136" s="47"/>
      <c r="E136" s="47"/>
      <c r="F136" s="47"/>
      <c r="G136" s="64"/>
      <c r="H136" s="64"/>
      <c r="I136" s="64"/>
      <c r="J136" s="64"/>
      <c r="K136" s="64"/>
      <c r="L136" s="47"/>
      <c r="M136" s="47"/>
      <c r="N136" s="47"/>
      <c r="O136" s="47"/>
      <c r="P136" s="47"/>
      <c r="Q136" s="2"/>
      <c r="R136" s="2"/>
      <c r="S136" s="2"/>
      <c r="T136" s="2"/>
      <c r="U136" s="2"/>
      <c r="V136" s="2"/>
      <c r="W136" s="9"/>
      <c r="X136" s="9"/>
      <c r="Y136" s="9"/>
      <c r="Z136" s="9"/>
      <c r="AA136" s="31"/>
      <c r="AB136" s="31"/>
      <c r="AC136" s="31"/>
      <c r="AD136" s="31"/>
      <c r="AE136" s="9"/>
      <c r="AF136" s="9"/>
      <c r="AG136" s="9"/>
      <c r="AH136" s="9"/>
      <c r="AI136" s="31"/>
      <c r="AJ136" s="31"/>
      <c r="AK136" s="31"/>
      <c r="AL136" s="31"/>
    </row>
    <row r="137" spans="1:38" s="68" customFormat="1" ht="15.75" customHeight="1" x14ac:dyDescent="0.2">
      <c r="A137" s="67" t="s">
        <v>58</v>
      </c>
      <c r="B137" s="62" t="s">
        <v>159</v>
      </c>
      <c r="C137" s="62" t="s">
        <v>160</v>
      </c>
      <c r="D137" s="62" t="s">
        <v>161</v>
      </c>
      <c r="E137" s="62" t="s">
        <v>162</v>
      </c>
      <c r="F137" s="62" t="s">
        <v>148</v>
      </c>
      <c r="G137" s="62" t="s">
        <v>159</v>
      </c>
      <c r="H137" s="62" t="s">
        <v>160</v>
      </c>
      <c r="I137" s="62" t="s">
        <v>161</v>
      </c>
      <c r="J137" s="62" t="s">
        <v>162</v>
      </c>
      <c r="K137" s="62" t="s">
        <v>148</v>
      </c>
      <c r="L137" s="62" t="s">
        <v>159</v>
      </c>
      <c r="M137" s="62" t="s">
        <v>160</v>
      </c>
      <c r="N137" s="62" t="s">
        <v>161</v>
      </c>
      <c r="O137" s="62" t="s">
        <v>162</v>
      </c>
      <c r="P137" s="62" t="s">
        <v>148</v>
      </c>
      <c r="Q137" s="62" t="s">
        <v>159</v>
      </c>
      <c r="R137" s="62" t="s">
        <v>160</v>
      </c>
      <c r="S137" s="62" t="s">
        <v>161</v>
      </c>
      <c r="T137" s="62" t="s">
        <v>162</v>
      </c>
      <c r="U137" s="62" t="s">
        <v>148</v>
      </c>
      <c r="V137" s="62"/>
      <c r="W137" s="66" t="s">
        <v>4</v>
      </c>
      <c r="X137" s="66" t="s">
        <v>5</v>
      </c>
      <c r="Y137" s="66" t="s">
        <v>6</v>
      </c>
      <c r="Z137" s="66" t="s">
        <v>61</v>
      </c>
      <c r="AA137" s="198" t="s">
        <v>4</v>
      </c>
      <c r="AB137" s="198" t="s">
        <v>5</v>
      </c>
      <c r="AC137" s="198" t="s">
        <v>6</v>
      </c>
      <c r="AD137" s="198" t="s">
        <v>61</v>
      </c>
      <c r="AE137" s="66" t="s">
        <v>4</v>
      </c>
      <c r="AF137" s="66" t="s">
        <v>5</v>
      </c>
      <c r="AG137" s="66" t="s">
        <v>6</v>
      </c>
      <c r="AH137" s="66" t="s">
        <v>61</v>
      </c>
      <c r="AI137" s="198" t="s">
        <v>4</v>
      </c>
      <c r="AJ137" s="198" t="s">
        <v>5</v>
      </c>
      <c r="AK137" s="198" t="s">
        <v>6</v>
      </c>
      <c r="AL137" s="198" t="s">
        <v>61</v>
      </c>
    </row>
    <row r="138" spans="1:38" ht="15.75" customHeight="1" x14ac:dyDescent="0.2">
      <c r="A138" s="54" t="s">
        <v>16</v>
      </c>
      <c r="B138" s="36">
        <v>235154</v>
      </c>
      <c r="C138" s="36">
        <v>235445</v>
      </c>
      <c r="D138" s="36">
        <v>235717</v>
      </c>
      <c r="E138" s="36">
        <v>236432</v>
      </c>
      <c r="F138" s="36">
        <v>237133</v>
      </c>
      <c r="G138" s="55">
        <v>1</v>
      </c>
      <c r="H138" s="55">
        <v>1</v>
      </c>
      <c r="I138" s="55">
        <v>1</v>
      </c>
      <c r="J138" s="55">
        <v>1</v>
      </c>
      <c r="K138" s="55">
        <v>1</v>
      </c>
      <c r="L138" s="36">
        <v>27860</v>
      </c>
      <c r="M138" s="36">
        <v>27555</v>
      </c>
      <c r="N138" s="36">
        <v>27181</v>
      </c>
      <c r="O138" s="36">
        <v>26670</v>
      </c>
      <c r="P138" s="36">
        <v>24588</v>
      </c>
      <c r="Q138" s="1">
        <v>0.11847555219132999</v>
      </c>
      <c r="R138" s="1">
        <v>0.11703370213850373</v>
      </c>
      <c r="S138" s="1">
        <v>0.11531200549811849</v>
      </c>
      <c r="T138" s="1">
        <v>0.11280198957839882</v>
      </c>
      <c r="U138" s="1">
        <v>0.10368864729919491</v>
      </c>
      <c r="V138" s="1"/>
      <c r="W138" s="37">
        <v>230127</v>
      </c>
      <c r="X138" s="37">
        <v>234548</v>
      </c>
      <c r="Y138" s="37">
        <v>236432</v>
      </c>
      <c r="Z138" s="37">
        <v>238374</v>
      </c>
      <c r="AA138" s="39">
        <v>1</v>
      </c>
      <c r="AB138" s="39">
        <v>1</v>
      </c>
      <c r="AC138" s="39">
        <v>1</v>
      </c>
      <c r="AD138" s="39">
        <v>1</v>
      </c>
      <c r="AE138" s="37">
        <v>30640</v>
      </c>
      <c r="AF138" s="37">
        <v>29612</v>
      </c>
      <c r="AG138" s="37">
        <v>26670</v>
      </c>
      <c r="AH138" s="37">
        <v>23641</v>
      </c>
      <c r="AI138" s="39">
        <v>0.13314387273114411</v>
      </c>
      <c r="AJ138" s="39">
        <v>0.12625134300868052</v>
      </c>
      <c r="AK138" s="39">
        <v>0.11280198957839886</v>
      </c>
      <c r="AL138" s="39">
        <v>9.9176084640103371E-2</v>
      </c>
    </row>
    <row r="139" spans="1:38" ht="15.75" customHeight="1" x14ac:dyDescent="0.2">
      <c r="A139" s="63" t="s">
        <v>155</v>
      </c>
      <c r="B139" s="47">
        <v>235154</v>
      </c>
      <c r="C139" s="47">
        <v>235445</v>
      </c>
      <c r="D139" s="47">
        <v>235717</v>
      </c>
      <c r="E139" s="47">
        <v>236432</v>
      </c>
      <c r="F139" s="47">
        <v>237133</v>
      </c>
      <c r="G139" s="60">
        <v>1</v>
      </c>
      <c r="H139" s="60">
        <v>1</v>
      </c>
      <c r="I139" s="60">
        <v>1</v>
      </c>
      <c r="J139" s="60">
        <v>1</v>
      </c>
      <c r="K139" s="60">
        <v>1</v>
      </c>
      <c r="L139" s="47">
        <v>27860</v>
      </c>
      <c r="M139" s="47">
        <v>27555</v>
      </c>
      <c r="N139" s="47">
        <v>27181</v>
      </c>
      <c r="O139" s="47">
        <v>26670</v>
      </c>
      <c r="P139" s="47">
        <v>24588</v>
      </c>
      <c r="Q139" s="2">
        <v>0.11847555219132999</v>
      </c>
      <c r="R139" s="2">
        <v>0.11703370213850373</v>
      </c>
      <c r="S139" s="2">
        <v>0.11531200549811849</v>
      </c>
      <c r="T139" s="2">
        <v>0.11280198957839882</v>
      </c>
      <c r="U139" s="2">
        <v>0.10368864729919491</v>
      </c>
      <c r="V139" s="2"/>
      <c r="W139" s="9">
        <v>230127</v>
      </c>
      <c r="X139" s="9">
        <v>234548</v>
      </c>
      <c r="Y139" s="9">
        <v>236432</v>
      </c>
      <c r="Z139" s="9">
        <v>238374</v>
      </c>
      <c r="AA139" s="39">
        <v>1</v>
      </c>
      <c r="AB139" s="39">
        <v>1</v>
      </c>
      <c r="AC139" s="39">
        <v>1</v>
      </c>
      <c r="AD139" s="39">
        <v>1</v>
      </c>
      <c r="AE139" s="9">
        <v>30640</v>
      </c>
      <c r="AF139" s="9">
        <v>29612</v>
      </c>
      <c r="AG139" s="9">
        <v>26670</v>
      </c>
      <c r="AH139" s="9">
        <v>23641</v>
      </c>
      <c r="AI139" s="64">
        <v>0.13314387273114411</v>
      </c>
      <c r="AJ139" s="64">
        <v>0.12625134300868052</v>
      </c>
      <c r="AK139" s="64">
        <v>0.11280198957839886</v>
      </c>
      <c r="AL139" s="64">
        <v>9.9176084640103371E-2</v>
      </c>
    </row>
    <row r="140" spans="1:38" s="3" customFormat="1" ht="15.75" customHeight="1" x14ac:dyDescent="0.2">
      <c r="A140" s="54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1"/>
      <c r="R140" s="1"/>
      <c r="S140" s="1"/>
      <c r="T140" s="1"/>
      <c r="U140" s="1"/>
      <c r="V140" s="1"/>
      <c r="W140" s="16"/>
      <c r="X140" s="16"/>
      <c r="Y140" s="16"/>
      <c r="Z140" s="16"/>
      <c r="AA140" s="30"/>
      <c r="AB140" s="30"/>
      <c r="AC140" s="30"/>
      <c r="AD140" s="30"/>
      <c r="AE140" s="16"/>
      <c r="AF140" s="16"/>
      <c r="AG140" s="16"/>
      <c r="AH140" s="16"/>
      <c r="AI140" s="30"/>
      <c r="AJ140" s="30"/>
      <c r="AK140" s="30"/>
      <c r="AL140" s="30"/>
    </row>
    <row r="141" spans="1:38" ht="15.75" customHeight="1" x14ac:dyDescent="0.25">
      <c r="A141" s="199" t="s">
        <v>104</v>
      </c>
      <c r="Q141" s="1"/>
      <c r="R141" s="1"/>
      <c r="S141" s="1"/>
      <c r="T141" s="1"/>
      <c r="U141" s="1"/>
      <c r="V141" s="1"/>
      <c r="W141" s="16"/>
      <c r="X141" s="16"/>
      <c r="Y141" s="16"/>
      <c r="Z141" s="16"/>
      <c r="AA141" s="30"/>
      <c r="AB141" s="30"/>
      <c r="AC141" s="30"/>
      <c r="AD141" s="30"/>
      <c r="AE141" s="16"/>
      <c r="AF141" s="16"/>
      <c r="AG141" s="16"/>
      <c r="AH141" s="16"/>
      <c r="AI141" s="30"/>
      <c r="AJ141" s="30"/>
      <c r="AK141" s="30"/>
      <c r="AL141" s="30"/>
    </row>
    <row r="142" spans="1:38" s="3" customFormat="1" ht="15.75" customHeight="1" x14ac:dyDescent="0.2">
      <c r="A142" s="63" t="s">
        <v>105</v>
      </c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7"/>
      <c r="X142" s="37"/>
      <c r="Y142" s="37"/>
      <c r="Z142" s="37"/>
      <c r="AA142" s="39"/>
      <c r="AB142" s="39"/>
      <c r="AC142" s="39"/>
      <c r="AD142" s="39"/>
      <c r="AE142" s="37"/>
      <c r="AF142" s="37"/>
      <c r="AG142" s="37"/>
      <c r="AH142" s="37"/>
      <c r="AI142" s="39"/>
      <c r="AJ142" s="39"/>
      <c r="AK142" s="39"/>
      <c r="AL142" s="39"/>
    </row>
    <row r="143" spans="1:38" s="3" customFormat="1" ht="15.75" customHeight="1" x14ac:dyDescent="0.2">
      <c r="A143" s="67" t="s">
        <v>60</v>
      </c>
      <c r="B143" s="50" t="s">
        <v>159</v>
      </c>
      <c r="C143" s="50" t="s">
        <v>160</v>
      </c>
      <c r="D143" s="50" t="s">
        <v>161</v>
      </c>
      <c r="E143" s="50" t="s">
        <v>162</v>
      </c>
      <c r="F143" s="50" t="s">
        <v>148</v>
      </c>
      <c r="G143" s="50" t="s">
        <v>159</v>
      </c>
      <c r="H143" s="50" t="s">
        <v>160</v>
      </c>
      <c r="I143" s="50" t="s">
        <v>161</v>
      </c>
      <c r="J143" s="50" t="s">
        <v>162</v>
      </c>
      <c r="K143" s="50" t="s">
        <v>148</v>
      </c>
      <c r="L143" s="50" t="s">
        <v>159</v>
      </c>
      <c r="M143" s="50" t="s">
        <v>160</v>
      </c>
      <c r="N143" s="50" t="s">
        <v>161</v>
      </c>
      <c r="O143" s="50" t="s">
        <v>162</v>
      </c>
      <c r="P143" s="50" t="s">
        <v>148</v>
      </c>
      <c r="Q143" s="50" t="s">
        <v>159</v>
      </c>
      <c r="R143" s="50" t="s">
        <v>160</v>
      </c>
      <c r="S143" s="50" t="s">
        <v>161</v>
      </c>
      <c r="T143" s="50" t="s">
        <v>162</v>
      </c>
      <c r="U143" s="50" t="s">
        <v>148</v>
      </c>
      <c r="V143" s="50"/>
      <c r="W143" s="51" t="s">
        <v>4</v>
      </c>
      <c r="X143" s="51" t="s">
        <v>5</v>
      </c>
      <c r="Y143" s="51" t="s">
        <v>6</v>
      </c>
      <c r="Z143" s="51" t="s">
        <v>61</v>
      </c>
      <c r="AA143" s="53" t="s">
        <v>4</v>
      </c>
      <c r="AB143" s="53" t="s">
        <v>5</v>
      </c>
      <c r="AC143" s="53" t="s">
        <v>6</v>
      </c>
      <c r="AD143" s="53" t="s">
        <v>61</v>
      </c>
      <c r="AE143" s="51" t="s">
        <v>4</v>
      </c>
      <c r="AF143" s="51" t="s">
        <v>5</v>
      </c>
      <c r="AG143" s="51" t="s">
        <v>6</v>
      </c>
      <c r="AH143" s="51" t="s">
        <v>61</v>
      </c>
      <c r="AI143" s="53" t="s">
        <v>4</v>
      </c>
      <c r="AJ143" s="53" t="s">
        <v>5</v>
      </c>
      <c r="AK143" s="53" t="s">
        <v>6</v>
      </c>
      <c r="AL143" s="53" t="s">
        <v>61</v>
      </c>
    </row>
    <row r="144" spans="1:38" ht="15.75" customHeight="1" x14ac:dyDescent="0.2">
      <c r="A144" s="54" t="s">
        <v>13</v>
      </c>
      <c r="B144" s="36">
        <v>1402317</v>
      </c>
      <c r="C144" s="36">
        <v>1415141</v>
      </c>
      <c r="D144" s="36">
        <v>1409703</v>
      </c>
      <c r="E144" s="36">
        <v>1406541</v>
      </c>
      <c r="F144" s="36">
        <v>1408117</v>
      </c>
      <c r="G144" s="38">
        <v>0.23182310968837916</v>
      </c>
      <c r="H144" s="38">
        <v>0.23311662511069878</v>
      </c>
      <c r="I144" s="38">
        <v>0.23183559557709213</v>
      </c>
      <c r="J144" s="38">
        <v>0.2306026825860128</v>
      </c>
      <c r="K144" s="38">
        <v>0.23023047785695472</v>
      </c>
      <c r="L144" s="36">
        <v>1171580</v>
      </c>
      <c r="M144" s="36">
        <v>1180247</v>
      </c>
      <c r="N144" s="36">
        <v>1181955</v>
      </c>
      <c r="O144" s="36">
        <v>1183474</v>
      </c>
      <c r="P144" s="36">
        <v>1193605</v>
      </c>
      <c r="Q144" s="38">
        <v>0.83546017056057942</v>
      </c>
      <c r="R144" s="38">
        <v>0.83401371312116601</v>
      </c>
      <c r="S144" s="38">
        <v>0.83844256556168217</v>
      </c>
      <c r="T144" s="38">
        <v>0.8414073958739916</v>
      </c>
      <c r="U144" s="38">
        <v>0.84766038617529649</v>
      </c>
      <c r="W144" s="37">
        <v>1070223</v>
      </c>
      <c r="X144" s="37">
        <v>1055795</v>
      </c>
      <c r="Y144" s="37">
        <v>1406541</v>
      </c>
      <c r="Z144" s="37">
        <v>1411503</v>
      </c>
      <c r="AA144" s="39">
        <v>0.25769951658901974</v>
      </c>
      <c r="AB144" s="39">
        <v>0.25420035696082027</v>
      </c>
      <c r="AC144" s="39">
        <v>0.2306026825860128</v>
      </c>
      <c r="AD144" s="39">
        <v>0.22830053700248099</v>
      </c>
      <c r="AE144" s="37">
        <v>946062</v>
      </c>
      <c r="AF144" s="37">
        <v>916965</v>
      </c>
      <c r="AG144" s="37">
        <v>1183474</v>
      </c>
      <c r="AH144" s="37">
        <v>1218814</v>
      </c>
      <c r="AI144" s="39">
        <v>0.88398586089067421</v>
      </c>
      <c r="AJ144" s="39">
        <v>0.86850667032899376</v>
      </c>
      <c r="AK144" s="39">
        <v>0.8414073958739916</v>
      </c>
      <c r="AL144" s="39">
        <v>0.86348665217147957</v>
      </c>
    </row>
    <row r="145" spans="1:38" ht="15.75" customHeight="1" x14ac:dyDescent="0.2">
      <c r="A145" s="54" t="s">
        <v>38</v>
      </c>
      <c r="B145" s="36">
        <v>1961895</v>
      </c>
      <c r="C145" s="36">
        <v>1948483</v>
      </c>
      <c r="D145" s="36">
        <v>1937046</v>
      </c>
      <c r="E145" s="36">
        <v>1932530</v>
      </c>
      <c r="F145" s="36">
        <v>1929839</v>
      </c>
      <c r="G145" s="38">
        <v>0.32432937758159008</v>
      </c>
      <c r="H145" s="38">
        <v>0.32097422168219963</v>
      </c>
      <c r="I145" s="38">
        <v>0.31856086925417904</v>
      </c>
      <c r="J145" s="38">
        <v>0.31683868595223835</v>
      </c>
      <c r="K145" s="38">
        <v>0.31553326545804616</v>
      </c>
      <c r="L145" s="36">
        <v>1215923</v>
      </c>
      <c r="M145" s="36">
        <v>1224954</v>
      </c>
      <c r="N145" s="36">
        <v>1237512</v>
      </c>
      <c r="O145" s="36">
        <v>1261468</v>
      </c>
      <c r="P145" s="36">
        <v>1287114</v>
      </c>
      <c r="Q145" s="38">
        <v>0.61976966147525736</v>
      </c>
      <c r="R145" s="38">
        <v>0.62867061195812335</v>
      </c>
      <c r="S145" s="38">
        <v>0.63886557159716395</v>
      </c>
      <c r="T145" s="38">
        <v>0.65275467909941887</v>
      </c>
      <c r="U145" s="38">
        <v>0.66695408269809031</v>
      </c>
      <c r="W145" s="37">
        <v>1285307</v>
      </c>
      <c r="X145" s="37">
        <v>1270132</v>
      </c>
      <c r="Y145" s="37">
        <v>1932530</v>
      </c>
      <c r="Z145" s="37">
        <v>1903767</v>
      </c>
      <c r="AA145" s="38">
        <v>0.30948969753825439</v>
      </c>
      <c r="AB145" s="39">
        <v>0.3058055851631809</v>
      </c>
      <c r="AC145" s="39">
        <v>0.31683868595223835</v>
      </c>
      <c r="AD145" s="39">
        <v>0.30792072594078951</v>
      </c>
      <c r="AE145" s="37">
        <v>718678</v>
      </c>
      <c r="AF145" s="37">
        <v>758575</v>
      </c>
      <c r="AG145" s="37">
        <v>1261468</v>
      </c>
      <c r="AH145" s="37">
        <v>1337392</v>
      </c>
      <c r="AI145" s="39">
        <v>0.55914890372494663</v>
      </c>
      <c r="AJ145" s="39">
        <v>0.59724107415607197</v>
      </c>
      <c r="AK145" s="39">
        <v>0.65275467909941887</v>
      </c>
      <c r="AL145" s="39">
        <v>0.70249773212793376</v>
      </c>
    </row>
    <row r="146" spans="1:38" s="3" customFormat="1" ht="15.75" customHeight="1" x14ac:dyDescent="0.2">
      <c r="A146" s="54" t="s">
        <v>24</v>
      </c>
      <c r="B146" s="36">
        <v>1102467</v>
      </c>
      <c r="C146" s="36">
        <v>1109108</v>
      </c>
      <c r="D146" s="36">
        <v>1117150</v>
      </c>
      <c r="E146" s="36">
        <v>1112349</v>
      </c>
      <c r="F146" s="36">
        <v>1103824</v>
      </c>
      <c r="G146" s="38">
        <v>0.18225360476184652</v>
      </c>
      <c r="H146" s="38">
        <v>0.18270371209884873</v>
      </c>
      <c r="I146" s="38">
        <v>0.18372319247312976</v>
      </c>
      <c r="J146" s="38">
        <v>0.18236984444240781</v>
      </c>
      <c r="K146" s="38">
        <v>0.18047784877959372</v>
      </c>
      <c r="L146" s="36">
        <v>776743</v>
      </c>
      <c r="M146" s="36">
        <v>800315</v>
      </c>
      <c r="N146" s="36">
        <v>823076</v>
      </c>
      <c r="O146" s="36">
        <v>831273</v>
      </c>
      <c r="P146" s="36">
        <v>836027</v>
      </c>
      <c r="Q146" s="38">
        <v>0.70454988675397989</v>
      </c>
      <c r="R146" s="38">
        <v>0.72158437230639394</v>
      </c>
      <c r="S146" s="38">
        <v>0.73676408718614328</v>
      </c>
      <c r="T146" s="38">
        <v>0.74731311845472959</v>
      </c>
      <c r="U146" s="38">
        <v>0.75739157691805936</v>
      </c>
      <c r="V146" s="36"/>
      <c r="W146" s="37">
        <v>987413</v>
      </c>
      <c r="X146" s="37">
        <v>1006609</v>
      </c>
      <c r="Y146" s="37">
        <v>1112349</v>
      </c>
      <c r="Z146" s="37">
        <v>1108680</v>
      </c>
      <c r="AA146" s="38">
        <v>0.23775965642087094</v>
      </c>
      <c r="AB146" s="39">
        <v>0.24235800237733113</v>
      </c>
      <c r="AC146" s="39">
        <v>0.18236984444240781</v>
      </c>
      <c r="AD146" s="39">
        <v>0.17932107786091181</v>
      </c>
      <c r="AE146" s="37">
        <v>495206</v>
      </c>
      <c r="AF146" s="37">
        <v>662019</v>
      </c>
      <c r="AG146" s="37">
        <v>831273</v>
      </c>
      <c r="AH146" s="37">
        <v>873273</v>
      </c>
      <c r="AI146" s="39">
        <v>0.50151861480454485</v>
      </c>
      <c r="AJ146" s="39">
        <v>0.65767244282536719</v>
      </c>
      <c r="AK146" s="39">
        <v>0.74731311845472959</v>
      </c>
      <c r="AL146" s="39">
        <v>0.78766912003463574</v>
      </c>
    </row>
    <row r="147" spans="1:38" ht="15.75" customHeight="1" x14ac:dyDescent="0.2">
      <c r="A147" s="54" t="s">
        <v>106</v>
      </c>
      <c r="B147" s="36">
        <v>1582403</v>
      </c>
      <c r="C147" s="36">
        <v>1597796</v>
      </c>
      <c r="D147" s="36">
        <v>1616716</v>
      </c>
      <c r="E147" s="36">
        <v>1647993</v>
      </c>
      <c r="F147" s="36">
        <v>1674339</v>
      </c>
      <c r="G147" s="38">
        <v>0.26159390796818427</v>
      </c>
      <c r="H147" s="38">
        <v>0.26320544110825284</v>
      </c>
      <c r="I147" s="38">
        <v>0.26588034269559907</v>
      </c>
      <c r="J147" s="38">
        <v>0.27018878701934101</v>
      </c>
      <c r="K147" s="38">
        <v>0.2737584079054054</v>
      </c>
      <c r="L147" s="36">
        <v>611110</v>
      </c>
      <c r="M147" s="36">
        <v>626551</v>
      </c>
      <c r="N147" s="36">
        <v>650614</v>
      </c>
      <c r="O147" s="36">
        <v>678201</v>
      </c>
      <c r="P147" s="36">
        <v>700273</v>
      </c>
      <c r="Q147" s="38">
        <v>0.38619112830296709</v>
      </c>
      <c r="R147" s="38">
        <v>0.39213454032930362</v>
      </c>
      <c r="S147" s="38">
        <v>0.40242936916564198</v>
      </c>
      <c r="T147" s="38">
        <v>0.41153148101964027</v>
      </c>
      <c r="U147" s="38">
        <v>0.41823848097667199</v>
      </c>
      <c r="W147" s="36">
        <v>810045</v>
      </c>
      <c r="X147" s="36">
        <v>820861</v>
      </c>
      <c r="Y147" s="36">
        <v>1647993</v>
      </c>
      <c r="Z147" s="36">
        <v>1758703</v>
      </c>
      <c r="AA147" s="38">
        <v>0.1950511294518549</v>
      </c>
      <c r="AB147" s="39">
        <v>0.19763605549866772</v>
      </c>
      <c r="AC147" s="39">
        <v>0.27018878701934101</v>
      </c>
      <c r="AD147" s="39">
        <v>0.28445765919581772</v>
      </c>
      <c r="AE147" s="36">
        <v>464153</v>
      </c>
      <c r="AF147" s="36">
        <v>476017</v>
      </c>
      <c r="AG147" s="36">
        <v>678201</v>
      </c>
      <c r="AH147" s="36">
        <v>768678</v>
      </c>
      <c r="AI147" s="39">
        <v>0.57299656191939952</v>
      </c>
      <c r="AJ147" s="39">
        <v>0.5798996419613065</v>
      </c>
      <c r="AK147" s="39">
        <v>0.41153148101964027</v>
      </c>
      <c r="AL147" s="39">
        <v>0.43707095513000205</v>
      </c>
    </row>
    <row r="148" spans="1:38" ht="15.75" customHeight="1" x14ac:dyDescent="0.2">
      <c r="A148" s="63" t="s">
        <v>10</v>
      </c>
      <c r="B148" s="47">
        <v>6049082</v>
      </c>
      <c r="C148" s="47">
        <v>6070528</v>
      </c>
      <c r="D148" s="47">
        <v>6080615</v>
      </c>
      <c r="E148" s="47">
        <v>6099413</v>
      </c>
      <c r="F148" s="47">
        <v>6116119</v>
      </c>
      <c r="G148" s="65">
        <v>1</v>
      </c>
      <c r="H148" s="65">
        <v>1</v>
      </c>
      <c r="I148" s="65">
        <v>1</v>
      </c>
      <c r="J148" s="65">
        <v>1</v>
      </c>
      <c r="K148" s="65">
        <v>1</v>
      </c>
      <c r="L148" s="47">
        <v>3775356</v>
      </c>
      <c r="M148" s="47">
        <v>3832067</v>
      </c>
      <c r="N148" s="47">
        <v>3893157</v>
      </c>
      <c r="O148" s="47">
        <v>3954416</v>
      </c>
      <c r="P148" s="47">
        <v>4017019</v>
      </c>
      <c r="Q148" s="65">
        <v>0.62412048638123929</v>
      </c>
      <c r="R148" s="65">
        <v>0.63125761054063168</v>
      </c>
      <c r="S148" s="65">
        <v>0.64025711215066239</v>
      </c>
      <c r="T148" s="65">
        <v>0.64832730625061785</v>
      </c>
      <c r="U148" s="65">
        <v>0.65679215855675799</v>
      </c>
      <c r="V148" s="47"/>
      <c r="W148" s="47">
        <v>4152988</v>
      </c>
      <c r="X148" s="47">
        <v>4153397</v>
      </c>
      <c r="Y148" s="47">
        <v>6099413</v>
      </c>
      <c r="Z148" s="47">
        <v>6182653</v>
      </c>
      <c r="AA148" s="64">
        <v>1</v>
      </c>
      <c r="AB148" s="64">
        <v>1</v>
      </c>
      <c r="AC148" s="64">
        <v>1</v>
      </c>
      <c r="AD148" s="64">
        <v>1</v>
      </c>
      <c r="AE148" s="47">
        <v>2624099</v>
      </c>
      <c r="AF148" s="47">
        <v>2813576</v>
      </c>
      <c r="AG148" s="47">
        <v>3954416</v>
      </c>
      <c r="AH148" s="47">
        <v>4198157</v>
      </c>
      <c r="AI148" s="64">
        <v>0.63185807423474372</v>
      </c>
      <c r="AJ148" s="64">
        <v>0.67741561907036574</v>
      </c>
      <c r="AK148" s="64">
        <v>0.64832730625061785</v>
      </c>
      <c r="AL148" s="64">
        <v>0.67902193443494241</v>
      </c>
    </row>
    <row r="149" spans="1:38" ht="15.75" customHeight="1" x14ac:dyDescent="0.2">
      <c r="A149" s="36"/>
      <c r="B149" s="32">
        <v>6049082</v>
      </c>
      <c r="C149" s="32">
        <v>6070528</v>
      </c>
      <c r="D149" s="68" t="b">
        <v>0</v>
      </c>
      <c r="E149" s="32">
        <v>6099413</v>
      </c>
      <c r="F149" s="32">
        <v>6116119</v>
      </c>
      <c r="Y149" s="37"/>
      <c r="Z149" s="37"/>
      <c r="AA149" s="39"/>
      <c r="AE149" s="37"/>
      <c r="AF149" s="37"/>
      <c r="AG149" s="37"/>
      <c r="AH149" s="37"/>
      <c r="AI149" s="39"/>
      <c r="AJ149" s="39"/>
      <c r="AK149" s="39"/>
      <c r="AL149" s="39"/>
    </row>
    <row r="150" spans="1:38" ht="15.75" customHeight="1" x14ac:dyDescent="0.2">
      <c r="A150" s="67" t="s">
        <v>54</v>
      </c>
      <c r="B150" s="50" t="s">
        <v>159</v>
      </c>
      <c r="C150" s="50" t="s">
        <v>160</v>
      </c>
      <c r="D150" s="50" t="s">
        <v>161</v>
      </c>
      <c r="E150" s="50" t="s">
        <v>162</v>
      </c>
      <c r="F150" s="50" t="s">
        <v>148</v>
      </c>
      <c r="G150" s="50" t="s">
        <v>159</v>
      </c>
      <c r="H150" s="50" t="s">
        <v>160</v>
      </c>
      <c r="I150" s="50" t="s">
        <v>161</v>
      </c>
      <c r="J150" s="50" t="s">
        <v>162</v>
      </c>
      <c r="K150" s="50" t="s">
        <v>148</v>
      </c>
      <c r="L150" s="50" t="s">
        <v>159</v>
      </c>
      <c r="M150" s="50" t="s">
        <v>160</v>
      </c>
      <c r="N150" s="50" t="s">
        <v>161</v>
      </c>
      <c r="O150" s="50" t="s">
        <v>162</v>
      </c>
      <c r="P150" s="50" t="s">
        <v>148</v>
      </c>
      <c r="Q150" s="50" t="s">
        <v>159</v>
      </c>
      <c r="R150" s="50" t="s">
        <v>160</v>
      </c>
      <c r="S150" s="50" t="s">
        <v>161</v>
      </c>
      <c r="T150" s="50" t="s">
        <v>162</v>
      </c>
      <c r="U150" s="50" t="s">
        <v>148</v>
      </c>
      <c r="V150" s="50"/>
      <c r="W150" s="50" t="s">
        <v>4</v>
      </c>
      <c r="X150" s="50" t="s">
        <v>5</v>
      </c>
      <c r="Y150" s="50" t="s">
        <v>6</v>
      </c>
      <c r="Z150" s="50" t="s">
        <v>61</v>
      </c>
      <c r="AA150" s="53" t="s">
        <v>4</v>
      </c>
      <c r="AB150" s="53" t="s">
        <v>5</v>
      </c>
      <c r="AC150" s="53" t="s">
        <v>6</v>
      </c>
      <c r="AD150" s="53" t="s">
        <v>61</v>
      </c>
      <c r="AE150" s="50" t="s">
        <v>4</v>
      </c>
      <c r="AF150" s="50" t="s">
        <v>5</v>
      </c>
      <c r="AG150" s="50" t="s">
        <v>6</v>
      </c>
      <c r="AH150" s="50" t="s">
        <v>61</v>
      </c>
      <c r="AI150" s="53" t="s">
        <v>4</v>
      </c>
      <c r="AJ150" s="53" t="s">
        <v>5</v>
      </c>
      <c r="AK150" s="53" t="s">
        <v>6</v>
      </c>
      <c r="AL150" s="53" t="s">
        <v>61</v>
      </c>
    </row>
    <row r="151" spans="1:38" ht="15.75" customHeight="1" x14ac:dyDescent="0.2">
      <c r="A151" s="54" t="s">
        <v>12</v>
      </c>
      <c r="B151" s="36">
        <v>153390</v>
      </c>
      <c r="C151" s="36">
        <v>152350</v>
      </c>
      <c r="D151" s="36">
        <v>152342</v>
      </c>
      <c r="E151" s="36">
        <v>152243</v>
      </c>
      <c r="F151" s="36">
        <v>151983</v>
      </c>
      <c r="G151" s="38">
        <v>0.94341595424072822</v>
      </c>
      <c r="H151" s="38">
        <v>0.93898305084745759</v>
      </c>
      <c r="I151" s="38">
        <v>0.93238264275659466</v>
      </c>
      <c r="J151" s="38">
        <v>0.92674003822788198</v>
      </c>
      <c r="K151" s="38">
        <v>0.92191367011209779</v>
      </c>
      <c r="L151" s="36">
        <v>31271</v>
      </c>
      <c r="M151" s="36">
        <v>29995</v>
      </c>
      <c r="N151" s="36">
        <v>29465</v>
      </c>
      <c r="O151" s="36">
        <v>28376</v>
      </c>
      <c r="P151" s="36">
        <v>28292</v>
      </c>
      <c r="Q151" s="38">
        <v>0.20386596257904688</v>
      </c>
      <c r="R151" s="38">
        <v>0.1968821791926485</v>
      </c>
      <c r="S151" s="38">
        <v>0.19341350382691574</v>
      </c>
      <c r="T151" s="38">
        <v>0.18638623779090008</v>
      </c>
      <c r="U151" s="38">
        <v>0.18615239862353025</v>
      </c>
      <c r="W151" s="37">
        <v>152762</v>
      </c>
      <c r="X151" s="37">
        <v>153235</v>
      </c>
      <c r="Y151" s="37">
        <v>152243</v>
      </c>
      <c r="Z151" s="37">
        <v>152349</v>
      </c>
      <c r="AA151" s="39">
        <v>0.96435786071410534</v>
      </c>
      <c r="AB151" s="39">
        <v>0.95316737578064736</v>
      </c>
      <c r="AC151" s="39">
        <v>0.92674003822788198</v>
      </c>
      <c r="AD151" s="39">
        <v>0.90701744985622179</v>
      </c>
      <c r="AE151" s="37">
        <v>24143</v>
      </c>
      <c r="AF151" s="37">
        <v>32780</v>
      </c>
      <c r="AG151" s="37">
        <v>28376</v>
      </c>
      <c r="AH151" s="37">
        <v>19792</v>
      </c>
      <c r="AI151" s="39">
        <v>0.15804323064636494</v>
      </c>
      <c r="AJ151" s="39">
        <v>0.2139197963911639</v>
      </c>
      <c r="AK151" s="39">
        <v>0.18638623779090008</v>
      </c>
      <c r="AL151" s="39">
        <v>0.12991224097302903</v>
      </c>
    </row>
    <row r="152" spans="1:38" ht="15.75" customHeight="1" x14ac:dyDescent="0.2">
      <c r="A152" s="54" t="s">
        <v>38</v>
      </c>
      <c r="B152" s="36">
        <v>3857</v>
      </c>
      <c r="C152" s="36">
        <v>4571</v>
      </c>
      <c r="D152" s="36">
        <v>5639</v>
      </c>
      <c r="E152" s="36">
        <v>6671</v>
      </c>
      <c r="F152" s="36">
        <v>7507</v>
      </c>
      <c r="G152" s="38">
        <v>2.3722246140599052E-2</v>
      </c>
      <c r="H152" s="38">
        <v>2.8172573189522342E-2</v>
      </c>
      <c r="I152" s="38">
        <v>3.4512516065854704E-2</v>
      </c>
      <c r="J152" s="38">
        <v>4.0607993766663825E-2</v>
      </c>
      <c r="K152" s="38">
        <v>4.5536710826418206E-2</v>
      </c>
      <c r="L152" s="36">
        <v>3781</v>
      </c>
      <c r="M152" s="36">
        <v>4486</v>
      </c>
      <c r="N152" s="36">
        <v>5534</v>
      </c>
      <c r="O152" s="36">
        <v>6542</v>
      </c>
      <c r="P152" s="36">
        <v>7321</v>
      </c>
      <c r="Q152" s="38">
        <v>0.98029556650246308</v>
      </c>
      <c r="R152" s="38">
        <v>0.98140450667250057</v>
      </c>
      <c r="S152" s="38">
        <v>0.981379677247739</v>
      </c>
      <c r="T152" s="38">
        <v>0.98066256932993556</v>
      </c>
      <c r="U152" s="38">
        <v>0.97522312508325559</v>
      </c>
      <c r="W152" s="37">
        <v>17</v>
      </c>
      <c r="X152" s="37">
        <v>2104</v>
      </c>
      <c r="Y152" s="37">
        <v>6671</v>
      </c>
      <c r="Z152" s="37">
        <v>10037</v>
      </c>
      <c r="AA152" s="39">
        <v>1.0731781223170547E-4</v>
      </c>
      <c r="AB152" s="39">
        <v>1.3087507153342788E-2</v>
      </c>
      <c r="AC152" s="39">
        <v>4.0607993766663825E-2</v>
      </c>
      <c r="AD152" s="39">
        <v>5.975578536260099E-2</v>
      </c>
      <c r="AE152" s="37">
        <v>0</v>
      </c>
      <c r="AF152" s="37">
        <v>2047</v>
      </c>
      <c r="AG152" s="37">
        <v>6542</v>
      </c>
      <c r="AH152" s="37">
        <v>9704</v>
      </c>
      <c r="AI152" s="39">
        <v>0</v>
      </c>
      <c r="AJ152" s="39">
        <v>0.97290874524714832</v>
      </c>
      <c r="AK152" s="39">
        <v>0.98066256932993556</v>
      </c>
      <c r="AL152" s="39">
        <v>0.96682275580352695</v>
      </c>
    </row>
    <row r="153" spans="1:38" ht="15.75" customHeight="1" x14ac:dyDescent="0.2">
      <c r="A153" s="54" t="s">
        <v>24</v>
      </c>
      <c r="B153" s="36">
        <v>5338</v>
      </c>
      <c r="C153" s="36">
        <v>5324</v>
      </c>
      <c r="D153" s="36">
        <v>5404</v>
      </c>
      <c r="E153" s="36">
        <v>5359</v>
      </c>
      <c r="F153" s="36">
        <v>5362</v>
      </c>
      <c r="G153" s="38">
        <v>3.283104741989052E-2</v>
      </c>
      <c r="H153" s="38">
        <v>3.2813559322033899E-2</v>
      </c>
      <c r="I153" s="38">
        <v>3.3074239549544034E-2</v>
      </c>
      <c r="J153" s="38">
        <v>3.2621531793666836E-2</v>
      </c>
      <c r="K153" s="38">
        <v>3.2525355461736301E-2</v>
      </c>
      <c r="L153" s="36">
        <v>4930</v>
      </c>
      <c r="M153" s="36">
        <v>4910</v>
      </c>
      <c r="N153" s="36">
        <v>4959</v>
      </c>
      <c r="O153" s="36">
        <v>4892</v>
      </c>
      <c r="P153" s="36">
        <v>4920</v>
      </c>
      <c r="Q153" s="38">
        <v>0.92356687898089174</v>
      </c>
      <c r="R153" s="38">
        <v>0.92223891810668668</v>
      </c>
      <c r="S153" s="38">
        <v>0.91765358993338264</v>
      </c>
      <c r="T153" s="38">
        <v>0.91285687628288859</v>
      </c>
      <c r="U153" s="38">
        <v>0.91756807161506904</v>
      </c>
      <c r="W153" s="37">
        <v>5611</v>
      </c>
      <c r="X153" s="37">
        <v>5420</v>
      </c>
      <c r="Y153" s="37">
        <v>5359</v>
      </c>
      <c r="Z153" s="37">
        <v>5555</v>
      </c>
      <c r="AA153" s="39">
        <v>3.5421190848947022E-2</v>
      </c>
      <c r="AB153" s="39">
        <v>3.3714015575626387E-2</v>
      </c>
      <c r="AC153" s="39">
        <v>3.2621531793666836E-2</v>
      </c>
      <c r="AD153" s="39">
        <v>3.3071972470782952E-2</v>
      </c>
      <c r="AE153" s="37">
        <v>5335</v>
      </c>
      <c r="AF153" s="37">
        <v>5012</v>
      </c>
      <c r="AG153" s="37">
        <v>4892</v>
      </c>
      <c r="AH153" s="37">
        <v>5211</v>
      </c>
      <c r="AI153" s="39">
        <v>0.95081090714667615</v>
      </c>
      <c r="AJ153" s="39">
        <v>0.92472324723247235</v>
      </c>
      <c r="AK153" s="39">
        <v>0.91285687628288859</v>
      </c>
      <c r="AL153" s="39">
        <v>0.93807380738073809</v>
      </c>
    </row>
    <row r="154" spans="1:38" ht="15.75" customHeight="1" x14ac:dyDescent="0.2">
      <c r="A154" s="54" t="s">
        <v>107</v>
      </c>
      <c r="B154" s="36">
        <v>5</v>
      </c>
      <c r="C154" s="36">
        <v>5</v>
      </c>
      <c r="D154" s="36">
        <v>5</v>
      </c>
      <c r="E154" s="36">
        <v>5</v>
      </c>
      <c r="F154" s="36">
        <v>4</v>
      </c>
      <c r="G154" s="38">
        <v>3.0752198782212926E-5</v>
      </c>
      <c r="H154" s="38">
        <v>3.081664098613251E-5</v>
      </c>
      <c r="I154" s="38">
        <v>3.0601628006609952E-5</v>
      </c>
      <c r="J154" s="38">
        <v>3.04362117873361E-5</v>
      </c>
      <c r="K154" s="38">
        <v>2.4263599747658564E-5</v>
      </c>
      <c r="L154" s="36">
        <v>5</v>
      </c>
      <c r="M154" s="36">
        <v>5</v>
      </c>
      <c r="N154" s="36">
        <v>5</v>
      </c>
      <c r="O154" s="36">
        <v>5</v>
      </c>
      <c r="P154" s="36">
        <v>4</v>
      </c>
      <c r="Q154" s="38">
        <v>1</v>
      </c>
      <c r="R154" s="38">
        <v>1</v>
      </c>
      <c r="S154" s="38">
        <v>1</v>
      </c>
      <c r="T154" s="38">
        <v>1</v>
      </c>
      <c r="U154" s="38">
        <v>1</v>
      </c>
      <c r="W154" s="36">
        <v>18</v>
      </c>
      <c r="X154" s="36">
        <v>5</v>
      </c>
      <c r="Y154" s="36">
        <v>5</v>
      </c>
      <c r="Z154" s="36">
        <v>26</v>
      </c>
      <c r="AA154" s="39">
        <v>1.1363062471592344E-4</v>
      </c>
      <c r="AB154" s="39">
        <v>3.1101490383419174E-5</v>
      </c>
      <c r="AC154" s="39">
        <v>3.04362117873361E-5</v>
      </c>
      <c r="AD154" s="39">
        <v>1.5479231039430363E-4</v>
      </c>
      <c r="AE154" s="36">
        <v>18</v>
      </c>
      <c r="AF154" s="36">
        <v>5</v>
      </c>
      <c r="AG154" s="36">
        <v>5</v>
      </c>
      <c r="AH154" s="36">
        <v>26</v>
      </c>
      <c r="AI154" s="39">
        <v>1</v>
      </c>
      <c r="AJ154" s="39">
        <v>1</v>
      </c>
      <c r="AK154" s="39">
        <v>1</v>
      </c>
      <c r="AL154" s="39">
        <v>1</v>
      </c>
    </row>
    <row r="155" spans="1:38" ht="15.75" customHeight="1" x14ac:dyDescent="0.2">
      <c r="A155" s="63" t="s">
        <v>10</v>
      </c>
      <c r="B155" s="47">
        <v>162590</v>
      </c>
      <c r="C155" s="47">
        <v>162250</v>
      </c>
      <c r="D155" s="47">
        <v>163390</v>
      </c>
      <c r="E155" s="47">
        <v>164278</v>
      </c>
      <c r="F155" s="47">
        <v>164856</v>
      </c>
      <c r="G155" s="65">
        <v>1</v>
      </c>
      <c r="H155" s="65">
        <v>1</v>
      </c>
      <c r="I155" s="65">
        <v>1</v>
      </c>
      <c r="J155" s="65">
        <v>1</v>
      </c>
      <c r="K155" s="65">
        <v>1</v>
      </c>
      <c r="L155" s="47">
        <v>39987</v>
      </c>
      <c r="M155" s="47">
        <v>39396</v>
      </c>
      <c r="N155" s="47">
        <v>39963</v>
      </c>
      <c r="O155" s="47">
        <v>39815</v>
      </c>
      <c r="P155" s="47">
        <v>40537</v>
      </c>
      <c r="Q155" s="65">
        <v>0.24593763454086967</v>
      </c>
      <c r="R155" s="65">
        <v>0.24281047765793529</v>
      </c>
      <c r="S155" s="65">
        <v>0.24458657200563069</v>
      </c>
      <c r="T155" s="65">
        <v>0.24236355446255736</v>
      </c>
      <c r="U155" s="65">
        <v>0.24589338574270878</v>
      </c>
      <c r="V155" s="47"/>
      <c r="W155" s="59">
        <v>158408</v>
      </c>
      <c r="X155" s="59">
        <v>160764</v>
      </c>
      <c r="Y155" s="59">
        <v>164278</v>
      </c>
      <c r="Z155" s="59">
        <v>167967</v>
      </c>
      <c r="AA155" s="64">
        <v>1</v>
      </c>
      <c r="AB155" s="64">
        <v>1</v>
      </c>
      <c r="AC155" s="64">
        <v>1</v>
      </c>
      <c r="AD155" s="64">
        <v>1</v>
      </c>
      <c r="AE155" s="59">
        <v>29496</v>
      </c>
      <c r="AF155" s="59">
        <v>39844</v>
      </c>
      <c r="AG155" s="59">
        <v>39815</v>
      </c>
      <c r="AH155" s="59">
        <v>34733</v>
      </c>
      <c r="AI155" s="64">
        <v>0.1862027170344932</v>
      </c>
      <c r="AJ155" s="64">
        <v>0.24784155656739071</v>
      </c>
      <c r="AK155" s="64">
        <v>0.24236355446255736</v>
      </c>
      <c r="AL155" s="64">
        <v>0.20678466603559031</v>
      </c>
    </row>
    <row r="156" spans="1:38" ht="15.75" customHeight="1" x14ac:dyDescent="0.2">
      <c r="Y156" s="37"/>
      <c r="Z156" s="37"/>
      <c r="AA156" s="39"/>
      <c r="AE156" s="37"/>
      <c r="AF156" s="37"/>
      <c r="AG156" s="37"/>
      <c r="AH156" s="37"/>
      <c r="AI156" s="39"/>
      <c r="AJ156" s="39"/>
      <c r="AK156" s="39"/>
      <c r="AL156" s="39"/>
    </row>
    <row r="157" spans="1:38" ht="15.75" customHeight="1" x14ac:dyDescent="0.2">
      <c r="A157" s="67" t="s">
        <v>55</v>
      </c>
      <c r="B157" s="50" t="s">
        <v>159</v>
      </c>
      <c r="C157" s="50" t="s">
        <v>160</v>
      </c>
      <c r="D157" s="50" t="s">
        <v>161</v>
      </c>
      <c r="E157" s="50" t="s">
        <v>162</v>
      </c>
      <c r="F157" s="50" t="s">
        <v>148</v>
      </c>
      <c r="G157" s="50" t="s">
        <v>159</v>
      </c>
      <c r="H157" s="50" t="s">
        <v>160</v>
      </c>
      <c r="I157" s="50" t="s">
        <v>161</v>
      </c>
      <c r="J157" s="50" t="s">
        <v>162</v>
      </c>
      <c r="K157" s="50" t="s">
        <v>148</v>
      </c>
      <c r="L157" s="50" t="s">
        <v>159</v>
      </c>
      <c r="M157" s="50" t="s">
        <v>160</v>
      </c>
      <c r="N157" s="50" t="s">
        <v>161</v>
      </c>
      <c r="O157" s="50" t="s">
        <v>162</v>
      </c>
      <c r="P157" s="50" t="s">
        <v>148</v>
      </c>
      <c r="Q157" s="50" t="s">
        <v>159</v>
      </c>
      <c r="R157" s="50" t="s">
        <v>160</v>
      </c>
      <c r="S157" s="50" t="s">
        <v>161</v>
      </c>
      <c r="T157" s="50" t="s">
        <v>162</v>
      </c>
      <c r="U157" s="50" t="s">
        <v>148</v>
      </c>
      <c r="V157" s="50"/>
      <c r="W157" s="50" t="s">
        <v>4</v>
      </c>
      <c r="X157" s="50" t="s">
        <v>5</v>
      </c>
      <c r="Y157" s="50" t="s">
        <v>6</v>
      </c>
      <c r="Z157" s="50" t="s">
        <v>61</v>
      </c>
      <c r="AA157" s="53" t="s">
        <v>4</v>
      </c>
      <c r="AB157" s="53" t="s">
        <v>5</v>
      </c>
      <c r="AC157" s="53" t="s">
        <v>6</v>
      </c>
      <c r="AD157" s="53" t="s">
        <v>61</v>
      </c>
      <c r="AE157" s="50" t="s">
        <v>4</v>
      </c>
      <c r="AF157" s="50" t="s">
        <v>5</v>
      </c>
      <c r="AG157" s="50" t="s">
        <v>6</v>
      </c>
      <c r="AH157" s="50" t="s">
        <v>61</v>
      </c>
      <c r="AI157" s="53" t="s">
        <v>4</v>
      </c>
      <c r="AJ157" s="53" t="s">
        <v>5</v>
      </c>
      <c r="AK157" s="53" t="s">
        <v>6</v>
      </c>
      <c r="AL157" s="53" t="s">
        <v>61</v>
      </c>
    </row>
    <row r="158" spans="1:38" ht="15.75" customHeight="1" x14ac:dyDescent="0.2">
      <c r="A158" s="54" t="s">
        <v>13</v>
      </c>
      <c r="B158" s="36">
        <v>716818</v>
      </c>
      <c r="C158" s="36">
        <v>726715</v>
      </c>
      <c r="D158" s="36">
        <v>722279</v>
      </c>
      <c r="E158" s="36">
        <v>720909</v>
      </c>
      <c r="F158" s="36">
        <v>721147</v>
      </c>
      <c r="G158" s="38">
        <v>0.23775121128016261</v>
      </c>
      <c r="H158" s="38">
        <v>0.23988862425871918</v>
      </c>
      <c r="I158" s="38">
        <v>0.23767214702866626</v>
      </c>
      <c r="J158" s="38">
        <v>0.23671378774107796</v>
      </c>
      <c r="K158" s="38">
        <v>0.23601495525793698</v>
      </c>
      <c r="L158" s="36">
        <v>676320</v>
      </c>
      <c r="M158" s="36">
        <v>676750</v>
      </c>
      <c r="N158" s="36">
        <v>673179</v>
      </c>
      <c r="O158" s="36">
        <v>671844</v>
      </c>
      <c r="P158" s="36">
        <v>676277</v>
      </c>
      <c r="Q158" s="38">
        <v>0.94350309283528033</v>
      </c>
      <c r="R158" s="38">
        <v>0.9312453988152164</v>
      </c>
      <c r="S158" s="38">
        <v>0.93202072883193332</v>
      </c>
      <c r="T158" s="38">
        <v>0.93194009230013775</v>
      </c>
      <c r="U158" s="38">
        <v>0.93777967598839074</v>
      </c>
      <c r="W158" s="37">
        <v>716998</v>
      </c>
      <c r="X158" s="37">
        <v>709348</v>
      </c>
      <c r="Y158" s="37">
        <v>720909</v>
      </c>
      <c r="Z158" s="37">
        <v>727458</v>
      </c>
      <c r="AA158" s="39">
        <v>0.23714948827495921</v>
      </c>
      <c r="AB158" s="39">
        <v>0.2358071518564443</v>
      </c>
      <c r="AC158" s="39">
        <v>0.23671378774107796</v>
      </c>
      <c r="AD158" s="39">
        <v>0.23592148468854135</v>
      </c>
      <c r="AE158" s="37">
        <v>698198</v>
      </c>
      <c r="AF158" s="37">
        <v>671155</v>
      </c>
      <c r="AG158" s="37">
        <v>671844</v>
      </c>
      <c r="AH158" s="37">
        <v>685862</v>
      </c>
      <c r="AI158" s="39">
        <v>0.97377956423867296</v>
      </c>
      <c r="AJ158" s="39">
        <v>0.94615759824514911</v>
      </c>
      <c r="AK158" s="39">
        <v>0.93194009230013775</v>
      </c>
      <c r="AL158" s="39">
        <v>0.94282006658803674</v>
      </c>
    </row>
    <row r="159" spans="1:38" ht="15.75" customHeight="1" x14ac:dyDescent="0.2">
      <c r="A159" s="54" t="s">
        <v>38</v>
      </c>
      <c r="B159" s="36">
        <v>1113778</v>
      </c>
      <c r="C159" s="36">
        <v>1100858</v>
      </c>
      <c r="D159" s="36">
        <v>1090157</v>
      </c>
      <c r="E159" s="36">
        <v>1081250</v>
      </c>
      <c r="F159" s="36">
        <v>1074250</v>
      </c>
      <c r="G159" s="38">
        <v>0.3694132521744668</v>
      </c>
      <c r="H159" s="38">
        <v>0.36339322997902213</v>
      </c>
      <c r="I159" s="38">
        <v>0.35872558220345563</v>
      </c>
      <c r="J159" s="38">
        <v>0.355033413364295</v>
      </c>
      <c r="K159" s="38">
        <v>0.35157750872684596</v>
      </c>
      <c r="L159" s="36">
        <v>629316</v>
      </c>
      <c r="M159" s="36">
        <v>632673</v>
      </c>
      <c r="N159" s="36">
        <v>638957</v>
      </c>
      <c r="O159" s="36">
        <v>650726</v>
      </c>
      <c r="P159" s="36">
        <v>663521</v>
      </c>
      <c r="Q159" s="38">
        <v>0.56502821926811264</v>
      </c>
      <c r="R159" s="38">
        <v>0.57470899970750089</v>
      </c>
      <c r="S159" s="38">
        <v>0.58611466054889338</v>
      </c>
      <c r="T159" s="38">
        <v>0.60182751445086702</v>
      </c>
      <c r="U159" s="38">
        <v>0.61765976262508726</v>
      </c>
      <c r="W159" s="37">
        <v>1138390</v>
      </c>
      <c r="X159" s="37">
        <v>1120218</v>
      </c>
      <c r="Y159" s="37">
        <v>1081250</v>
      </c>
      <c r="Z159" s="37">
        <v>1040813</v>
      </c>
      <c r="AA159" s="39">
        <v>0.37652630266378823</v>
      </c>
      <c r="AB159" s="39">
        <v>0.37239185285406079</v>
      </c>
      <c r="AC159" s="39">
        <v>0.355033413364295</v>
      </c>
      <c r="AD159" s="39">
        <v>0.33754546412732389</v>
      </c>
      <c r="AE159" s="37">
        <v>579964</v>
      </c>
      <c r="AF159" s="37">
        <v>616647</v>
      </c>
      <c r="AG159" s="37">
        <v>650726</v>
      </c>
      <c r="AH159" s="37">
        <v>687979</v>
      </c>
      <c r="AI159" s="39">
        <v>0.50945985119335202</v>
      </c>
      <c r="AJ159" s="39">
        <v>0.55047053341403196</v>
      </c>
      <c r="AK159" s="39">
        <v>0.60182751445086702</v>
      </c>
      <c r="AL159" s="39">
        <v>0.66100154398532684</v>
      </c>
    </row>
    <row r="160" spans="1:38" s="3" customFormat="1" ht="15.75" customHeight="1" x14ac:dyDescent="0.2">
      <c r="A160" s="54" t="s">
        <v>24</v>
      </c>
      <c r="B160" s="36">
        <v>916501</v>
      </c>
      <c r="C160" s="36">
        <v>922238</v>
      </c>
      <c r="D160" s="36">
        <v>929320</v>
      </c>
      <c r="E160" s="36">
        <v>923432</v>
      </c>
      <c r="F160" s="36">
        <v>917963</v>
      </c>
      <c r="G160" s="38">
        <v>0.30398123776116154</v>
      </c>
      <c r="H160" s="38">
        <v>0.30443076730095381</v>
      </c>
      <c r="I160" s="38">
        <v>0.30580077736813632</v>
      </c>
      <c r="J160" s="38">
        <v>0.30321314679289491</v>
      </c>
      <c r="K160" s="38">
        <v>0.30042834037088356</v>
      </c>
      <c r="L160" s="36">
        <v>595460</v>
      </c>
      <c r="M160" s="36">
        <v>618103</v>
      </c>
      <c r="N160" s="36">
        <v>639699</v>
      </c>
      <c r="O160" s="36">
        <v>646631</v>
      </c>
      <c r="P160" s="36">
        <v>654253</v>
      </c>
      <c r="Q160" s="38">
        <v>0.64971014761576906</v>
      </c>
      <c r="R160" s="38">
        <v>0.67022070224822661</v>
      </c>
      <c r="S160" s="38">
        <v>0.68835169801575347</v>
      </c>
      <c r="T160" s="38">
        <v>0.7002475547739303</v>
      </c>
      <c r="U160" s="38">
        <v>0.71272262607534287</v>
      </c>
      <c r="V160" s="36"/>
      <c r="W160" s="37">
        <v>902473</v>
      </c>
      <c r="X160" s="37">
        <v>921500</v>
      </c>
      <c r="Y160" s="37">
        <v>923432</v>
      </c>
      <c r="Z160" s="37">
        <v>914228</v>
      </c>
      <c r="AA160" s="39">
        <v>0.29849596530529693</v>
      </c>
      <c r="AB160" s="39">
        <v>0.3063324213724623</v>
      </c>
      <c r="AC160" s="39">
        <v>0.30321314679289491</v>
      </c>
      <c r="AD160" s="39">
        <v>0.29649275573824985</v>
      </c>
      <c r="AE160" s="37">
        <v>411290</v>
      </c>
      <c r="AF160" s="37">
        <v>578316</v>
      </c>
      <c r="AG160" s="37">
        <v>646631</v>
      </c>
      <c r="AH160" s="37">
        <v>682774</v>
      </c>
      <c r="AI160" s="39">
        <v>0.45573662591567837</v>
      </c>
      <c r="AJ160" s="39">
        <v>0.62758111774281067</v>
      </c>
      <c r="AK160" s="39">
        <v>0.7002475547739303</v>
      </c>
      <c r="AL160" s="39">
        <v>0.74683120621989263</v>
      </c>
    </row>
    <row r="161" spans="1:38" ht="15.75" customHeight="1" x14ac:dyDescent="0.2">
      <c r="A161" s="54" t="s">
        <v>107</v>
      </c>
      <c r="B161" s="36">
        <v>267895</v>
      </c>
      <c r="C161" s="36">
        <v>279574</v>
      </c>
      <c r="D161" s="36">
        <v>297216</v>
      </c>
      <c r="E161" s="36">
        <v>319897</v>
      </c>
      <c r="F161" s="36">
        <v>342154</v>
      </c>
      <c r="G161" s="38">
        <v>8.8854298784209043E-2</v>
      </c>
      <c r="H161" s="38">
        <v>9.2287378461304859E-2</v>
      </c>
      <c r="I161" s="38">
        <v>9.7801493399741757E-2</v>
      </c>
      <c r="J161" s="38">
        <v>0.10503965210173213</v>
      </c>
      <c r="K161" s="38">
        <v>0.11197919564433349</v>
      </c>
      <c r="L161" s="36">
        <v>252634</v>
      </c>
      <c r="M161" s="36">
        <v>265103</v>
      </c>
      <c r="N161" s="36">
        <v>283617</v>
      </c>
      <c r="O161" s="36">
        <v>305704</v>
      </c>
      <c r="P161" s="36">
        <v>327145</v>
      </c>
      <c r="Q161" s="38">
        <v>0.94303365124395755</v>
      </c>
      <c r="R161" s="38">
        <v>0.94823910664081779</v>
      </c>
      <c r="S161" s="38">
        <v>0.95424539728682167</v>
      </c>
      <c r="T161" s="38">
        <v>0.95563259424127145</v>
      </c>
      <c r="U161" s="38">
        <v>0.95613378770962787</v>
      </c>
      <c r="W161" s="36">
        <v>265540</v>
      </c>
      <c r="X161" s="36">
        <v>257104</v>
      </c>
      <c r="Y161" s="36">
        <v>319897</v>
      </c>
      <c r="Z161" s="36">
        <v>400976</v>
      </c>
      <c r="AA161" s="39">
        <v>8.7828243755955632E-2</v>
      </c>
      <c r="AB161" s="39">
        <v>8.5468573917032609E-2</v>
      </c>
      <c r="AC161" s="39">
        <v>0.10503965210173213</v>
      </c>
      <c r="AD161" s="39">
        <v>0.13004029544588491</v>
      </c>
      <c r="AE161" s="36">
        <v>251220</v>
      </c>
      <c r="AF161" s="36">
        <v>242888</v>
      </c>
      <c r="AG161" s="36">
        <v>305704</v>
      </c>
      <c r="AH161" s="36">
        <v>382248</v>
      </c>
      <c r="AI161" s="39">
        <v>0.94607215485425922</v>
      </c>
      <c r="AJ161" s="39">
        <v>0.94470720019914123</v>
      </c>
      <c r="AK161" s="39">
        <v>0.95563259424127145</v>
      </c>
      <c r="AL161" s="39">
        <v>0.95329396273093647</v>
      </c>
    </row>
    <row r="162" spans="1:38" ht="15.75" customHeight="1" x14ac:dyDescent="0.2">
      <c r="A162" s="63" t="s">
        <v>10</v>
      </c>
      <c r="B162" s="47">
        <v>3014992</v>
      </c>
      <c r="C162" s="47">
        <v>3029385</v>
      </c>
      <c r="D162" s="47">
        <v>3038972</v>
      </c>
      <c r="E162" s="47">
        <v>3045488</v>
      </c>
      <c r="F162" s="47">
        <v>3055514</v>
      </c>
      <c r="G162" s="65">
        <v>1</v>
      </c>
      <c r="H162" s="65">
        <v>1</v>
      </c>
      <c r="I162" s="65">
        <v>1</v>
      </c>
      <c r="J162" s="65">
        <v>1</v>
      </c>
      <c r="K162" s="65">
        <v>1</v>
      </c>
      <c r="L162" s="47">
        <v>2153730</v>
      </c>
      <c r="M162" s="47">
        <v>2192629</v>
      </c>
      <c r="N162" s="47">
        <v>2235452</v>
      </c>
      <c r="O162" s="47">
        <v>2274905</v>
      </c>
      <c r="P162" s="47">
        <v>2321196</v>
      </c>
      <c r="Q162" s="65">
        <v>0.71434020388777153</v>
      </c>
      <c r="R162" s="65">
        <v>0.72378684122354864</v>
      </c>
      <c r="S162" s="65">
        <v>0.73559479982046561</v>
      </c>
      <c r="T162" s="65">
        <v>0.7469755257613887</v>
      </c>
      <c r="U162" s="65">
        <v>0.75967447702743307</v>
      </c>
      <c r="V162" s="47"/>
      <c r="W162" s="59">
        <v>3023401</v>
      </c>
      <c r="X162" s="59">
        <v>3008170</v>
      </c>
      <c r="Y162" s="59">
        <v>3045488</v>
      </c>
      <c r="Z162" s="59">
        <v>3083475</v>
      </c>
      <c r="AA162" s="64">
        <v>1</v>
      </c>
      <c r="AB162" s="64">
        <v>1</v>
      </c>
      <c r="AC162" s="64">
        <v>1</v>
      </c>
      <c r="AD162" s="64">
        <v>1</v>
      </c>
      <c r="AE162" s="59">
        <v>1940672</v>
      </c>
      <c r="AF162" s="59">
        <v>2109006</v>
      </c>
      <c r="AG162" s="59">
        <v>2274905</v>
      </c>
      <c r="AH162" s="59">
        <v>2438863</v>
      </c>
      <c r="AI162" s="64">
        <v>0.64188375938223208</v>
      </c>
      <c r="AJ162" s="64">
        <v>0.70109269090510173</v>
      </c>
      <c r="AK162" s="64">
        <v>0.7469755257613887</v>
      </c>
      <c r="AL162" s="64">
        <v>0.79094625382077044</v>
      </c>
    </row>
    <row r="163" spans="1:38" ht="15.75" customHeight="1" x14ac:dyDescent="0.2">
      <c r="Y163" s="37"/>
      <c r="Z163" s="37"/>
      <c r="AA163" s="39"/>
      <c r="AE163" s="37"/>
      <c r="AF163" s="37"/>
      <c r="AG163" s="37"/>
      <c r="AH163" s="37"/>
      <c r="AI163" s="39"/>
      <c r="AJ163" s="39"/>
      <c r="AK163" s="39"/>
      <c r="AL163" s="39"/>
    </row>
    <row r="164" spans="1:38" ht="15.75" customHeight="1" x14ac:dyDescent="0.2">
      <c r="A164" s="67" t="s">
        <v>56</v>
      </c>
      <c r="B164" s="50" t="s">
        <v>159</v>
      </c>
      <c r="C164" s="50" t="s">
        <v>160</v>
      </c>
      <c r="D164" s="50" t="s">
        <v>161</v>
      </c>
      <c r="E164" s="50" t="s">
        <v>162</v>
      </c>
      <c r="F164" s="50" t="s">
        <v>148</v>
      </c>
      <c r="G164" s="50" t="s">
        <v>159</v>
      </c>
      <c r="H164" s="50" t="s">
        <v>160</v>
      </c>
      <c r="I164" s="50" t="s">
        <v>161</v>
      </c>
      <c r="J164" s="50" t="s">
        <v>162</v>
      </c>
      <c r="K164" s="50" t="s">
        <v>148</v>
      </c>
      <c r="L164" s="50" t="s">
        <v>159</v>
      </c>
      <c r="M164" s="50" t="s">
        <v>160</v>
      </c>
      <c r="N164" s="50" t="s">
        <v>161</v>
      </c>
      <c r="O164" s="50" t="s">
        <v>162</v>
      </c>
      <c r="P164" s="50" t="s">
        <v>148</v>
      </c>
      <c r="Q164" s="50" t="s">
        <v>159</v>
      </c>
      <c r="R164" s="50" t="s">
        <v>160</v>
      </c>
      <c r="S164" s="50" t="s">
        <v>161</v>
      </c>
      <c r="T164" s="50" t="s">
        <v>162</v>
      </c>
      <c r="U164" s="50" t="s">
        <v>148</v>
      </c>
      <c r="V164" s="50"/>
      <c r="W164" s="50" t="s">
        <v>4</v>
      </c>
      <c r="X164" s="50" t="s">
        <v>5</v>
      </c>
      <c r="Y164" s="50" t="s">
        <v>6</v>
      </c>
      <c r="Z164" s="50" t="s">
        <v>61</v>
      </c>
      <c r="AA164" s="53" t="s">
        <v>4</v>
      </c>
      <c r="AB164" s="53" t="s">
        <v>5</v>
      </c>
      <c r="AC164" s="53" t="s">
        <v>6</v>
      </c>
      <c r="AD164" s="53" t="s">
        <v>61</v>
      </c>
      <c r="AE164" s="50" t="s">
        <v>4</v>
      </c>
      <c r="AF164" s="50" t="s">
        <v>5</v>
      </c>
      <c r="AG164" s="50" t="s">
        <v>6</v>
      </c>
      <c r="AH164" s="50" t="s">
        <v>61</v>
      </c>
      <c r="AI164" s="53" t="s">
        <v>4</v>
      </c>
      <c r="AJ164" s="53" t="s">
        <v>5</v>
      </c>
      <c r="AK164" s="53" t="s">
        <v>6</v>
      </c>
      <c r="AL164" s="53" t="s">
        <v>61</v>
      </c>
    </row>
    <row r="165" spans="1:38" ht="15.75" customHeight="1" x14ac:dyDescent="0.2">
      <c r="A165" s="54" t="s">
        <v>13</v>
      </c>
      <c r="B165" s="36">
        <v>338687</v>
      </c>
      <c r="C165" s="36">
        <v>343569</v>
      </c>
      <c r="D165" s="36">
        <v>345358</v>
      </c>
      <c r="E165" s="36">
        <v>346968</v>
      </c>
      <c r="F165" s="36">
        <v>351792</v>
      </c>
      <c r="G165" s="38">
        <v>0.17989774064835787</v>
      </c>
      <c r="H165" s="38">
        <v>0.18193588564329619</v>
      </c>
      <c r="I165" s="38">
        <v>0.18292576992830387</v>
      </c>
      <c r="J165" s="38">
        <v>0.18292416751283486</v>
      </c>
      <c r="K165" s="38">
        <v>0.18482887178794738</v>
      </c>
      <c r="L165" s="36">
        <v>248505</v>
      </c>
      <c r="M165" s="36">
        <v>254574</v>
      </c>
      <c r="N165" s="36">
        <v>259726</v>
      </c>
      <c r="O165" s="36">
        <v>263592</v>
      </c>
      <c r="P165" s="36">
        <v>271416</v>
      </c>
      <c r="Q165" s="38">
        <v>0.73373055357896821</v>
      </c>
      <c r="R165" s="38">
        <v>0.7409690629829816</v>
      </c>
      <c r="S165" s="38">
        <v>0.75204859884525621</v>
      </c>
      <c r="T165" s="38">
        <v>0.75970118281801202</v>
      </c>
      <c r="U165" s="38">
        <v>0.77152408241233461</v>
      </c>
      <c r="W165" s="37">
        <v>0</v>
      </c>
      <c r="X165" s="37">
        <v>0</v>
      </c>
      <c r="Y165" s="37">
        <v>346968</v>
      </c>
      <c r="Z165" s="37">
        <v>360451</v>
      </c>
      <c r="AA165" s="39">
        <v>0</v>
      </c>
      <c r="AB165" s="39">
        <v>0</v>
      </c>
      <c r="AC165" s="39">
        <v>0.18292416751283486</v>
      </c>
      <c r="AD165" s="39">
        <v>0.18654141937727581</v>
      </c>
      <c r="AE165" s="37">
        <v>0</v>
      </c>
      <c r="AF165" s="37">
        <v>0</v>
      </c>
      <c r="AG165" s="37">
        <v>263592</v>
      </c>
      <c r="AH165" s="37">
        <v>288566</v>
      </c>
      <c r="AI165" s="39">
        <v>0</v>
      </c>
      <c r="AJ165" s="39">
        <v>0</v>
      </c>
      <c r="AK165" s="39">
        <v>0.75970118281801202</v>
      </c>
      <c r="AL165" s="39">
        <v>0.80056928681013506</v>
      </c>
    </row>
    <row r="166" spans="1:38" ht="15.75" customHeight="1" x14ac:dyDescent="0.2">
      <c r="A166" s="54" t="s">
        <v>38</v>
      </c>
      <c r="B166" s="36">
        <v>693992</v>
      </c>
      <c r="C166" s="36">
        <v>692005</v>
      </c>
      <c r="D166" s="36">
        <v>689742</v>
      </c>
      <c r="E166" s="36">
        <v>691446</v>
      </c>
      <c r="F166" s="36">
        <v>690997</v>
      </c>
      <c r="G166" s="38">
        <v>0.36862233515911497</v>
      </c>
      <c r="H166" s="38">
        <v>0.36644907586129472</v>
      </c>
      <c r="I166" s="38">
        <v>0.36533564128205565</v>
      </c>
      <c r="J166" s="38">
        <v>0.36453558809480879</v>
      </c>
      <c r="K166" s="38">
        <v>0.36304462841354063</v>
      </c>
      <c r="L166" s="36">
        <v>440548</v>
      </c>
      <c r="M166" s="36">
        <v>444580</v>
      </c>
      <c r="N166" s="36">
        <v>449072</v>
      </c>
      <c r="O166" s="36">
        <v>458358</v>
      </c>
      <c r="P166" s="36">
        <v>466203</v>
      </c>
      <c r="Q166" s="38">
        <v>0.63480270665944272</v>
      </c>
      <c r="R166" s="38">
        <v>0.64245200540458525</v>
      </c>
      <c r="S166" s="38">
        <v>0.6510724299810654</v>
      </c>
      <c r="T166" s="38">
        <v>0.66289775340373647</v>
      </c>
      <c r="U166" s="38">
        <v>0.67468165563671045</v>
      </c>
      <c r="W166" s="37">
        <v>0</v>
      </c>
      <c r="X166" s="37">
        <v>0</v>
      </c>
      <c r="Y166" s="37">
        <v>691446</v>
      </c>
      <c r="Z166" s="37">
        <v>681527</v>
      </c>
      <c r="AA166" s="39">
        <v>0</v>
      </c>
      <c r="AB166" s="39">
        <v>0</v>
      </c>
      <c r="AC166" s="39">
        <v>0.36453558809480879</v>
      </c>
      <c r="AD166" s="39">
        <v>0.35270539941333673</v>
      </c>
      <c r="AE166" s="37">
        <v>0</v>
      </c>
      <c r="AF166" s="37">
        <v>0</v>
      </c>
      <c r="AG166" s="37">
        <v>458358</v>
      </c>
      <c r="AH166" s="37">
        <v>475823</v>
      </c>
      <c r="AI166" s="39">
        <v>0</v>
      </c>
      <c r="AJ166" s="39">
        <v>0</v>
      </c>
      <c r="AK166" s="39">
        <v>0.66289775340373647</v>
      </c>
      <c r="AL166" s="39">
        <v>0.69817189927911882</v>
      </c>
    </row>
    <row r="167" spans="1:38" s="3" customFormat="1" ht="15.75" customHeight="1" x14ac:dyDescent="0.2">
      <c r="A167" s="54" t="s">
        <v>26</v>
      </c>
      <c r="B167" s="36">
        <v>602913</v>
      </c>
      <c r="C167" s="36">
        <v>602972</v>
      </c>
      <c r="D167" s="36">
        <v>597789</v>
      </c>
      <c r="E167" s="36">
        <v>596617</v>
      </c>
      <c r="F167" s="36">
        <v>596665</v>
      </c>
      <c r="G167" s="38">
        <v>0.32024461082806066</v>
      </c>
      <c r="H167" s="38">
        <v>0.31930193014535529</v>
      </c>
      <c r="I167" s="38">
        <v>0.31663089628637775</v>
      </c>
      <c r="J167" s="38">
        <v>0.31454101833311715</v>
      </c>
      <c r="K167" s="38">
        <v>0.31348330486581738</v>
      </c>
      <c r="L167" s="36">
        <v>0</v>
      </c>
      <c r="M167" s="36">
        <v>0</v>
      </c>
      <c r="N167" s="36">
        <v>0</v>
      </c>
      <c r="O167" s="36">
        <v>0</v>
      </c>
      <c r="P167" s="36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6"/>
      <c r="W167" s="37">
        <v>0</v>
      </c>
      <c r="X167" s="37">
        <v>0</v>
      </c>
      <c r="Y167" s="37">
        <v>596617</v>
      </c>
      <c r="Z167" s="37">
        <v>598848</v>
      </c>
      <c r="AA167" s="39">
        <v>0</v>
      </c>
      <c r="AB167" s="39">
        <v>0</v>
      </c>
      <c r="AC167" s="39">
        <v>0.31454101833311715</v>
      </c>
      <c r="AD167" s="39">
        <v>0.30991717573607191</v>
      </c>
      <c r="AE167" s="37">
        <v>0</v>
      </c>
      <c r="AF167" s="37">
        <v>0</v>
      </c>
      <c r="AG167" s="37">
        <v>0</v>
      </c>
      <c r="AH167" s="37">
        <v>0</v>
      </c>
      <c r="AI167" s="39">
        <v>0</v>
      </c>
      <c r="AJ167" s="39">
        <v>0</v>
      </c>
      <c r="AK167" s="39">
        <v>0</v>
      </c>
      <c r="AL167" s="39">
        <v>0</v>
      </c>
    </row>
    <row r="168" spans="1:38" ht="15.75" customHeight="1" x14ac:dyDescent="0.2">
      <c r="A168" s="54" t="s">
        <v>107</v>
      </c>
      <c r="B168" s="36">
        <v>247072</v>
      </c>
      <c r="C168" s="36">
        <v>249861</v>
      </c>
      <c r="D168" s="36">
        <v>255079</v>
      </c>
      <c r="E168" s="36">
        <v>261755</v>
      </c>
      <c r="F168" s="36">
        <v>263885</v>
      </c>
      <c r="G168" s="38">
        <v>0.13123531336446653</v>
      </c>
      <c r="H168" s="38">
        <v>0.13231310835005378</v>
      </c>
      <c r="I168" s="38">
        <v>0.13510769250326277</v>
      </c>
      <c r="J168" s="38">
        <v>0.13799922605923914</v>
      </c>
      <c r="K168" s="38">
        <v>0.13864319493269459</v>
      </c>
      <c r="L168" s="36">
        <v>225351</v>
      </c>
      <c r="M168" s="36">
        <v>228655</v>
      </c>
      <c r="N168" s="36">
        <v>234199</v>
      </c>
      <c r="O168" s="36">
        <v>239215</v>
      </c>
      <c r="P168" s="36">
        <v>240120</v>
      </c>
      <c r="Q168" s="38">
        <v>0.91208635539437899</v>
      </c>
      <c r="R168" s="38">
        <v>0.9151288116192603</v>
      </c>
      <c r="S168" s="38">
        <v>0.91814300667636306</v>
      </c>
      <c r="T168" s="38">
        <v>0.91388894194953296</v>
      </c>
      <c r="U168" s="38">
        <v>0.90994183072171586</v>
      </c>
      <c r="W168" s="36">
        <v>0</v>
      </c>
      <c r="X168" s="36">
        <v>0</v>
      </c>
      <c r="Y168" s="36">
        <v>261755</v>
      </c>
      <c r="Z168" s="36">
        <v>291458</v>
      </c>
      <c r="AA168" s="39">
        <v>0</v>
      </c>
      <c r="AB168" s="39">
        <v>0</v>
      </c>
      <c r="AC168" s="39">
        <v>0.13799922605923914</v>
      </c>
      <c r="AD168" s="39">
        <v>0.15083600547331552</v>
      </c>
      <c r="AE168" s="36">
        <v>0</v>
      </c>
      <c r="AF168" s="36">
        <v>0</v>
      </c>
      <c r="AG168" s="36">
        <v>239215</v>
      </c>
      <c r="AH168" s="36">
        <v>268865</v>
      </c>
      <c r="AI168" s="39">
        <v>0</v>
      </c>
      <c r="AJ168" s="39">
        <v>0</v>
      </c>
      <c r="AK168" s="39">
        <v>0.91388894194953296</v>
      </c>
      <c r="AL168" s="39">
        <v>0.92248282771445633</v>
      </c>
    </row>
    <row r="169" spans="1:38" ht="15.75" customHeight="1" x14ac:dyDescent="0.2">
      <c r="A169" s="63" t="s">
        <v>10</v>
      </c>
      <c r="B169" s="47">
        <v>1882664</v>
      </c>
      <c r="C169" s="47">
        <v>1888407</v>
      </c>
      <c r="D169" s="47">
        <v>1887968</v>
      </c>
      <c r="E169" s="47">
        <v>1896786</v>
      </c>
      <c r="F169" s="47">
        <v>1903339</v>
      </c>
      <c r="G169" s="65">
        <v>1</v>
      </c>
      <c r="H169" s="65">
        <v>1</v>
      </c>
      <c r="I169" s="65">
        <v>1</v>
      </c>
      <c r="J169" s="65">
        <v>1</v>
      </c>
      <c r="K169" s="65">
        <v>1</v>
      </c>
      <c r="L169" s="47">
        <v>914404</v>
      </c>
      <c r="M169" s="47">
        <v>927809</v>
      </c>
      <c r="N169" s="47">
        <v>942997</v>
      </c>
      <c r="O169" s="47">
        <v>961165</v>
      </c>
      <c r="P169" s="47">
        <v>977739</v>
      </c>
      <c r="Q169" s="65">
        <v>0.48569686359329123</v>
      </c>
      <c r="R169" s="65">
        <v>0.49131834397987301</v>
      </c>
      <c r="S169" s="65">
        <v>0.49947721571552062</v>
      </c>
      <c r="T169" s="65">
        <v>0.506733495502392</v>
      </c>
      <c r="U169" s="65">
        <v>0.51369671929172889</v>
      </c>
      <c r="V169" s="47"/>
      <c r="W169" s="59">
        <v>0</v>
      </c>
      <c r="X169" s="59">
        <v>0</v>
      </c>
      <c r="Y169" s="59">
        <v>1896786</v>
      </c>
      <c r="Z169" s="59">
        <v>1932284</v>
      </c>
      <c r="AA169" s="64">
        <v>0</v>
      </c>
      <c r="AB169" s="64">
        <v>0</v>
      </c>
      <c r="AC169" s="64">
        <v>1</v>
      </c>
      <c r="AD169" s="64">
        <v>1</v>
      </c>
      <c r="AE169" s="59">
        <v>0</v>
      </c>
      <c r="AF169" s="59">
        <v>0</v>
      </c>
      <c r="AG169" s="59">
        <v>961165</v>
      </c>
      <c r="AH169" s="59">
        <v>1033254</v>
      </c>
      <c r="AI169" s="64">
        <v>0</v>
      </c>
      <c r="AJ169" s="64">
        <v>0</v>
      </c>
      <c r="AK169" s="64">
        <v>0.506733495502392</v>
      </c>
      <c r="AL169" s="64">
        <v>0.53473195451600286</v>
      </c>
    </row>
    <row r="170" spans="1:38" ht="15.75" customHeight="1" x14ac:dyDescent="0.2">
      <c r="Y170" s="37"/>
      <c r="Z170" s="37"/>
      <c r="AA170" s="39"/>
      <c r="AE170" s="37"/>
      <c r="AF170" s="37"/>
      <c r="AG170" s="37"/>
      <c r="AH170" s="37"/>
      <c r="AI170" s="39"/>
      <c r="AJ170" s="39"/>
      <c r="AK170" s="39"/>
      <c r="AL170" s="39"/>
    </row>
    <row r="171" spans="1:38" ht="15.75" customHeight="1" x14ac:dyDescent="0.2">
      <c r="A171" s="67" t="s">
        <v>57</v>
      </c>
      <c r="B171" s="50" t="s">
        <v>159</v>
      </c>
      <c r="C171" s="50" t="s">
        <v>160</v>
      </c>
      <c r="D171" s="50" t="s">
        <v>161</v>
      </c>
      <c r="E171" s="50" t="s">
        <v>162</v>
      </c>
      <c r="F171" s="50" t="s">
        <v>148</v>
      </c>
      <c r="G171" s="50" t="s">
        <v>159</v>
      </c>
      <c r="H171" s="50" t="s">
        <v>160</v>
      </c>
      <c r="I171" s="50" t="s">
        <v>161</v>
      </c>
      <c r="J171" s="50" t="s">
        <v>162</v>
      </c>
      <c r="K171" s="50" t="s">
        <v>148</v>
      </c>
      <c r="L171" s="50" t="s">
        <v>159</v>
      </c>
      <c r="M171" s="50" t="s">
        <v>160</v>
      </c>
      <c r="N171" s="50" t="s">
        <v>161</v>
      </c>
      <c r="O171" s="50" t="s">
        <v>162</v>
      </c>
      <c r="P171" s="50" t="s">
        <v>148</v>
      </c>
      <c r="Q171" s="50" t="s">
        <v>159</v>
      </c>
      <c r="R171" s="50" t="s">
        <v>160</v>
      </c>
      <c r="S171" s="50" t="s">
        <v>161</v>
      </c>
      <c r="T171" s="50" t="s">
        <v>162</v>
      </c>
      <c r="U171" s="50" t="s">
        <v>148</v>
      </c>
      <c r="V171" s="50"/>
      <c r="W171" s="50" t="s">
        <v>4</v>
      </c>
      <c r="X171" s="50" t="s">
        <v>5</v>
      </c>
      <c r="Y171" s="50" t="s">
        <v>6</v>
      </c>
      <c r="Z171" s="50" t="s">
        <v>61</v>
      </c>
      <c r="AA171" s="53" t="s">
        <v>4</v>
      </c>
      <c r="AB171" s="53" t="s">
        <v>5</v>
      </c>
      <c r="AC171" s="53" t="s">
        <v>6</v>
      </c>
      <c r="AD171" s="53" t="s">
        <v>61</v>
      </c>
      <c r="AE171" s="50" t="s">
        <v>4</v>
      </c>
      <c r="AF171" s="50" t="s">
        <v>5</v>
      </c>
      <c r="AG171" s="50" t="s">
        <v>6</v>
      </c>
      <c r="AH171" s="50" t="s">
        <v>61</v>
      </c>
      <c r="AI171" s="53" t="s">
        <v>4</v>
      </c>
      <c r="AJ171" s="53" t="s">
        <v>5</v>
      </c>
      <c r="AK171" s="53" t="s">
        <v>6</v>
      </c>
      <c r="AL171" s="53" t="s">
        <v>61</v>
      </c>
    </row>
    <row r="172" spans="1:38" ht="15.75" customHeight="1" x14ac:dyDescent="0.2">
      <c r="A172" s="54" t="s">
        <v>13</v>
      </c>
      <c r="B172" s="36">
        <v>346812</v>
      </c>
      <c r="C172" s="36">
        <v>344857</v>
      </c>
      <c r="D172" s="36">
        <v>342066</v>
      </c>
      <c r="E172" s="36">
        <v>338664</v>
      </c>
      <c r="F172" s="36">
        <v>335178</v>
      </c>
      <c r="G172" s="38">
        <v>0.46015693621447773</v>
      </c>
      <c r="H172" s="38">
        <v>0.45673943534192185</v>
      </c>
      <c r="I172" s="38">
        <v>0.45332693673731195</v>
      </c>
      <c r="J172" s="38">
        <v>0.44771419392963518</v>
      </c>
      <c r="K172" s="38">
        <v>0.44378155299314026</v>
      </c>
      <c r="L172" s="36">
        <v>246755</v>
      </c>
      <c r="M172" s="36">
        <v>248923</v>
      </c>
      <c r="N172" s="36">
        <v>249050</v>
      </c>
      <c r="O172" s="36">
        <v>248038</v>
      </c>
      <c r="P172" s="36">
        <v>245912</v>
      </c>
      <c r="Q172" s="38">
        <v>0.7114949886393781</v>
      </c>
      <c r="R172" s="38">
        <v>0.72181512916948187</v>
      </c>
      <c r="S172" s="38">
        <v>0.72807586839966554</v>
      </c>
      <c r="T172" s="38">
        <v>0.73240143623178133</v>
      </c>
      <c r="U172" s="38">
        <v>0.73367583791298951</v>
      </c>
      <c r="W172" s="37">
        <v>353212</v>
      </c>
      <c r="X172" s="37">
        <v>346447</v>
      </c>
      <c r="Y172" s="37">
        <v>338664</v>
      </c>
      <c r="Z172" s="37">
        <v>323594</v>
      </c>
      <c r="AA172" s="39">
        <v>0.47663591758742974</v>
      </c>
      <c r="AB172" s="39">
        <v>0.4619816912583426</v>
      </c>
      <c r="AC172" s="39">
        <v>0.44771419392963518</v>
      </c>
      <c r="AD172" s="39">
        <v>0.42547199208996611</v>
      </c>
      <c r="AE172" s="37">
        <v>247851</v>
      </c>
      <c r="AF172" s="37">
        <v>245810</v>
      </c>
      <c r="AG172" s="37">
        <v>248038</v>
      </c>
      <c r="AH172" s="37">
        <v>244386</v>
      </c>
      <c r="AI172" s="39">
        <v>0.70170605755183857</v>
      </c>
      <c r="AJ172" s="39">
        <v>0.70951689580224397</v>
      </c>
      <c r="AK172" s="39">
        <v>0.73240143623178133</v>
      </c>
      <c r="AL172" s="39">
        <v>0.75522413889009066</v>
      </c>
    </row>
    <row r="173" spans="1:38" ht="15.75" customHeight="1" x14ac:dyDescent="0.2">
      <c r="A173" s="54" t="s">
        <v>38</v>
      </c>
      <c r="B173" s="36">
        <v>150268</v>
      </c>
      <c r="C173" s="36">
        <v>151049</v>
      </c>
      <c r="D173" s="36">
        <v>151508</v>
      </c>
      <c r="E173" s="36">
        <v>153163</v>
      </c>
      <c r="F173" s="36">
        <v>157085</v>
      </c>
      <c r="G173" s="38">
        <v>0.19937851773028945</v>
      </c>
      <c r="H173" s="38">
        <v>0.20005403680065056</v>
      </c>
      <c r="I173" s="38">
        <v>0.20078773549898751</v>
      </c>
      <c r="J173" s="38">
        <v>0.20248166053919139</v>
      </c>
      <c r="K173" s="38">
        <v>0.20798329619464118</v>
      </c>
      <c r="L173" s="36">
        <v>142278</v>
      </c>
      <c r="M173" s="36">
        <v>143215</v>
      </c>
      <c r="N173" s="36">
        <v>143949</v>
      </c>
      <c r="O173" s="36">
        <v>145842</v>
      </c>
      <c r="P173" s="36">
        <v>150069</v>
      </c>
      <c r="Q173" s="38">
        <v>0.94682833337769856</v>
      </c>
      <c r="R173" s="38">
        <v>0.94813603532628488</v>
      </c>
      <c r="S173" s="38">
        <v>0.95010824510916914</v>
      </c>
      <c r="T173" s="38">
        <v>0.95220124964906672</v>
      </c>
      <c r="U173" s="38">
        <v>0.95533628290416017</v>
      </c>
      <c r="W173" s="37">
        <v>146900</v>
      </c>
      <c r="X173" s="37">
        <v>147810</v>
      </c>
      <c r="Y173" s="37">
        <v>153163</v>
      </c>
      <c r="Z173" s="37">
        <v>171390</v>
      </c>
      <c r="AA173" s="39">
        <v>0.19823170303838328</v>
      </c>
      <c r="AB173" s="39">
        <v>0.19710233826500337</v>
      </c>
      <c r="AC173" s="39">
        <v>0.20248166053919139</v>
      </c>
      <c r="AD173" s="39">
        <v>0.22534918671019641</v>
      </c>
      <c r="AE173" s="37">
        <v>138714</v>
      </c>
      <c r="AF173" s="37">
        <v>139881</v>
      </c>
      <c r="AG173" s="37">
        <v>145842</v>
      </c>
      <c r="AH173" s="37">
        <v>163886</v>
      </c>
      <c r="AI173" s="39">
        <v>0.9442750170183799</v>
      </c>
      <c r="AJ173" s="39">
        <v>0.94635680941749545</v>
      </c>
      <c r="AK173" s="39">
        <v>0.95220124964906672</v>
      </c>
      <c r="AL173" s="39">
        <v>0.95621681545014292</v>
      </c>
    </row>
    <row r="174" spans="1:38" s="3" customFormat="1" ht="15.75" customHeight="1" x14ac:dyDescent="0.2">
      <c r="A174" s="54" t="s">
        <v>24</v>
      </c>
      <c r="B174" s="36">
        <v>79625</v>
      </c>
      <c r="C174" s="36">
        <v>80750</v>
      </c>
      <c r="D174" s="36">
        <v>80883</v>
      </c>
      <c r="E174" s="36">
        <v>80216</v>
      </c>
      <c r="F174" s="36">
        <v>79590</v>
      </c>
      <c r="G174" s="38">
        <v>0.10564800539219459</v>
      </c>
      <c r="H174" s="38">
        <v>0.10694783462090138</v>
      </c>
      <c r="I174" s="38">
        <v>0.10719113452995621</v>
      </c>
      <c r="J174" s="38">
        <v>0.10604564341134462</v>
      </c>
      <c r="K174" s="38">
        <v>0.10537855647663043</v>
      </c>
      <c r="L174" s="36">
        <v>78756</v>
      </c>
      <c r="M174" s="36">
        <v>79761</v>
      </c>
      <c r="N174" s="36">
        <v>79917</v>
      </c>
      <c r="O174" s="36">
        <v>79282</v>
      </c>
      <c r="P174" s="36">
        <v>78696</v>
      </c>
      <c r="Q174" s="38">
        <v>0.98908634222919933</v>
      </c>
      <c r="R174" s="38">
        <v>0.98775232198142415</v>
      </c>
      <c r="S174" s="38">
        <v>0.98805682281814478</v>
      </c>
      <c r="T174" s="38">
        <v>0.98835643761843028</v>
      </c>
      <c r="U174" s="38">
        <v>0.9887674330946099</v>
      </c>
      <c r="V174" s="36"/>
      <c r="W174" s="37">
        <v>79329</v>
      </c>
      <c r="X174" s="37">
        <v>79689</v>
      </c>
      <c r="Y174" s="37">
        <v>80216</v>
      </c>
      <c r="Z174" s="37">
        <v>79089</v>
      </c>
      <c r="AA174" s="39">
        <v>0.10704916793963176</v>
      </c>
      <c r="AB174" s="39">
        <v>0.10626404325823594</v>
      </c>
      <c r="AC174" s="39">
        <v>0.10604564341134462</v>
      </c>
      <c r="AD174" s="39">
        <v>0.10398880814354818</v>
      </c>
      <c r="AE174" s="37">
        <v>78581</v>
      </c>
      <c r="AF174" s="37">
        <v>78691</v>
      </c>
      <c r="AG174" s="37">
        <v>79282</v>
      </c>
      <c r="AH174" s="37">
        <v>78117</v>
      </c>
      <c r="AI174" s="39">
        <v>0.9905709135372941</v>
      </c>
      <c r="AJ174" s="39">
        <v>0.98747631417134107</v>
      </c>
      <c r="AK174" s="39">
        <v>0.98835643761843028</v>
      </c>
      <c r="AL174" s="39">
        <v>0.98771004817357655</v>
      </c>
    </row>
    <row r="175" spans="1:38" ht="15.75" customHeight="1" x14ac:dyDescent="0.2">
      <c r="A175" s="54" t="s">
        <v>107</v>
      </c>
      <c r="B175" s="36">
        <v>176977</v>
      </c>
      <c r="C175" s="36">
        <v>178385</v>
      </c>
      <c r="D175" s="36">
        <v>180111</v>
      </c>
      <c r="E175" s="36">
        <v>184386</v>
      </c>
      <c r="F175" s="36">
        <v>183424</v>
      </c>
      <c r="G175" s="38">
        <v>0.23481654066303825</v>
      </c>
      <c r="H175" s="38">
        <v>0.23625869323652623</v>
      </c>
      <c r="I175" s="38">
        <v>0.23869419323374433</v>
      </c>
      <c r="J175" s="38">
        <v>0.24375850211982883</v>
      </c>
      <c r="K175" s="38">
        <v>0.24285659433558812</v>
      </c>
      <c r="L175" s="36">
        <v>171586</v>
      </c>
      <c r="M175" s="36">
        <v>172779</v>
      </c>
      <c r="N175" s="36">
        <v>174648</v>
      </c>
      <c r="O175" s="36">
        <v>178699</v>
      </c>
      <c r="P175" s="36">
        <v>178282</v>
      </c>
      <c r="Q175" s="38">
        <v>0.96953841459624701</v>
      </c>
      <c r="R175" s="38">
        <v>0.96857359082882533</v>
      </c>
      <c r="S175" s="38">
        <v>0.96966870429901564</v>
      </c>
      <c r="T175" s="38">
        <v>0.96915709435640451</v>
      </c>
      <c r="U175" s="38">
        <v>0.97196659106769012</v>
      </c>
      <c r="W175" s="36">
        <v>161611</v>
      </c>
      <c r="X175" s="36">
        <v>175969</v>
      </c>
      <c r="Y175" s="36">
        <v>184386</v>
      </c>
      <c r="Z175" s="36">
        <v>186480</v>
      </c>
      <c r="AA175" s="39">
        <v>0.2180832114345552</v>
      </c>
      <c r="AB175" s="39">
        <v>0.2346519272184181</v>
      </c>
      <c r="AC175" s="39">
        <v>0.24375850211982883</v>
      </c>
      <c r="AD175" s="39">
        <v>0.24519001305628932</v>
      </c>
      <c r="AE175" s="36">
        <v>158145</v>
      </c>
      <c r="AF175" s="36">
        <v>170732</v>
      </c>
      <c r="AG175" s="36">
        <v>178699</v>
      </c>
      <c r="AH175" s="36">
        <v>181277</v>
      </c>
      <c r="AI175" s="39">
        <v>0.97855344005049161</v>
      </c>
      <c r="AJ175" s="39">
        <v>0.97023907620092176</v>
      </c>
      <c r="AK175" s="39">
        <v>0.96915709435640451</v>
      </c>
      <c r="AL175" s="39">
        <v>0.9720988845988846</v>
      </c>
    </row>
    <row r="176" spans="1:38" ht="15.75" customHeight="1" x14ac:dyDescent="0.2">
      <c r="A176" s="63" t="s">
        <v>10</v>
      </c>
      <c r="B176" s="47">
        <v>753682</v>
      </c>
      <c r="C176" s="47">
        <v>755041</v>
      </c>
      <c r="D176" s="47">
        <v>754568</v>
      </c>
      <c r="E176" s="47">
        <v>756429</v>
      </c>
      <c r="F176" s="47">
        <v>755277</v>
      </c>
      <c r="G176" s="65">
        <v>1</v>
      </c>
      <c r="H176" s="65">
        <v>1</v>
      </c>
      <c r="I176" s="65">
        <v>1</v>
      </c>
      <c r="J176" s="65">
        <v>1</v>
      </c>
      <c r="K176" s="65">
        <v>1</v>
      </c>
      <c r="L176" s="47">
        <v>639375</v>
      </c>
      <c r="M176" s="47">
        <v>644678</v>
      </c>
      <c r="N176" s="47">
        <v>647564</v>
      </c>
      <c r="O176" s="47">
        <v>651861</v>
      </c>
      <c r="P176" s="47">
        <v>652959</v>
      </c>
      <c r="Q176" s="65">
        <v>0.84833523953073042</v>
      </c>
      <c r="R176" s="65">
        <v>0.85383177867162185</v>
      </c>
      <c r="S176" s="65">
        <v>0.85819170704297032</v>
      </c>
      <c r="T176" s="65">
        <v>0.86176098483796892</v>
      </c>
      <c r="U176" s="65">
        <v>0.86452917274059715</v>
      </c>
      <c r="V176" s="47"/>
      <c r="W176" s="59">
        <v>741052</v>
      </c>
      <c r="X176" s="59">
        <v>749915</v>
      </c>
      <c r="Y176" s="59">
        <v>756429</v>
      </c>
      <c r="Z176" s="59">
        <v>760553</v>
      </c>
      <c r="AA176" s="64">
        <v>1</v>
      </c>
      <c r="AB176" s="64">
        <v>1</v>
      </c>
      <c r="AC176" s="64">
        <v>1</v>
      </c>
      <c r="AD176" s="64">
        <v>1</v>
      </c>
      <c r="AE176" s="59">
        <v>623291</v>
      </c>
      <c r="AF176" s="59">
        <v>635114</v>
      </c>
      <c r="AG176" s="59">
        <v>651861</v>
      </c>
      <c r="AH176" s="59">
        <v>667666</v>
      </c>
      <c r="AI176" s="64">
        <v>0.84108942422394106</v>
      </c>
      <c r="AJ176" s="64">
        <v>0.84691465032703706</v>
      </c>
      <c r="AK176" s="64">
        <v>0.86176098483796892</v>
      </c>
      <c r="AL176" s="64">
        <v>0.87786912943608142</v>
      </c>
    </row>
    <row r="177" spans="1:38" ht="15.75" customHeight="1" x14ac:dyDescent="0.2">
      <c r="Y177" s="37"/>
      <c r="Z177" s="37"/>
      <c r="AA177" s="39"/>
      <c r="AE177" s="37"/>
      <c r="AF177" s="37"/>
      <c r="AG177" s="37"/>
      <c r="AH177" s="37"/>
      <c r="AI177" s="39"/>
      <c r="AJ177" s="39"/>
      <c r="AK177" s="39"/>
      <c r="AL177" s="39"/>
    </row>
    <row r="178" spans="1:38" ht="15.75" customHeight="1" x14ac:dyDescent="0.2">
      <c r="A178" s="67" t="s">
        <v>58</v>
      </c>
      <c r="B178" s="50" t="s">
        <v>159</v>
      </c>
      <c r="C178" s="50" t="s">
        <v>160</v>
      </c>
      <c r="D178" s="50" t="s">
        <v>161</v>
      </c>
      <c r="E178" s="50" t="s">
        <v>162</v>
      </c>
      <c r="F178" s="50" t="s">
        <v>148</v>
      </c>
      <c r="G178" s="50" t="s">
        <v>159</v>
      </c>
      <c r="H178" s="50" t="s">
        <v>160</v>
      </c>
      <c r="I178" s="50" t="s">
        <v>161</v>
      </c>
      <c r="J178" s="50" t="s">
        <v>162</v>
      </c>
      <c r="K178" s="50" t="s">
        <v>148</v>
      </c>
      <c r="L178" s="50" t="s">
        <v>159</v>
      </c>
      <c r="M178" s="50" t="s">
        <v>160</v>
      </c>
      <c r="N178" s="50" t="s">
        <v>161</v>
      </c>
      <c r="O178" s="50" t="s">
        <v>162</v>
      </c>
      <c r="P178" s="50" t="s">
        <v>148</v>
      </c>
      <c r="Q178" s="50" t="s">
        <v>159</v>
      </c>
      <c r="R178" s="50" t="s">
        <v>160</v>
      </c>
      <c r="S178" s="50" t="s">
        <v>161</v>
      </c>
      <c r="T178" s="50" t="s">
        <v>162</v>
      </c>
      <c r="U178" s="50" t="s">
        <v>148</v>
      </c>
      <c r="V178" s="50"/>
      <c r="W178" s="50" t="s">
        <v>4</v>
      </c>
      <c r="X178" s="50" t="s">
        <v>5</v>
      </c>
      <c r="Y178" s="50" t="s">
        <v>6</v>
      </c>
      <c r="Z178" s="50" t="s">
        <v>61</v>
      </c>
      <c r="AA178" s="53" t="s">
        <v>4</v>
      </c>
      <c r="AB178" s="53" t="s">
        <v>5</v>
      </c>
      <c r="AC178" s="53" t="s">
        <v>6</v>
      </c>
      <c r="AD178" s="53" t="s">
        <v>61</v>
      </c>
      <c r="AE178" s="50" t="s">
        <v>4</v>
      </c>
      <c r="AF178" s="50" t="s">
        <v>5</v>
      </c>
      <c r="AG178" s="50" t="s">
        <v>6</v>
      </c>
      <c r="AH178" s="50" t="s">
        <v>61</v>
      </c>
      <c r="AI178" s="53" t="s">
        <v>4</v>
      </c>
      <c r="AJ178" s="53" t="s">
        <v>5</v>
      </c>
      <c r="AK178" s="53" t="s">
        <v>6</v>
      </c>
      <c r="AL178" s="53" t="s">
        <v>61</v>
      </c>
    </row>
    <row r="179" spans="1:38" ht="15.75" customHeight="1" x14ac:dyDescent="0.2">
      <c r="A179" s="54" t="s">
        <v>16</v>
      </c>
      <c r="B179" s="36">
        <v>235154</v>
      </c>
      <c r="C179" s="36">
        <v>235445</v>
      </c>
      <c r="D179" s="36">
        <v>235717</v>
      </c>
      <c r="E179" s="36">
        <v>236432</v>
      </c>
      <c r="F179" s="36">
        <v>237133</v>
      </c>
      <c r="G179" s="38">
        <v>1</v>
      </c>
      <c r="H179" s="38">
        <v>1</v>
      </c>
      <c r="I179" s="38">
        <v>1</v>
      </c>
      <c r="J179" s="38">
        <v>1</v>
      </c>
      <c r="K179" s="38">
        <v>1</v>
      </c>
      <c r="L179" s="36">
        <v>27860</v>
      </c>
      <c r="M179" s="36">
        <v>27555</v>
      </c>
      <c r="N179" s="36">
        <v>27181</v>
      </c>
      <c r="O179" s="36">
        <v>26670</v>
      </c>
      <c r="P179" s="36">
        <v>24588</v>
      </c>
      <c r="Q179" s="38">
        <v>0.11847555219132994</v>
      </c>
      <c r="R179" s="38">
        <v>0.11703370213850368</v>
      </c>
      <c r="S179" s="38">
        <v>0.1153120054981185</v>
      </c>
      <c r="T179" s="38">
        <v>0.11280198957839886</v>
      </c>
      <c r="U179" s="38">
        <v>0.10368864729919497</v>
      </c>
      <c r="W179" s="36">
        <v>230127</v>
      </c>
      <c r="X179" s="36">
        <v>234548</v>
      </c>
      <c r="Y179" s="36">
        <v>236432</v>
      </c>
      <c r="Z179" s="36">
        <v>238374</v>
      </c>
      <c r="AA179" s="39">
        <v>1</v>
      </c>
      <c r="AB179" s="39">
        <v>1</v>
      </c>
      <c r="AC179" s="39">
        <v>1</v>
      </c>
      <c r="AD179" s="39">
        <v>1</v>
      </c>
      <c r="AE179" s="36">
        <v>30640</v>
      </c>
      <c r="AF179" s="36">
        <v>29612</v>
      </c>
      <c r="AG179" s="36">
        <v>26670</v>
      </c>
      <c r="AH179" s="36">
        <v>23641</v>
      </c>
      <c r="AI179" s="39">
        <v>0.13314387273114411</v>
      </c>
      <c r="AJ179" s="39">
        <v>0.12625134300868052</v>
      </c>
      <c r="AK179" s="39">
        <v>0.11280198957839886</v>
      </c>
      <c r="AL179" s="39">
        <v>9.9176084640103371E-2</v>
      </c>
    </row>
    <row r="180" spans="1:38" ht="15.75" customHeight="1" x14ac:dyDescent="0.2">
      <c r="A180" s="63" t="s">
        <v>10</v>
      </c>
      <c r="B180" s="47">
        <v>235154</v>
      </c>
      <c r="C180" s="47">
        <v>235445</v>
      </c>
      <c r="D180" s="47">
        <v>235717</v>
      </c>
      <c r="E180" s="47">
        <v>236432</v>
      </c>
      <c r="F180" s="47">
        <v>237133</v>
      </c>
      <c r="G180" s="65">
        <v>1</v>
      </c>
      <c r="H180" s="65">
        <v>1</v>
      </c>
      <c r="I180" s="65">
        <v>1</v>
      </c>
      <c r="J180" s="65">
        <v>1</v>
      </c>
      <c r="K180" s="65">
        <v>1</v>
      </c>
      <c r="L180" s="47">
        <v>27860</v>
      </c>
      <c r="M180" s="47">
        <v>27555</v>
      </c>
      <c r="N180" s="47">
        <v>27181</v>
      </c>
      <c r="O180" s="47">
        <v>26670</v>
      </c>
      <c r="P180" s="47">
        <v>24588</v>
      </c>
      <c r="Q180" s="65">
        <v>0.11847555219132994</v>
      </c>
      <c r="R180" s="65">
        <v>0.11703370213850368</v>
      </c>
      <c r="S180" s="65">
        <v>0.1153120054981185</v>
      </c>
      <c r="T180" s="65">
        <v>0.11280198957839886</v>
      </c>
      <c r="U180" s="65">
        <v>0.10368864729919497</v>
      </c>
      <c r="V180" s="47"/>
      <c r="W180" s="59">
        <v>230127</v>
      </c>
      <c r="X180" s="59">
        <v>234548</v>
      </c>
      <c r="Y180" s="59">
        <v>236432</v>
      </c>
      <c r="Z180" s="59">
        <v>238374</v>
      </c>
      <c r="AA180" s="64">
        <v>1</v>
      </c>
      <c r="AB180" s="64">
        <v>1</v>
      </c>
      <c r="AC180" s="64">
        <v>1</v>
      </c>
      <c r="AD180" s="64">
        <v>1</v>
      </c>
      <c r="AE180" s="59">
        <v>30640</v>
      </c>
      <c r="AF180" s="59">
        <v>29612</v>
      </c>
      <c r="AG180" s="59">
        <v>26670</v>
      </c>
      <c r="AH180" s="59">
        <v>23641</v>
      </c>
      <c r="AI180" s="64">
        <v>0.13314387273114411</v>
      </c>
      <c r="AJ180" s="64">
        <v>0.12625134300868052</v>
      </c>
      <c r="AK180" s="64">
        <v>0.11280198957839886</v>
      </c>
      <c r="AL180" s="64">
        <v>9.9176084640103371E-2</v>
      </c>
    </row>
    <row r="181" spans="1:38" s="3" customFormat="1" ht="15" customHeight="1" x14ac:dyDescent="0.2">
      <c r="A181" s="63"/>
      <c r="B181" s="47"/>
      <c r="C181" s="47"/>
      <c r="D181" s="47"/>
      <c r="E181" s="47"/>
      <c r="F181" s="47"/>
      <c r="G181" s="65"/>
      <c r="H181" s="65"/>
      <c r="I181" s="65"/>
      <c r="J181" s="65"/>
      <c r="K181" s="65"/>
      <c r="L181" s="47"/>
      <c r="M181" s="47"/>
      <c r="N181" s="47"/>
      <c r="O181" s="47"/>
      <c r="P181" s="47"/>
      <c r="Q181" s="65"/>
      <c r="R181" s="65"/>
      <c r="S181" s="65"/>
      <c r="T181" s="65"/>
      <c r="U181" s="65"/>
      <c r="V181" s="47"/>
      <c r="W181" s="59"/>
      <c r="X181" s="59"/>
      <c r="Y181" s="65"/>
      <c r="Z181" s="65"/>
      <c r="AA181" s="59"/>
      <c r="AB181" s="64"/>
      <c r="AC181" s="64"/>
      <c r="AD181" s="64"/>
      <c r="AH181" s="5"/>
    </row>
    <row r="182" spans="1:38" ht="15" customHeight="1" x14ac:dyDescent="0.2"/>
    <row r="183" spans="1:38" ht="15" customHeight="1" x14ac:dyDescent="0.2">
      <c r="A183" s="67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  <c r="AA183" s="50"/>
      <c r="AB183" s="50"/>
      <c r="AC183" s="50"/>
      <c r="AD183" s="50"/>
    </row>
    <row r="184" spans="1:38" ht="15" customHeight="1" x14ac:dyDescent="0.2">
      <c r="G184" s="38"/>
      <c r="H184" s="38"/>
      <c r="I184" s="38"/>
      <c r="J184" s="38"/>
      <c r="K184" s="38"/>
      <c r="Q184" s="38"/>
      <c r="R184" s="38"/>
      <c r="S184" s="38"/>
      <c r="T184" s="38"/>
      <c r="U184" s="38"/>
    </row>
    <row r="185" spans="1:38" ht="15" customHeight="1" x14ac:dyDescent="0.2">
      <c r="G185" s="38"/>
      <c r="H185" s="38"/>
      <c r="I185" s="38"/>
      <c r="J185" s="38"/>
      <c r="K185" s="38"/>
      <c r="Q185" s="38"/>
      <c r="R185" s="38"/>
      <c r="S185" s="38"/>
      <c r="T185" s="38"/>
      <c r="U185" s="38"/>
    </row>
    <row r="186" spans="1:38" ht="15" customHeight="1" x14ac:dyDescent="0.2">
      <c r="G186" s="38"/>
      <c r="H186" s="38"/>
      <c r="I186" s="38"/>
      <c r="J186" s="38"/>
      <c r="K186" s="38"/>
      <c r="Q186" s="38"/>
      <c r="R186" s="38"/>
      <c r="S186" s="38"/>
      <c r="T186" s="38"/>
      <c r="U186" s="38"/>
    </row>
    <row r="187" spans="1:38" ht="15" customHeight="1" x14ac:dyDescent="0.2">
      <c r="G187" s="38"/>
      <c r="H187" s="38"/>
      <c r="I187" s="38"/>
      <c r="J187" s="38"/>
      <c r="K187" s="38"/>
      <c r="Q187" s="38"/>
      <c r="R187" s="38"/>
      <c r="S187" s="38"/>
      <c r="T187" s="38"/>
      <c r="U187" s="38"/>
      <c r="W187" s="36"/>
      <c r="X187" s="36"/>
      <c r="AA187" s="36"/>
    </row>
    <row r="188" spans="1:38" s="3" customFormat="1" ht="15" customHeight="1" x14ac:dyDescent="0.2">
      <c r="A188" s="63"/>
      <c r="B188" s="47"/>
      <c r="C188" s="47"/>
      <c r="D188" s="47"/>
      <c r="E188" s="47"/>
      <c r="F188" s="47"/>
      <c r="G188" s="65"/>
      <c r="H188" s="65"/>
      <c r="I188" s="65"/>
      <c r="J188" s="65"/>
      <c r="K188" s="65"/>
      <c r="L188" s="47"/>
      <c r="M188" s="47"/>
      <c r="N188" s="47"/>
      <c r="O188" s="47"/>
      <c r="P188" s="47"/>
      <c r="Q188" s="65"/>
      <c r="R188" s="65"/>
      <c r="S188" s="65"/>
      <c r="T188" s="65"/>
      <c r="U188" s="65"/>
      <c r="V188" s="47"/>
      <c r="W188" s="59"/>
      <c r="X188" s="59"/>
      <c r="Y188" s="65"/>
      <c r="Z188" s="65"/>
      <c r="AA188" s="59"/>
      <c r="AB188" s="64"/>
      <c r="AC188" s="64"/>
      <c r="AD188" s="64"/>
    </row>
    <row r="189" spans="1:38" ht="15" customHeight="1" x14ac:dyDescent="0.2"/>
    <row r="190" spans="1:38" ht="15" customHeight="1" x14ac:dyDescent="0.2">
      <c r="A190" s="67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/>
      <c r="AC190" s="50"/>
      <c r="AD190" s="50"/>
    </row>
    <row r="191" spans="1:38" s="3" customFormat="1" ht="15" customHeight="1" x14ac:dyDescent="0.2">
      <c r="A191" s="28"/>
      <c r="G191" s="11"/>
      <c r="H191" s="11"/>
      <c r="I191" s="11"/>
      <c r="J191" s="11"/>
      <c r="K191" s="11"/>
      <c r="Q191" s="11"/>
      <c r="R191" s="11"/>
      <c r="S191" s="11"/>
      <c r="T191" s="11"/>
      <c r="U191" s="11"/>
      <c r="Y191" s="11"/>
      <c r="Z191" s="11"/>
      <c r="AB191" s="11"/>
      <c r="AC191" s="11"/>
      <c r="AD191" s="11"/>
    </row>
  </sheetData>
  <mergeCells count="8">
    <mergeCell ref="AA4:AD4"/>
    <mergeCell ref="AE4:AH4"/>
    <mergeCell ref="AI4:AL4"/>
    <mergeCell ref="B4:F4"/>
    <mergeCell ref="G4:K4"/>
    <mergeCell ref="L4:P4"/>
    <mergeCell ref="Q4:U4"/>
    <mergeCell ref="W4:Z4"/>
  </mergeCells>
  <conditionalFormatting sqref="A5:A40">
    <cfRule type="duplicateValues" dxfId="11" priority="17"/>
  </conditionalFormatting>
  <conditionalFormatting sqref="A6:A40">
    <cfRule type="duplicateValues" dxfId="10" priority="19"/>
  </conditionalFormatting>
  <dataValidations count="2">
    <dataValidation type="list" allowBlank="1" showInputMessage="1" showErrorMessage="1" sqref="A184:A186">
      <formula1>$A$6:$A$45</formula1>
    </dataValidation>
    <dataValidation type="list" allowBlank="1" showInputMessage="1" showErrorMessage="1" sqref="A144:A146 A172:A174 A165:A167 A158:A160 A151:A153">
      <formula1>$A$7:$A$62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4" style="54" customWidth="1"/>
    <col min="2" max="20" width="12.42578125" style="36" customWidth="1"/>
    <col min="21" max="16384" width="8.7109375" style="36"/>
  </cols>
  <sheetData>
    <row r="1" spans="1:20" x14ac:dyDescent="0.2">
      <c r="G1" s="32" t="s">
        <v>93</v>
      </c>
      <c r="H1" s="32" t="s">
        <v>94</v>
      </c>
    </row>
    <row r="2" spans="1:20" s="78" customFormat="1" ht="18.75" x14ac:dyDescent="0.3">
      <c r="A2" s="75" t="s">
        <v>9</v>
      </c>
      <c r="C2" s="47" t="str">
        <f>D3</f>
        <v>RESIDENTIAL</v>
      </c>
      <c r="D2" s="47" t="str">
        <f>C3</f>
        <v>GAS</v>
      </c>
      <c r="G2" s="79" t="s">
        <v>58</v>
      </c>
      <c r="H2" s="79" t="s">
        <v>95</v>
      </c>
      <c r="M2" s="77" t="s">
        <v>8</v>
      </c>
    </row>
    <row r="3" spans="1:20" s="41" customFormat="1" ht="12" x14ac:dyDescent="0.2">
      <c r="A3" s="74" t="s">
        <v>158</v>
      </c>
      <c r="C3" s="43" t="s">
        <v>109</v>
      </c>
      <c r="D3" s="43" t="s">
        <v>98</v>
      </c>
      <c r="E3" s="42"/>
      <c r="G3" s="43" t="s">
        <v>99</v>
      </c>
      <c r="H3" s="43"/>
    </row>
    <row r="4" spans="1:20" s="47" customFormat="1" ht="15" customHeight="1" x14ac:dyDescent="0.2">
      <c r="A4" s="63" t="s">
        <v>59</v>
      </c>
      <c r="B4" s="210" t="s">
        <v>137</v>
      </c>
      <c r="C4" s="210"/>
      <c r="D4" s="210"/>
      <c r="E4" s="210"/>
      <c r="F4" s="210"/>
      <c r="G4" s="210" t="s">
        <v>62</v>
      </c>
      <c r="H4" s="210"/>
      <c r="I4" s="210"/>
      <c r="J4" s="210"/>
      <c r="K4" s="210"/>
      <c r="L4" s="48"/>
      <c r="M4" s="210" t="s">
        <v>137</v>
      </c>
      <c r="N4" s="210"/>
      <c r="O4" s="210"/>
      <c r="P4" s="210"/>
      <c r="Q4" s="210" t="str">
        <f>G4</f>
        <v>Disconnections as a % of customers</v>
      </c>
      <c r="R4" s="210"/>
      <c r="S4" s="210"/>
      <c r="T4" s="210"/>
    </row>
    <row r="5" spans="1:20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M5" s="50" t="s">
        <v>4</v>
      </c>
      <c r="N5" s="50" t="s">
        <v>5</v>
      </c>
      <c r="O5" s="50" t="s">
        <v>6</v>
      </c>
      <c r="P5" s="50" t="s">
        <v>61</v>
      </c>
      <c r="Q5" s="50" t="s">
        <v>4</v>
      </c>
      <c r="R5" s="50" t="s">
        <v>5</v>
      </c>
      <c r="S5" s="50" t="s">
        <v>6</v>
      </c>
      <c r="T5" s="50" t="s">
        <v>61</v>
      </c>
    </row>
    <row r="6" spans="1:20" ht="15" customHeight="1" x14ac:dyDescent="0.2">
      <c r="A6" s="54" t="s">
        <v>12</v>
      </c>
      <c r="B6" s="36">
        <v>388</v>
      </c>
      <c r="C6" s="36">
        <v>572</v>
      </c>
      <c r="D6" s="36">
        <v>607</v>
      </c>
      <c r="E6" s="36">
        <v>207</v>
      </c>
      <c r="F6" s="36">
        <v>128</v>
      </c>
      <c r="G6" s="38">
        <v>2.9390154298310064E-3</v>
      </c>
      <c r="H6" s="38">
        <v>4.3653791850783406E-3</v>
      </c>
      <c r="I6" s="38">
        <v>4.6248323783981467E-3</v>
      </c>
      <c r="J6" s="38">
        <v>1.5869730214586352E-3</v>
      </c>
      <c r="K6" s="38">
        <v>9.9022156207451422E-4</v>
      </c>
      <c r="M6" s="36">
        <v>1246</v>
      </c>
      <c r="N6" s="36">
        <v>1919</v>
      </c>
      <c r="O6" s="36">
        <v>1774</v>
      </c>
      <c r="P6" s="36">
        <v>444</v>
      </c>
      <c r="Q6" s="38">
        <v>9.4888509808699895E-3</v>
      </c>
      <c r="R6" s="38">
        <v>1.4514018620903514E-2</v>
      </c>
      <c r="S6" s="38">
        <v>1.3600435459263859E-2</v>
      </c>
      <c r="T6" s="38">
        <v>3.4795420170372171E-3</v>
      </c>
    </row>
    <row r="7" spans="1:20" ht="15" customHeight="1" x14ac:dyDescent="0.2">
      <c r="A7" s="54" t="s">
        <v>13</v>
      </c>
      <c r="B7" s="36">
        <v>1582</v>
      </c>
      <c r="C7" s="36">
        <v>1550</v>
      </c>
      <c r="D7" s="36">
        <v>1238</v>
      </c>
      <c r="E7" s="36">
        <v>595</v>
      </c>
      <c r="F7" s="36">
        <v>677</v>
      </c>
      <c r="G7" s="38">
        <v>1.8376331470919629E-3</v>
      </c>
      <c r="H7" s="38">
        <v>1.8032586629127864E-3</v>
      </c>
      <c r="I7" s="38">
        <v>1.4416386703852715E-3</v>
      </c>
      <c r="J7" s="38">
        <v>6.9758798694865632E-4</v>
      </c>
      <c r="K7" s="38">
        <v>8.0050608065364813E-4</v>
      </c>
      <c r="M7" s="36">
        <v>4663</v>
      </c>
      <c r="N7" s="36">
        <v>6394</v>
      </c>
      <c r="O7" s="36">
        <v>4965</v>
      </c>
      <c r="P7" s="36">
        <v>4196</v>
      </c>
      <c r="Q7" s="38">
        <v>5.7970113627887317E-3</v>
      </c>
      <c r="R7" s="38">
        <v>8.1201796751674132E-3</v>
      </c>
      <c r="S7" s="38">
        <v>5.8210493364707202E-3</v>
      </c>
      <c r="T7" s="38">
        <v>4.9944532525841179E-3</v>
      </c>
    </row>
    <row r="8" spans="1:20" ht="15" customHeight="1" x14ac:dyDescent="0.2">
      <c r="A8" s="54" t="s">
        <v>14</v>
      </c>
      <c r="B8" s="36">
        <v>81</v>
      </c>
      <c r="C8" s="36">
        <v>306</v>
      </c>
      <c r="D8" s="36">
        <v>529</v>
      </c>
      <c r="E8" s="36">
        <v>165</v>
      </c>
      <c r="F8" s="36">
        <v>0</v>
      </c>
      <c r="G8" s="38">
        <v>5.4896645205015247E-3</v>
      </c>
      <c r="H8" s="38">
        <v>1.9402701160357617E-2</v>
      </c>
      <c r="I8" s="38">
        <v>3.15143572024306E-2</v>
      </c>
      <c r="J8" s="38">
        <v>9.5447446057731235E-3</v>
      </c>
      <c r="K8" s="38">
        <v>0</v>
      </c>
      <c r="M8" s="36">
        <v>215</v>
      </c>
      <c r="N8" s="36">
        <v>244</v>
      </c>
      <c r="O8" s="36">
        <v>1081</v>
      </c>
      <c r="P8" s="36">
        <v>167</v>
      </c>
      <c r="Q8" s="38">
        <v>2.1359030399364196E-2</v>
      </c>
      <c r="R8" s="38">
        <v>1.6681479455800917E-2</v>
      </c>
      <c r="S8" s="38">
        <v>6.253253890206513E-2</v>
      </c>
      <c r="T8" s="38">
        <v>9.6220327264346615E-3</v>
      </c>
    </row>
    <row r="9" spans="1:20" ht="15" customHeight="1" x14ac:dyDescent="0.2">
      <c r="A9" s="54" t="s">
        <v>15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M9" s="36">
        <v>0</v>
      </c>
      <c r="N9" s="36">
        <v>0</v>
      </c>
      <c r="O9" s="36">
        <v>0</v>
      </c>
      <c r="P9" s="36">
        <v>0</v>
      </c>
      <c r="Q9" s="38">
        <v>0</v>
      </c>
      <c r="R9" s="38">
        <v>0</v>
      </c>
      <c r="S9" s="38">
        <v>0</v>
      </c>
      <c r="T9" s="38">
        <v>0</v>
      </c>
    </row>
    <row r="10" spans="1:20" ht="15" customHeight="1" x14ac:dyDescent="0.2">
      <c r="A10" s="54" t="s">
        <v>17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M10" s="36">
        <v>324</v>
      </c>
      <c r="N10" s="36">
        <v>0</v>
      </c>
      <c r="O10" s="36">
        <v>0</v>
      </c>
      <c r="P10" s="36">
        <v>0</v>
      </c>
      <c r="Q10" s="38">
        <v>1.3735797863320333E-2</v>
      </c>
      <c r="R10" s="38">
        <v>0</v>
      </c>
      <c r="S10" s="38">
        <v>0</v>
      </c>
      <c r="T10" s="38">
        <v>0</v>
      </c>
    </row>
    <row r="11" spans="1:20" ht="15" customHeight="1" x14ac:dyDescent="0.2">
      <c r="A11" s="54" t="s">
        <v>19</v>
      </c>
      <c r="B11" s="36">
        <v>2</v>
      </c>
      <c r="C11" s="36">
        <v>3</v>
      </c>
      <c r="D11" s="36">
        <v>4</v>
      </c>
      <c r="E11" s="36">
        <v>6</v>
      </c>
      <c r="F11" s="36">
        <v>12</v>
      </c>
      <c r="G11" s="38">
        <v>1.4771048744460858E-3</v>
      </c>
      <c r="H11" s="38">
        <v>1.8927444794952682E-3</v>
      </c>
      <c r="I11" s="38">
        <v>2.2484541877459247E-3</v>
      </c>
      <c r="J11" s="38">
        <v>3.189792663476874E-3</v>
      </c>
      <c r="K11" s="38">
        <v>6.7076579094466184E-3</v>
      </c>
      <c r="M11" s="36">
        <v>0</v>
      </c>
      <c r="N11" s="36">
        <v>0</v>
      </c>
      <c r="O11" s="36">
        <v>15</v>
      </c>
      <c r="P11" s="36">
        <v>35</v>
      </c>
      <c r="Q11" s="38">
        <v>0</v>
      </c>
      <c r="R11" s="38">
        <v>0</v>
      </c>
      <c r="S11" s="38">
        <v>7.9744816586921844E-3</v>
      </c>
      <c r="T11" s="38">
        <v>2.0661157024793389E-2</v>
      </c>
    </row>
    <row r="12" spans="1:20" ht="15" customHeight="1" x14ac:dyDescent="0.2">
      <c r="A12" s="54" t="s">
        <v>24</v>
      </c>
      <c r="B12" s="36">
        <v>601</v>
      </c>
      <c r="C12" s="36">
        <v>753</v>
      </c>
      <c r="D12" s="36">
        <v>722</v>
      </c>
      <c r="E12" s="36">
        <v>438</v>
      </c>
      <c r="F12" s="36">
        <v>436</v>
      </c>
      <c r="G12" s="38">
        <v>1.7662600252154926E-3</v>
      </c>
      <c r="H12" s="38">
        <v>2.1456598117632307E-3</v>
      </c>
      <c r="I12" s="38">
        <v>2.0072170852539046E-3</v>
      </c>
      <c r="J12" s="38">
        <v>1.2078893374809715E-3</v>
      </c>
      <c r="K12" s="38">
        <v>1.1851594120956934E-3</v>
      </c>
      <c r="M12" s="36">
        <v>506</v>
      </c>
      <c r="N12" s="36">
        <v>652</v>
      </c>
      <c r="O12" s="36">
        <v>2514</v>
      </c>
      <c r="P12" s="36">
        <v>1696</v>
      </c>
      <c r="Q12" s="38">
        <v>1.6325371757106861E-3</v>
      </c>
      <c r="R12" s="38">
        <v>1.939298759086745E-3</v>
      </c>
      <c r="S12" s="38">
        <v>6.9329538685551657E-3</v>
      </c>
      <c r="T12" s="38">
        <v>4.3188404320877623E-3</v>
      </c>
    </row>
    <row r="13" spans="1:20" ht="15" customHeight="1" x14ac:dyDescent="0.2">
      <c r="A13" s="54" t="s">
        <v>31</v>
      </c>
      <c r="B13" s="36">
        <v>0</v>
      </c>
      <c r="C13" s="36">
        <v>67</v>
      </c>
      <c r="D13" s="36">
        <v>67</v>
      </c>
      <c r="E13" s="36">
        <v>48</v>
      </c>
      <c r="F13" s="36">
        <v>84</v>
      </c>
      <c r="G13" s="38">
        <v>0</v>
      </c>
      <c r="H13" s="38">
        <v>3.9211096154971618E-3</v>
      </c>
      <c r="I13" s="38">
        <v>4.5460713801058492E-3</v>
      </c>
      <c r="J13" s="38">
        <v>3.5359116022099448E-3</v>
      </c>
      <c r="K13" s="38">
        <v>1.2940995224156525E-2</v>
      </c>
      <c r="M13" s="36">
        <v>92</v>
      </c>
      <c r="N13" s="36">
        <v>17</v>
      </c>
      <c r="O13" s="36">
        <v>182</v>
      </c>
      <c r="P13" s="36">
        <v>127</v>
      </c>
      <c r="Q13" s="38">
        <v>6.7354857603045609E-3</v>
      </c>
      <c r="R13" s="38">
        <v>9.3663911845730025E-4</v>
      </c>
      <c r="S13" s="38">
        <v>1.3406998158379374E-2</v>
      </c>
      <c r="T13" s="38">
        <v>0.13453389830508475</v>
      </c>
    </row>
    <row r="14" spans="1:20" ht="15" customHeight="1" x14ac:dyDescent="0.2">
      <c r="A14" s="54" t="s">
        <v>149</v>
      </c>
      <c r="B14" s="36">
        <v>0</v>
      </c>
      <c r="C14" s="36">
        <v>0</v>
      </c>
      <c r="D14" s="36">
        <v>0</v>
      </c>
      <c r="E14" s="36">
        <v>0</v>
      </c>
      <c r="F14" s="36">
        <v>1</v>
      </c>
      <c r="G14" s="38">
        <v>0</v>
      </c>
      <c r="H14" s="38">
        <v>0</v>
      </c>
      <c r="I14" s="38">
        <v>0</v>
      </c>
      <c r="J14" s="38">
        <v>0</v>
      </c>
      <c r="K14" s="38">
        <v>1.691761123329386E-4</v>
      </c>
      <c r="M14" s="36">
        <v>0</v>
      </c>
      <c r="N14" s="36">
        <v>0</v>
      </c>
      <c r="O14" s="36">
        <v>0</v>
      </c>
      <c r="P14" s="36">
        <v>10</v>
      </c>
      <c r="Q14" s="38">
        <v>0</v>
      </c>
      <c r="R14" s="38">
        <v>0</v>
      </c>
      <c r="S14" s="38">
        <v>0</v>
      </c>
      <c r="T14" s="38">
        <v>1.0737678513905295E-3</v>
      </c>
    </row>
    <row r="15" spans="1:20" ht="15" customHeight="1" x14ac:dyDescent="0.2">
      <c r="A15" s="54" t="s">
        <v>33</v>
      </c>
      <c r="B15" s="36">
        <v>0</v>
      </c>
      <c r="C15" s="36">
        <v>8</v>
      </c>
      <c r="D15" s="36">
        <v>0</v>
      </c>
      <c r="E15" s="36">
        <v>0</v>
      </c>
      <c r="F15" s="36">
        <v>0</v>
      </c>
      <c r="G15" s="38">
        <v>0</v>
      </c>
      <c r="H15" s="38">
        <v>1.7368649587494573E-3</v>
      </c>
      <c r="I15" s="38">
        <v>0</v>
      </c>
      <c r="J15" s="38">
        <v>0</v>
      </c>
      <c r="K15" s="38">
        <v>0</v>
      </c>
      <c r="M15" s="36">
        <v>0</v>
      </c>
      <c r="N15" s="36">
        <v>0</v>
      </c>
      <c r="O15" s="36">
        <v>8</v>
      </c>
      <c r="P15" s="36">
        <v>0</v>
      </c>
      <c r="Q15" s="38">
        <v>0</v>
      </c>
      <c r="R15" s="38">
        <v>0</v>
      </c>
      <c r="S15" s="38">
        <v>1.4288265761743168E-3</v>
      </c>
      <c r="T15" s="38">
        <v>0</v>
      </c>
    </row>
    <row r="16" spans="1:20" ht="15" customHeight="1" x14ac:dyDescent="0.2">
      <c r="A16" s="54" t="s">
        <v>38</v>
      </c>
      <c r="B16" s="36">
        <v>1015</v>
      </c>
      <c r="C16" s="36">
        <v>802</v>
      </c>
      <c r="D16" s="36">
        <v>605</v>
      </c>
      <c r="E16" s="36">
        <v>752</v>
      </c>
      <c r="F16" s="36">
        <v>673</v>
      </c>
      <c r="G16" s="38">
        <v>1.9205079980170519E-3</v>
      </c>
      <c r="H16" s="38">
        <v>1.5194055751954199E-3</v>
      </c>
      <c r="I16" s="38">
        <v>1.1429629377736972E-3</v>
      </c>
      <c r="J16" s="38">
        <v>1.4079707621390671E-3</v>
      </c>
      <c r="K16" s="38">
        <v>1.2496866498927647E-3</v>
      </c>
      <c r="M16" s="36">
        <v>1619</v>
      </c>
      <c r="N16" s="36">
        <v>3425</v>
      </c>
      <c r="O16" s="36">
        <v>3174</v>
      </c>
      <c r="P16" s="36">
        <v>3079</v>
      </c>
      <c r="Q16" s="38">
        <v>4.0782294589733646E-3</v>
      </c>
      <c r="R16" s="38">
        <v>8.0786113751565598E-3</v>
      </c>
      <c r="S16" s="38">
        <v>5.9426851050922861E-3</v>
      </c>
      <c r="T16" s="38">
        <v>5.6209209985851856E-3</v>
      </c>
    </row>
    <row r="17" spans="1:20" ht="15" customHeight="1" x14ac:dyDescent="0.2">
      <c r="A17" s="54" t="s">
        <v>46</v>
      </c>
      <c r="B17" s="36">
        <v>0</v>
      </c>
      <c r="C17" s="36">
        <v>0</v>
      </c>
      <c r="D17" s="36">
        <v>0</v>
      </c>
      <c r="E17" s="36">
        <v>0</v>
      </c>
      <c r="F17" s="36">
        <v>4</v>
      </c>
      <c r="G17" s="38">
        <v>0</v>
      </c>
      <c r="H17" s="38">
        <v>0</v>
      </c>
      <c r="I17" s="38">
        <v>0</v>
      </c>
      <c r="J17" s="38">
        <v>0</v>
      </c>
      <c r="K17" s="38">
        <v>2.2993791676247414E-4</v>
      </c>
      <c r="M17" s="36">
        <v>0</v>
      </c>
      <c r="N17" s="36">
        <v>0</v>
      </c>
      <c r="O17" s="36">
        <v>0</v>
      </c>
      <c r="P17" s="36">
        <v>91</v>
      </c>
      <c r="Q17" s="38">
        <v>0</v>
      </c>
      <c r="R17" s="38">
        <v>0</v>
      </c>
      <c r="S17" s="38">
        <v>0</v>
      </c>
      <c r="T17" s="38">
        <v>2.8831226436016855E-3</v>
      </c>
    </row>
    <row r="18" spans="1:20" ht="15" customHeight="1" x14ac:dyDescent="0.2">
      <c r="A18" s="54" t="s">
        <v>48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M18" s="36">
        <v>0</v>
      </c>
      <c r="N18" s="36">
        <v>0</v>
      </c>
      <c r="O18" s="36">
        <v>0</v>
      </c>
      <c r="P18" s="36">
        <v>0</v>
      </c>
      <c r="Q18" s="38">
        <v>0</v>
      </c>
      <c r="R18" s="38">
        <v>0</v>
      </c>
      <c r="S18" s="38">
        <v>0</v>
      </c>
      <c r="T18" s="38">
        <v>0</v>
      </c>
    </row>
    <row r="19" spans="1:20" ht="15" customHeight="1" x14ac:dyDescent="0.2">
      <c r="A19" s="54" t="s">
        <v>49</v>
      </c>
      <c r="B19" s="36">
        <v>259</v>
      </c>
      <c r="C19" s="36">
        <v>83</v>
      </c>
      <c r="D19" s="36">
        <v>189</v>
      </c>
      <c r="E19" s="36">
        <v>39</v>
      </c>
      <c r="F19" s="36">
        <v>215</v>
      </c>
      <c r="G19" s="38">
        <v>7.7670485215618063E-3</v>
      </c>
      <c r="H19" s="38">
        <v>2.492043475650033E-3</v>
      </c>
      <c r="I19" s="38">
        <v>5.593039772727273E-3</v>
      </c>
      <c r="J19" s="38">
        <v>1.1215275780755737E-3</v>
      </c>
      <c r="K19" s="38">
        <v>5.9955382041271613E-3</v>
      </c>
      <c r="M19" s="36">
        <v>740</v>
      </c>
      <c r="N19" s="36">
        <v>883</v>
      </c>
      <c r="O19" s="36">
        <v>570</v>
      </c>
      <c r="P19" s="36">
        <v>769</v>
      </c>
      <c r="Q19" s="38">
        <v>2.3078842315369261E-2</v>
      </c>
      <c r="R19" s="38">
        <v>2.6238373993403261E-2</v>
      </c>
      <c r="S19" s="38">
        <v>1.6391556910335309E-2</v>
      </c>
      <c r="T19" s="38">
        <v>2.0350375780671111E-2</v>
      </c>
    </row>
    <row r="20" spans="1:20" s="3" customFormat="1" ht="15" customHeight="1" x14ac:dyDescent="0.2">
      <c r="A20" s="63" t="s">
        <v>150</v>
      </c>
      <c r="B20" s="3">
        <v>3928</v>
      </c>
      <c r="C20" s="3">
        <v>4144</v>
      </c>
      <c r="D20" s="3">
        <v>3961</v>
      </c>
      <c r="E20" s="3">
        <v>2250</v>
      </c>
      <c r="F20" s="3">
        <v>2230</v>
      </c>
      <c r="G20" s="11">
        <v>2.0295776845660122E-3</v>
      </c>
      <c r="H20" s="11">
        <v>2.1281993605130685E-3</v>
      </c>
      <c r="I20" s="11">
        <v>2.0194192576429232E-3</v>
      </c>
      <c r="J20" s="11">
        <v>1.1438919474582466E-3</v>
      </c>
      <c r="K20" s="11">
        <v>1.131069098685018E-3</v>
      </c>
      <c r="M20" s="9">
        <v>9405</v>
      </c>
      <c r="N20" s="9">
        <v>13534</v>
      </c>
      <c r="O20" s="9">
        <v>14283</v>
      </c>
      <c r="P20" s="9">
        <v>10614</v>
      </c>
      <c r="Q20" s="11">
        <v>5.46166613046907E-3</v>
      </c>
      <c r="R20" s="11">
        <v>7.7458243287791655E-3</v>
      </c>
      <c r="S20" s="11">
        <v>7.2614260824649503E-3</v>
      </c>
      <c r="T20" s="11">
        <v>5.2573782355240066E-3</v>
      </c>
    </row>
    <row r="21" spans="1:20" s="4" customFormat="1" ht="15" customHeight="1" x14ac:dyDescent="0.2">
      <c r="A21" s="63"/>
      <c r="G21" s="29"/>
      <c r="H21" s="29"/>
      <c r="I21" s="29"/>
      <c r="J21" s="29"/>
      <c r="K21" s="29"/>
      <c r="M21" s="6"/>
      <c r="N21" s="6"/>
      <c r="O21" s="6"/>
      <c r="P21" s="6"/>
      <c r="Q21" s="38"/>
      <c r="R21" s="38"/>
      <c r="S21" s="38"/>
      <c r="T21" s="38"/>
    </row>
    <row r="22" spans="1:20" ht="15" customHeight="1" x14ac:dyDescent="0.2">
      <c r="A22" s="63" t="s">
        <v>167</v>
      </c>
      <c r="B22" s="4"/>
      <c r="C22" s="4"/>
      <c r="D22" s="4"/>
      <c r="E22" s="4"/>
      <c r="F22" s="4"/>
      <c r="G22" s="38"/>
      <c r="H22" s="38"/>
      <c r="I22" s="38"/>
      <c r="J22" s="38"/>
      <c r="K22" s="38"/>
      <c r="M22" s="89"/>
      <c r="N22" s="89"/>
      <c r="O22" s="89"/>
      <c r="P22" s="89"/>
      <c r="Q22" s="38"/>
      <c r="R22" s="38"/>
      <c r="S22" s="38"/>
      <c r="T22" s="38"/>
    </row>
    <row r="23" spans="1:20" s="58" customFormat="1" ht="15" customHeight="1" x14ac:dyDescent="0.2">
      <c r="A23" s="67" t="s">
        <v>54</v>
      </c>
      <c r="B23" s="58" t="s">
        <v>159</v>
      </c>
      <c r="C23" s="58" t="s">
        <v>160</v>
      </c>
      <c r="D23" s="58" t="s">
        <v>161</v>
      </c>
      <c r="E23" s="58" t="s">
        <v>162</v>
      </c>
      <c r="F23" s="58" t="s">
        <v>148</v>
      </c>
      <c r="G23" s="52" t="s">
        <v>159</v>
      </c>
      <c r="H23" s="52" t="s">
        <v>160</v>
      </c>
      <c r="I23" s="52" t="s">
        <v>161</v>
      </c>
      <c r="J23" s="52" t="s">
        <v>162</v>
      </c>
      <c r="K23" s="52" t="s">
        <v>148</v>
      </c>
      <c r="M23" s="58" t="s">
        <v>4</v>
      </c>
      <c r="N23" s="58" t="s">
        <v>5</v>
      </c>
      <c r="O23" s="58" t="s">
        <v>6</v>
      </c>
      <c r="P23" s="58" t="s">
        <v>61</v>
      </c>
      <c r="Q23" s="52" t="s">
        <v>4</v>
      </c>
      <c r="R23" s="52" t="s">
        <v>5</v>
      </c>
      <c r="S23" s="52" t="s">
        <v>6</v>
      </c>
      <c r="T23" s="52" t="s">
        <v>61</v>
      </c>
    </row>
    <row r="24" spans="1:20" ht="15" customHeight="1" x14ac:dyDescent="0.2">
      <c r="A24" s="54" t="s">
        <v>12</v>
      </c>
      <c r="B24" s="36">
        <v>264</v>
      </c>
      <c r="C24" s="36">
        <v>434</v>
      </c>
      <c r="D24" s="36">
        <v>450</v>
      </c>
      <c r="E24" s="36">
        <v>169</v>
      </c>
      <c r="F24" s="36">
        <v>112</v>
      </c>
      <c r="G24" s="38">
        <v>2.3863759626857575E-3</v>
      </c>
      <c r="H24" s="38">
        <v>3.9482901356428712E-3</v>
      </c>
      <c r="I24" s="38">
        <v>4.1074134248525896E-3</v>
      </c>
      <c r="J24" s="38">
        <v>1.5464577881078312E-3</v>
      </c>
      <c r="K24" s="38">
        <v>1.0342312060798019E-3</v>
      </c>
      <c r="M24" s="36">
        <v>981</v>
      </c>
      <c r="N24" s="36">
        <v>1375</v>
      </c>
      <c r="O24" s="36">
        <v>1317</v>
      </c>
      <c r="P24" s="36">
        <v>317</v>
      </c>
      <c r="Q24" s="38">
        <v>9.0002477132398138E-3</v>
      </c>
      <c r="R24" s="38">
        <v>1.2469619472557768E-2</v>
      </c>
      <c r="S24" s="38">
        <v>1.2051389981881737E-2</v>
      </c>
      <c r="T24" s="38">
        <v>2.9621738805412274E-3</v>
      </c>
    </row>
    <row r="25" spans="1:20" ht="15" customHeight="1" x14ac:dyDescent="0.2">
      <c r="A25" s="54" t="s">
        <v>38</v>
      </c>
      <c r="B25" s="36">
        <v>1</v>
      </c>
      <c r="C25" s="36">
        <v>0</v>
      </c>
      <c r="D25" s="36">
        <v>0</v>
      </c>
      <c r="E25" s="36">
        <v>23</v>
      </c>
      <c r="F25" s="36">
        <v>6</v>
      </c>
      <c r="G25" s="38">
        <v>3.663003663003663E-4</v>
      </c>
      <c r="H25" s="38">
        <v>0</v>
      </c>
      <c r="I25" s="38">
        <v>0</v>
      </c>
      <c r="J25" s="38">
        <v>5.235602094240838E-3</v>
      </c>
      <c r="K25" s="38">
        <v>1.2549675800041832E-3</v>
      </c>
      <c r="M25" s="36">
        <v>0</v>
      </c>
      <c r="N25" s="36">
        <v>0</v>
      </c>
      <c r="O25" s="36">
        <v>24</v>
      </c>
      <c r="P25" s="36">
        <v>77</v>
      </c>
      <c r="Q25" s="38">
        <v>0</v>
      </c>
      <c r="R25" s="38">
        <v>0</v>
      </c>
      <c r="S25" s="38">
        <v>5.4632369679034828E-3</v>
      </c>
      <c r="T25" s="38">
        <v>1.2497971108586269E-2</v>
      </c>
    </row>
    <row r="26" spans="1:20" ht="15" customHeight="1" x14ac:dyDescent="0.2">
      <c r="A26" s="54" t="s">
        <v>24</v>
      </c>
      <c r="B26" s="36">
        <v>12</v>
      </c>
      <c r="C26" s="36">
        <v>17</v>
      </c>
      <c r="D26" s="36">
        <v>19</v>
      </c>
      <c r="E26" s="36">
        <v>14</v>
      </c>
      <c r="F26" s="36">
        <v>9</v>
      </c>
      <c r="G26" s="38">
        <v>2.9006526468455403E-3</v>
      </c>
      <c r="H26" s="38">
        <v>4.0963855421686747E-3</v>
      </c>
      <c r="I26" s="38">
        <v>4.5227326826945968E-3</v>
      </c>
      <c r="J26" s="38">
        <v>3.3484812245874193E-3</v>
      </c>
      <c r="K26" s="38">
        <v>2.1443888491779841E-3</v>
      </c>
      <c r="M26" s="36">
        <v>85</v>
      </c>
      <c r="N26" s="36">
        <v>29</v>
      </c>
      <c r="O26" s="36">
        <v>62</v>
      </c>
      <c r="P26" s="36">
        <v>29</v>
      </c>
      <c r="Q26" s="38">
        <v>1.8897287683414851E-2</v>
      </c>
      <c r="R26" s="38">
        <v>6.9262001433006929E-3</v>
      </c>
      <c r="S26" s="38">
        <v>1.4828988280315715E-2</v>
      </c>
      <c r="T26" s="38">
        <v>6.7067530064754853E-3</v>
      </c>
    </row>
    <row r="27" spans="1:20" ht="15" customHeight="1" x14ac:dyDescent="0.2">
      <c r="A27" s="63" t="s">
        <v>151</v>
      </c>
      <c r="B27" s="47">
        <v>277</v>
      </c>
      <c r="C27" s="47">
        <v>451</v>
      </c>
      <c r="D27" s="47">
        <v>469</v>
      </c>
      <c r="E27" s="47">
        <v>206</v>
      </c>
      <c r="F27" s="47">
        <v>127</v>
      </c>
      <c r="G27" s="65">
        <v>2.3575471296650922E-3</v>
      </c>
      <c r="H27" s="65">
        <v>3.8454323766647907E-3</v>
      </c>
      <c r="I27" s="65">
        <v>3.986468108255134E-3</v>
      </c>
      <c r="J27" s="65">
        <v>1.7478957371707847E-3</v>
      </c>
      <c r="K27" s="65">
        <v>1.0829616870325998E-3</v>
      </c>
      <c r="L27" s="47"/>
      <c r="M27" s="47">
        <v>1066</v>
      </c>
      <c r="N27" s="47">
        <v>1404</v>
      </c>
      <c r="O27" s="47">
        <v>1403</v>
      </c>
      <c r="P27" s="47">
        <v>423</v>
      </c>
      <c r="Q27" s="65">
        <v>9.3914912736659407E-3</v>
      </c>
      <c r="R27" s="65">
        <v>1.2047779227019977E-2</v>
      </c>
      <c r="S27" s="65">
        <v>1.1904357860439859E-2</v>
      </c>
      <c r="T27" s="65">
        <v>3.5999693619628769E-3</v>
      </c>
    </row>
    <row r="28" spans="1:20" ht="15" customHeight="1" x14ac:dyDescent="0.2">
      <c r="A28" s="63"/>
      <c r="B28" s="47"/>
      <c r="C28" s="47"/>
      <c r="D28" s="47"/>
      <c r="E28" s="47"/>
      <c r="F28" s="47"/>
      <c r="G28" s="65"/>
      <c r="H28" s="65"/>
      <c r="I28" s="65"/>
      <c r="J28" s="65"/>
      <c r="K28" s="65"/>
      <c r="L28" s="47"/>
      <c r="M28" s="47"/>
      <c r="N28" s="47"/>
      <c r="O28" s="47"/>
      <c r="P28" s="47"/>
      <c r="Q28" s="65"/>
      <c r="R28" s="65"/>
      <c r="S28" s="65"/>
      <c r="T28" s="65"/>
    </row>
    <row r="29" spans="1:20" ht="15" customHeight="1" x14ac:dyDescent="0.2">
      <c r="A29" s="67" t="s">
        <v>55</v>
      </c>
      <c r="B29" s="61" t="s">
        <v>159</v>
      </c>
      <c r="C29" s="61" t="s">
        <v>160</v>
      </c>
      <c r="D29" s="61" t="s">
        <v>161</v>
      </c>
      <c r="E29" s="61" t="s">
        <v>162</v>
      </c>
      <c r="F29" s="61" t="s">
        <v>148</v>
      </c>
      <c r="G29" s="52" t="s">
        <v>159</v>
      </c>
      <c r="H29" s="52" t="s">
        <v>160</v>
      </c>
      <c r="I29" s="52" t="s">
        <v>161</v>
      </c>
      <c r="J29" s="52" t="s">
        <v>162</v>
      </c>
      <c r="K29" s="52" t="s">
        <v>148</v>
      </c>
      <c r="L29" s="62"/>
      <c r="M29" s="62" t="s">
        <v>4</v>
      </c>
      <c r="N29" s="62" t="s">
        <v>5</v>
      </c>
      <c r="O29" s="62" t="s">
        <v>6</v>
      </c>
      <c r="P29" s="62" t="s">
        <v>61</v>
      </c>
      <c r="Q29" s="52" t="s">
        <v>4</v>
      </c>
      <c r="R29" s="52" t="s">
        <v>5</v>
      </c>
      <c r="S29" s="52" t="s">
        <v>6</v>
      </c>
      <c r="T29" s="52" t="s">
        <v>61</v>
      </c>
    </row>
    <row r="30" spans="1:20" ht="15" customHeight="1" x14ac:dyDescent="0.2">
      <c r="A30" s="54" t="s">
        <v>38</v>
      </c>
      <c r="B30" s="36">
        <v>391</v>
      </c>
      <c r="C30" s="36">
        <v>298</v>
      </c>
      <c r="D30" s="36">
        <v>172</v>
      </c>
      <c r="E30" s="36">
        <v>377</v>
      </c>
      <c r="F30" s="36">
        <v>296</v>
      </c>
      <c r="G30" s="38">
        <v>1.5607598625253973E-3</v>
      </c>
      <c r="H30" s="38">
        <v>1.1915948577483656E-3</v>
      </c>
      <c r="I30" s="38">
        <v>6.8565232643428902E-4</v>
      </c>
      <c r="J30" s="38">
        <v>1.4840533156978987E-3</v>
      </c>
      <c r="K30" s="38">
        <v>1.1534609674264181E-3</v>
      </c>
      <c r="M30" s="36">
        <v>396</v>
      </c>
      <c r="N30" s="36">
        <v>1828</v>
      </c>
      <c r="O30" s="36">
        <v>1238</v>
      </c>
      <c r="P30" s="36">
        <v>1542</v>
      </c>
      <c r="Q30" s="38">
        <v>1.8153895523414399E-3</v>
      </c>
      <c r="R30" s="38">
        <v>7.5042283124517641E-3</v>
      </c>
      <c r="S30" s="38">
        <v>4.8733634080477418E-3</v>
      </c>
      <c r="T30" s="38">
        <v>5.9303814750573999E-3</v>
      </c>
    </row>
    <row r="31" spans="1:20" ht="15" customHeight="1" x14ac:dyDescent="0.2">
      <c r="A31" s="54" t="s">
        <v>24</v>
      </c>
      <c r="B31" s="36">
        <v>417</v>
      </c>
      <c r="C31" s="36">
        <v>546</v>
      </c>
      <c r="D31" s="36">
        <v>508</v>
      </c>
      <c r="E31" s="36">
        <v>237</v>
      </c>
      <c r="F31" s="36">
        <v>260</v>
      </c>
      <c r="G31" s="38">
        <v>1.4765243254727003E-3</v>
      </c>
      <c r="H31" s="38">
        <v>1.8670815736830408E-3</v>
      </c>
      <c r="I31" s="38">
        <v>1.6901108553025565E-3</v>
      </c>
      <c r="J31" s="38">
        <v>7.8078414448130569E-4</v>
      </c>
      <c r="K31" s="38">
        <v>8.4206435314883483E-4</v>
      </c>
      <c r="M31" s="36">
        <v>379</v>
      </c>
      <c r="N31" s="36">
        <v>395</v>
      </c>
      <c r="O31" s="36">
        <v>1708</v>
      </c>
      <c r="P31" s="36">
        <v>1177</v>
      </c>
      <c r="Q31" s="38">
        <v>1.4997487228393131E-3</v>
      </c>
      <c r="R31" s="38">
        <v>1.4186485845837792E-3</v>
      </c>
      <c r="S31" s="38">
        <v>5.6269169568526163E-3</v>
      </c>
      <c r="T31" s="38">
        <v>3.5303574749395608E-3</v>
      </c>
    </row>
    <row r="32" spans="1:20" ht="15" customHeight="1" x14ac:dyDescent="0.2">
      <c r="A32" s="54" t="s">
        <v>13</v>
      </c>
      <c r="B32" s="36">
        <v>901</v>
      </c>
      <c r="C32" s="36">
        <v>891</v>
      </c>
      <c r="D32" s="36">
        <v>666</v>
      </c>
      <c r="E32" s="36">
        <v>331</v>
      </c>
      <c r="F32" s="36">
        <v>360</v>
      </c>
      <c r="G32" s="38">
        <v>1.3756754322079056E-3</v>
      </c>
      <c r="H32" s="38">
        <v>1.3633609371844072E-3</v>
      </c>
      <c r="I32" s="38">
        <v>1.016972445543874E-3</v>
      </c>
      <c r="J32" s="38">
        <v>5.0967614777220705E-4</v>
      </c>
      <c r="K32" s="38">
        <v>5.5992783152393694E-4</v>
      </c>
      <c r="M32" s="36">
        <v>3465</v>
      </c>
      <c r="N32" s="36">
        <v>4771</v>
      </c>
      <c r="O32" s="36">
        <v>2789</v>
      </c>
      <c r="P32" s="36">
        <v>2427</v>
      </c>
      <c r="Q32" s="38">
        <v>5.1064619955434511E-3</v>
      </c>
      <c r="R32" s="38">
        <v>7.2302229684982925E-3</v>
      </c>
      <c r="S32" s="38">
        <v>4.2945219822860588E-3</v>
      </c>
      <c r="T32" s="38">
        <v>3.8265849109258695E-3</v>
      </c>
    </row>
    <row r="33" spans="1:20" ht="15" customHeight="1" x14ac:dyDescent="0.2">
      <c r="A33" s="54" t="s">
        <v>46</v>
      </c>
      <c r="B33" s="36">
        <v>0</v>
      </c>
      <c r="C33" s="36">
        <v>0</v>
      </c>
      <c r="D33" s="36">
        <v>0</v>
      </c>
      <c r="E33" s="36">
        <v>0</v>
      </c>
      <c r="F33" s="36">
        <v>4</v>
      </c>
      <c r="G33" s="38">
        <v>0</v>
      </c>
      <c r="H33" s="38">
        <v>0</v>
      </c>
      <c r="I33" s="38">
        <v>0</v>
      </c>
      <c r="J33" s="38">
        <v>0</v>
      </c>
      <c r="K33" s="38">
        <v>2.2993791676247414E-4</v>
      </c>
      <c r="M33" s="36">
        <v>0</v>
      </c>
      <c r="N33" s="36">
        <v>0</v>
      </c>
      <c r="O33" s="36">
        <v>0</v>
      </c>
      <c r="P33" s="36">
        <v>91</v>
      </c>
      <c r="Q33" s="38">
        <v>0</v>
      </c>
      <c r="R33" s="38">
        <v>0</v>
      </c>
      <c r="S33" s="38">
        <v>0</v>
      </c>
      <c r="T33" s="38">
        <v>2.8831226436016855E-3</v>
      </c>
    </row>
    <row r="34" spans="1:20" ht="15" customHeight="1" x14ac:dyDescent="0.2">
      <c r="A34" s="54" t="s">
        <v>149</v>
      </c>
      <c r="B34" s="36">
        <v>0</v>
      </c>
      <c r="C34" s="36">
        <v>0</v>
      </c>
      <c r="D34" s="36">
        <v>0</v>
      </c>
      <c r="E34" s="36">
        <v>0</v>
      </c>
      <c r="F34" s="36">
        <v>1</v>
      </c>
      <c r="G34" s="38">
        <v>0</v>
      </c>
      <c r="H34" s="38">
        <v>0</v>
      </c>
      <c r="I34" s="38">
        <v>0</v>
      </c>
      <c r="J34" s="38">
        <v>0</v>
      </c>
      <c r="K34" s="38">
        <v>1.691761123329386E-4</v>
      </c>
      <c r="M34" s="36">
        <v>0</v>
      </c>
      <c r="N34" s="36">
        <v>0</v>
      </c>
      <c r="O34" s="36">
        <v>0</v>
      </c>
      <c r="P34" s="36">
        <v>10</v>
      </c>
      <c r="Q34" s="38">
        <v>0</v>
      </c>
      <c r="R34" s="38">
        <v>0</v>
      </c>
      <c r="S34" s="38">
        <v>0</v>
      </c>
      <c r="T34" s="38">
        <v>1.0737678513905295E-3</v>
      </c>
    </row>
    <row r="35" spans="1:20" ht="15" customHeight="1" x14ac:dyDescent="0.2">
      <c r="A35" s="54" t="s">
        <v>12</v>
      </c>
      <c r="B35" s="36">
        <v>124</v>
      </c>
      <c r="C35" s="36">
        <v>138</v>
      </c>
      <c r="D35" s="36">
        <v>157</v>
      </c>
      <c r="E35" s="36">
        <v>38</v>
      </c>
      <c r="F35" s="36">
        <v>16</v>
      </c>
      <c r="G35" s="38">
        <v>5.7973724811819158E-3</v>
      </c>
      <c r="H35" s="38">
        <v>6.5371861676930361E-3</v>
      </c>
      <c r="I35" s="38">
        <v>7.2383586906408486E-3</v>
      </c>
      <c r="J35" s="38">
        <v>1.7962656582368234E-3</v>
      </c>
      <c r="K35" s="38">
        <v>7.6295837108387771E-4</v>
      </c>
      <c r="M35" s="36">
        <v>265</v>
      </c>
      <c r="N35" s="36">
        <v>544</v>
      </c>
      <c r="O35" s="36">
        <v>457</v>
      </c>
      <c r="P35" s="36">
        <v>127</v>
      </c>
      <c r="Q35" s="38">
        <v>1.1875420120994847E-2</v>
      </c>
      <c r="R35" s="38">
        <v>2.4784728233632512E-2</v>
      </c>
      <c r="S35" s="38">
        <v>2.1602458047742849E-2</v>
      </c>
      <c r="T35" s="38">
        <v>6.1689415650653329E-3</v>
      </c>
    </row>
    <row r="36" spans="1:20" ht="15" customHeight="1" x14ac:dyDescent="0.2">
      <c r="A36" s="54" t="s">
        <v>19</v>
      </c>
      <c r="B36" s="36">
        <v>2</v>
      </c>
      <c r="C36" s="36">
        <v>3</v>
      </c>
      <c r="D36" s="36">
        <v>4</v>
      </c>
      <c r="E36" s="36">
        <v>6</v>
      </c>
      <c r="F36" s="36">
        <v>12</v>
      </c>
      <c r="G36" s="38">
        <v>1.4771048744460858E-3</v>
      </c>
      <c r="H36" s="38">
        <v>1.8927444794952682E-3</v>
      </c>
      <c r="I36" s="38">
        <v>2.2484541877459247E-3</v>
      </c>
      <c r="J36" s="38">
        <v>3.189792663476874E-3</v>
      </c>
      <c r="K36" s="38">
        <v>6.7076579094466184E-3</v>
      </c>
      <c r="M36" s="36">
        <v>0</v>
      </c>
      <c r="N36" s="36">
        <v>0</v>
      </c>
      <c r="O36" s="36">
        <v>15</v>
      </c>
      <c r="P36" s="36">
        <v>35</v>
      </c>
      <c r="Q36" s="38">
        <v>0</v>
      </c>
      <c r="R36" s="38">
        <v>0</v>
      </c>
      <c r="S36" s="38">
        <v>7.9744816586921844E-3</v>
      </c>
      <c r="T36" s="38">
        <v>2.0661157024793389E-2</v>
      </c>
    </row>
    <row r="37" spans="1:20" ht="15" customHeight="1" x14ac:dyDescent="0.2">
      <c r="A37" s="54" t="s">
        <v>31</v>
      </c>
      <c r="B37" s="36">
        <v>0</v>
      </c>
      <c r="C37" s="36">
        <v>67</v>
      </c>
      <c r="D37" s="36">
        <v>67</v>
      </c>
      <c r="E37" s="36">
        <v>48</v>
      </c>
      <c r="F37" s="36">
        <v>84</v>
      </c>
      <c r="G37" s="38">
        <v>0</v>
      </c>
      <c r="H37" s="38">
        <v>3.9211096154971618E-3</v>
      </c>
      <c r="I37" s="38">
        <v>4.5460713801058492E-3</v>
      </c>
      <c r="J37" s="38">
        <v>3.5359116022099448E-3</v>
      </c>
      <c r="K37" s="38">
        <v>1.2940995224156525E-2</v>
      </c>
      <c r="M37" s="36">
        <v>92</v>
      </c>
      <c r="N37" s="36">
        <v>17</v>
      </c>
      <c r="O37" s="36">
        <v>182</v>
      </c>
      <c r="P37" s="36">
        <v>127</v>
      </c>
      <c r="Q37" s="38">
        <v>6.7354857603045609E-3</v>
      </c>
      <c r="R37" s="38">
        <v>9.3663911845730025E-4</v>
      </c>
      <c r="S37" s="38">
        <v>1.3406998158379374E-2</v>
      </c>
      <c r="T37" s="38">
        <v>0.13453389830508475</v>
      </c>
    </row>
    <row r="38" spans="1:20" ht="15" customHeight="1" x14ac:dyDescent="0.2">
      <c r="A38" s="54" t="s">
        <v>17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M38" s="36">
        <v>324</v>
      </c>
      <c r="N38" s="36">
        <v>0</v>
      </c>
      <c r="O38" s="36">
        <v>0</v>
      </c>
      <c r="P38" s="36">
        <v>0</v>
      </c>
      <c r="Q38" s="38">
        <v>1.3735797863320333E-2</v>
      </c>
      <c r="R38" s="38">
        <v>0</v>
      </c>
      <c r="S38" s="38">
        <v>0</v>
      </c>
      <c r="T38" s="38">
        <v>0</v>
      </c>
    </row>
    <row r="39" spans="1:20" s="47" customFormat="1" ht="15" customHeight="1" x14ac:dyDescent="0.2">
      <c r="A39" s="63" t="s">
        <v>152</v>
      </c>
      <c r="B39" s="3">
        <v>1835</v>
      </c>
      <c r="C39" s="3">
        <v>1943</v>
      </c>
      <c r="D39" s="3">
        <v>1574</v>
      </c>
      <c r="E39" s="3">
        <v>1037</v>
      </c>
      <c r="F39" s="3">
        <v>1033</v>
      </c>
      <c r="G39" s="65">
        <v>1.4915425069293733E-3</v>
      </c>
      <c r="H39" s="65">
        <v>1.5652944493675985E-3</v>
      </c>
      <c r="I39" s="65">
        <v>1.2539304825401731E-3</v>
      </c>
      <c r="J39" s="65">
        <v>8.2485280712443743E-4</v>
      </c>
      <c r="K39" s="65">
        <v>8.1926778239359429E-4</v>
      </c>
      <c r="L39" s="3"/>
      <c r="M39" s="3">
        <v>4921</v>
      </c>
      <c r="N39" s="3">
        <v>7555</v>
      </c>
      <c r="O39" s="3">
        <v>6389</v>
      </c>
      <c r="P39" s="3">
        <v>5536</v>
      </c>
      <c r="Q39" s="65">
        <v>4.0704474431700688E-3</v>
      </c>
      <c r="R39" s="65">
        <v>6.1772759643868389E-3</v>
      </c>
      <c r="S39" s="65">
        <v>5.0819523478476672E-3</v>
      </c>
      <c r="T39" s="65">
        <v>4.2698027915686818E-3</v>
      </c>
    </row>
    <row r="40" spans="1:20" ht="15" customHeight="1" x14ac:dyDescent="0.2">
      <c r="B40" s="3"/>
      <c r="C40" s="3"/>
      <c r="D40" s="3"/>
      <c r="E40" s="3"/>
      <c r="F40" s="3"/>
      <c r="G40" s="65"/>
      <c r="H40" s="65"/>
      <c r="I40" s="65"/>
      <c r="J40" s="65"/>
      <c r="K40" s="65"/>
      <c r="L40" s="3"/>
      <c r="M40" s="3"/>
      <c r="N40" s="3"/>
      <c r="O40" s="3"/>
      <c r="P40" s="3"/>
      <c r="Q40" s="65"/>
      <c r="R40" s="65"/>
      <c r="S40" s="65"/>
      <c r="T40" s="65"/>
    </row>
    <row r="41" spans="1:20" ht="15" customHeight="1" x14ac:dyDescent="0.2">
      <c r="A41" s="67" t="s">
        <v>56</v>
      </c>
      <c r="B41" s="58" t="s">
        <v>159</v>
      </c>
      <c r="C41" s="58" t="s">
        <v>160</v>
      </c>
      <c r="D41" s="58" t="s">
        <v>161</v>
      </c>
      <c r="E41" s="58" t="s">
        <v>162</v>
      </c>
      <c r="F41" s="58" t="s">
        <v>148</v>
      </c>
      <c r="G41" s="52" t="s">
        <v>159</v>
      </c>
      <c r="H41" s="52" t="s">
        <v>160</v>
      </c>
      <c r="I41" s="52" t="s">
        <v>161</v>
      </c>
      <c r="J41" s="52" t="s">
        <v>162</v>
      </c>
      <c r="K41" s="52" t="s">
        <v>148</v>
      </c>
      <c r="L41" s="50"/>
      <c r="M41" s="50" t="s">
        <v>4</v>
      </c>
      <c r="N41" s="50" t="s">
        <v>5</v>
      </c>
      <c r="O41" s="50" t="s">
        <v>6</v>
      </c>
      <c r="P41" s="50" t="s">
        <v>61</v>
      </c>
      <c r="Q41" s="52" t="s">
        <v>4</v>
      </c>
      <c r="R41" s="52" t="s">
        <v>5</v>
      </c>
      <c r="S41" s="52" t="s">
        <v>6</v>
      </c>
      <c r="T41" s="52" t="s">
        <v>61</v>
      </c>
    </row>
    <row r="42" spans="1:20" ht="15" customHeight="1" x14ac:dyDescent="0.2">
      <c r="A42" s="54" t="s">
        <v>38</v>
      </c>
      <c r="B42" s="36">
        <v>173</v>
      </c>
      <c r="C42" s="36">
        <v>82</v>
      </c>
      <c r="D42" s="36">
        <v>124</v>
      </c>
      <c r="E42" s="36">
        <v>107</v>
      </c>
      <c r="F42" s="36">
        <v>108</v>
      </c>
      <c r="G42" s="38">
        <v>1.7892417958609564E-3</v>
      </c>
      <c r="H42" s="38">
        <v>8.458927779325143E-4</v>
      </c>
      <c r="I42" s="38">
        <v>1.2738199188453438E-3</v>
      </c>
      <c r="J42" s="38">
        <v>1.0861951699844684E-3</v>
      </c>
      <c r="K42" s="38">
        <v>1.0886767537272059E-3</v>
      </c>
      <c r="M42" s="36">
        <v>0</v>
      </c>
      <c r="N42" s="36">
        <v>0</v>
      </c>
      <c r="O42" s="36">
        <v>486</v>
      </c>
      <c r="P42" s="36">
        <v>412</v>
      </c>
      <c r="Q42" s="38">
        <v>0</v>
      </c>
      <c r="R42" s="38">
        <v>0</v>
      </c>
      <c r="S42" s="38">
        <v>4.9335593702098286E-3</v>
      </c>
      <c r="T42" s="38">
        <v>4.0843436796764252E-3</v>
      </c>
    </row>
    <row r="43" spans="1:20" ht="15" customHeight="1" x14ac:dyDescent="0.2">
      <c r="A43" s="54" t="s">
        <v>13</v>
      </c>
      <c r="B43" s="36">
        <v>298</v>
      </c>
      <c r="C43" s="36">
        <v>279</v>
      </c>
      <c r="D43" s="36">
        <v>228</v>
      </c>
      <c r="E43" s="36">
        <v>111</v>
      </c>
      <c r="F43" s="36">
        <v>118</v>
      </c>
      <c r="G43" s="38">
        <v>3.9469675898332474E-3</v>
      </c>
      <c r="H43" s="38">
        <v>3.6872571564507176E-3</v>
      </c>
      <c r="I43" s="38">
        <v>3.058062958541787E-3</v>
      </c>
      <c r="J43" s="38">
        <v>1.4869788875790375E-3</v>
      </c>
      <c r="K43" s="38">
        <v>1.5832338221679571E-3</v>
      </c>
      <c r="M43" s="36">
        <v>0</v>
      </c>
      <c r="N43" s="36">
        <v>0</v>
      </c>
      <c r="O43" s="36">
        <v>916</v>
      </c>
      <c r="P43" s="36">
        <v>617</v>
      </c>
      <c r="Q43" s="38">
        <v>0</v>
      </c>
      <c r="R43" s="38">
        <v>0</v>
      </c>
      <c r="S43" s="38">
        <v>1.2270924874075662E-2</v>
      </c>
      <c r="T43" s="38">
        <v>7.9552340798617824E-3</v>
      </c>
    </row>
    <row r="44" spans="1:20" ht="15" customHeight="1" x14ac:dyDescent="0.2">
      <c r="A44" s="54" t="s">
        <v>33</v>
      </c>
      <c r="B44" s="36">
        <v>0</v>
      </c>
      <c r="C44" s="36">
        <v>8</v>
      </c>
      <c r="D44" s="36">
        <v>0</v>
      </c>
      <c r="E44" s="36">
        <v>0</v>
      </c>
      <c r="F44" s="36">
        <v>0</v>
      </c>
      <c r="G44" s="38">
        <v>0</v>
      </c>
      <c r="H44" s="38">
        <v>1.7368649587494573E-3</v>
      </c>
      <c r="I44" s="38">
        <v>0</v>
      </c>
      <c r="J44" s="38">
        <v>0</v>
      </c>
      <c r="K44" s="38">
        <v>0</v>
      </c>
      <c r="M44" s="36">
        <v>0</v>
      </c>
      <c r="N44" s="36">
        <v>0</v>
      </c>
      <c r="O44" s="36">
        <v>8</v>
      </c>
      <c r="P44" s="36">
        <v>0</v>
      </c>
      <c r="Q44" s="38">
        <v>0</v>
      </c>
      <c r="R44" s="38">
        <v>0</v>
      </c>
      <c r="S44" s="38">
        <v>1.4288265761743168E-3</v>
      </c>
      <c r="T44" s="38">
        <v>0</v>
      </c>
    </row>
    <row r="45" spans="1:20" s="47" customFormat="1" ht="15" customHeight="1" x14ac:dyDescent="0.2">
      <c r="A45" s="63" t="s">
        <v>153</v>
      </c>
      <c r="B45" s="47">
        <v>471</v>
      </c>
      <c r="C45" s="47">
        <v>369</v>
      </c>
      <c r="D45" s="47">
        <v>352</v>
      </c>
      <c r="E45" s="47">
        <v>218</v>
      </c>
      <c r="F45" s="47">
        <v>226</v>
      </c>
      <c r="G45" s="65">
        <v>2.6640874227923709E-3</v>
      </c>
      <c r="H45" s="65">
        <v>2.082263516373137E-3</v>
      </c>
      <c r="I45" s="65">
        <v>1.9942438869626307E-3</v>
      </c>
      <c r="J45" s="65">
        <v>1.2195394839893486E-3</v>
      </c>
      <c r="K45" s="65">
        <v>1.2585481032677699E-3</v>
      </c>
      <c r="M45" s="47">
        <v>0</v>
      </c>
      <c r="N45" s="47">
        <v>0</v>
      </c>
      <c r="O45" s="47">
        <v>1410</v>
      </c>
      <c r="P45" s="47">
        <v>1029</v>
      </c>
      <c r="Q45" s="65">
        <v>0</v>
      </c>
      <c r="R45" s="65">
        <v>0</v>
      </c>
      <c r="S45" s="65">
        <v>7.8878471212155115E-3</v>
      </c>
      <c r="T45" s="65">
        <v>5.5153266048850033E-3</v>
      </c>
    </row>
    <row r="46" spans="1:20" s="47" customFormat="1" ht="15" customHeight="1" x14ac:dyDescent="0.2">
      <c r="A46" s="63"/>
      <c r="G46" s="65"/>
      <c r="H46" s="65"/>
      <c r="I46" s="65"/>
      <c r="J46" s="65"/>
      <c r="K46" s="65"/>
      <c r="Q46" s="65"/>
      <c r="R46" s="65"/>
      <c r="S46" s="65"/>
      <c r="T46" s="65"/>
    </row>
    <row r="47" spans="1:20" ht="15" customHeight="1" x14ac:dyDescent="0.2">
      <c r="A47" s="67" t="s">
        <v>57</v>
      </c>
      <c r="B47" s="58" t="s">
        <v>159</v>
      </c>
      <c r="C47" s="58" t="s">
        <v>160</v>
      </c>
      <c r="D47" s="58" t="s">
        <v>161</v>
      </c>
      <c r="E47" s="58" t="s">
        <v>162</v>
      </c>
      <c r="F47" s="58" t="s">
        <v>148</v>
      </c>
      <c r="G47" s="52" t="s">
        <v>159</v>
      </c>
      <c r="H47" s="52" t="s">
        <v>160</v>
      </c>
      <c r="I47" s="52" t="s">
        <v>161</v>
      </c>
      <c r="J47" s="52" t="s">
        <v>162</v>
      </c>
      <c r="K47" s="52" t="s">
        <v>148</v>
      </c>
      <c r="L47" s="50"/>
      <c r="M47" s="50" t="s">
        <v>4</v>
      </c>
      <c r="N47" s="50" t="s">
        <v>5</v>
      </c>
      <c r="O47" s="50" t="s">
        <v>6</v>
      </c>
      <c r="P47" s="50" t="s">
        <v>61</v>
      </c>
      <c r="Q47" s="52" t="s">
        <v>4</v>
      </c>
      <c r="R47" s="52" t="s">
        <v>5</v>
      </c>
      <c r="S47" s="52" t="s">
        <v>6</v>
      </c>
      <c r="T47" s="52" t="s">
        <v>61</v>
      </c>
    </row>
    <row r="48" spans="1:20" ht="15" customHeight="1" x14ac:dyDescent="0.2">
      <c r="A48" s="7" t="s">
        <v>13</v>
      </c>
      <c r="B48" s="36">
        <v>383</v>
      </c>
      <c r="C48" s="36">
        <v>380</v>
      </c>
      <c r="D48" s="36">
        <v>344</v>
      </c>
      <c r="E48" s="36">
        <v>153</v>
      </c>
      <c r="F48" s="36">
        <v>199</v>
      </c>
      <c r="G48" s="38">
        <v>2.9362609055643293E-3</v>
      </c>
      <c r="H48" s="38">
        <v>2.9150716877497946E-3</v>
      </c>
      <c r="I48" s="38">
        <v>2.6604177783964796E-3</v>
      </c>
      <c r="J48" s="38">
        <v>1.1873443065676438E-3</v>
      </c>
      <c r="K48" s="38">
        <v>1.5517295156108669E-3</v>
      </c>
      <c r="M48" s="36">
        <v>1198</v>
      </c>
      <c r="N48" s="36">
        <v>1623</v>
      </c>
      <c r="O48" s="36">
        <v>1260</v>
      </c>
      <c r="P48" s="36">
        <v>1152</v>
      </c>
      <c r="Q48" s="38">
        <v>9.5209333375719241E-3</v>
      </c>
      <c r="R48" s="38">
        <v>1.2724222277972905E-2</v>
      </c>
      <c r="S48" s="38">
        <v>9.7781295834982428E-3</v>
      </c>
      <c r="T48" s="38">
        <v>8.9771363558437105E-3</v>
      </c>
    </row>
    <row r="49" spans="1:20" ht="15" customHeight="1" x14ac:dyDescent="0.2">
      <c r="A49" s="7" t="s">
        <v>38</v>
      </c>
      <c r="B49" s="36">
        <v>450</v>
      </c>
      <c r="C49" s="36">
        <v>422</v>
      </c>
      <c r="D49" s="36">
        <v>309</v>
      </c>
      <c r="E49" s="36">
        <v>245</v>
      </c>
      <c r="F49" s="36">
        <v>263</v>
      </c>
      <c r="G49" s="38">
        <v>2.5200483849289906E-3</v>
      </c>
      <c r="H49" s="38">
        <v>2.3760859895384651E-3</v>
      </c>
      <c r="I49" s="38">
        <v>1.7434381276941479E-3</v>
      </c>
      <c r="J49" s="38">
        <v>1.382883849045528E-3</v>
      </c>
      <c r="K49" s="38">
        <v>1.4780927545354405E-3</v>
      </c>
      <c r="M49" s="36">
        <v>1223</v>
      </c>
      <c r="N49" s="36">
        <v>1597</v>
      </c>
      <c r="O49" s="36">
        <v>1426</v>
      </c>
      <c r="P49" s="36">
        <v>1048</v>
      </c>
      <c r="Q49" s="38">
        <v>6.8385531120169537E-3</v>
      </c>
      <c r="R49" s="38">
        <v>8.957718670421019E-3</v>
      </c>
      <c r="S49" s="38">
        <v>8.0489484438323374E-3</v>
      </c>
      <c r="T49" s="38">
        <v>5.7988977667603634E-3</v>
      </c>
    </row>
    <row r="50" spans="1:20" ht="15" customHeight="1" x14ac:dyDescent="0.2">
      <c r="A50" s="7" t="s">
        <v>49</v>
      </c>
      <c r="B50" s="36">
        <v>259</v>
      </c>
      <c r="C50" s="36">
        <v>83</v>
      </c>
      <c r="D50" s="36">
        <v>189</v>
      </c>
      <c r="E50" s="36">
        <v>39</v>
      </c>
      <c r="F50" s="36">
        <v>215</v>
      </c>
      <c r="G50" s="38">
        <v>7.7670485215618063E-3</v>
      </c>
      <c r="H50" s="38">
        <v>2.492043475650033E-3</v>
      </c>
      <c r="I50" s="38">
        <v>5.593039772727273E-3</v>
      </c>
      <c r="J50" s="38">
        <v>1.1215275780755737E-3</v>
      </c>
      <c r="K50" s="38">
        <v>5.9955382041271613E-3</v>
      </c>
      <c r="M50" s="36">
        <v>740</v>
      </c>
      <c r="N50" s="36">
        <v>883</v>
      </c>
      <c r="O50" s="36">
        <v>570</v>
      </c>
      <c r="P50" s="36">
        <v>769</v>
      </c>
      <c r="Q50" s="38">
        <v>2.3078842315369261E-2</v>
      </c>
      <c r="R50" s="38">
        <v>2.6238373993403261E-2</v>
      </c>
      <c r="S50" s="38">
        <v>1.6391556910335309E-2</v>
      </c>
      <c r="T50" s="38">
        <v>2.079389973500622E-2</v>
      </c>
    </row>
    <row r="51" spans="1:20" ht="15" customHeight="1" x14ac:dyDescent="0.2">
      <c r="A51" s="7" t="s">
        <v>24</v>
      </c>
      <c r="B51" s="36">
        <v>172</v>
      </c>
      <c r="C51" s="36">
        <v>190</v>
      </c>
      <c r="D51" s="36">
        <v>195</v>
      </c>
      <c r="E51" s="36">
        <v>187</v>
      </c>
      <c r="F51" s="36">
        <v>167</v>
      </c>
      <c r="G51" s="38">
        <v>3.2023831688698565E-3</v>
      </c>
      <c r="H51" s="38">
        <v>3.4954742806681876E-3</v>
      </c>
      <c r="I51" s="38">
        <v>3.5500373209051686E-3</v>
      </c>
      <c r="J51" s="38">
        <v>3.4065653805516087E-3</v>
      </c>
      <c r="K51" s="38">
        <v>3.040731232133428E-3</v>
      </c>
      <c r="M51" s="36">
        <v>42</v>
      </c>
      <c r="N51" s="36">
        <v>228</v>
      </c>
      <c r="O51" s="36">
        <v>744</v>
      </c>
      <c r="P51" s="36">
        <v>490</v>
      </c>
      <c r="Q51" s="38">
        <v>7.9635949943117183E-4</v>
      </c>
      <c r="R51" s="38">
        <v>4.2550809025250543E-3</v>
      </c>
      <c r="S51" s="38">
        <v>1.3553393813531534E-2</v>
      </c>
      <c r="T51" s="38">
        <v>8.9123317570025465E-3</v>
      </c>
    </row>
    <row r="52" spans="1:20" ht="15" customHeight="1" x14ac:dyDescent="0.2">
      <c r="A52" s="7" t="s">
        <v>14</v>
      </c>
      <c r="B52" s="36">
        <v>81</v>
      </c>
      <c r="C52" s="36">
        <v>306</v>
      </c>
      <c r="D52" s="36">
        <v>529</v>
      </c>
      <c r="E52" s="36">
        <v>165</v>
      </c>
      <c r="F52" s="36">
        <v>0</v>
      </c>
      <c r="G52" s="38">
        <v>5.4896645205015247E-3</v>
      </c>
      <c r="H52" s="38">
        <v>1.9402701160357617E-2</v>
      </c>
      <c r="I52" s="38">
        <v>3.15143572024306E-2</v>
      </c>
      <c r="J52" s="38">
        <v>9.5447446057731235E-3</v>
      </c>
      <c r="K52" s="38">
        <v>0</v>
      </c>
      <c r="M52" s="36">
        <v>215</v>
      </c>
      <c r="N52" s="36">
        <v>244</v>
      </c>
      <c r="O52" s="36">
        <v>1081</v>
      </c>
      <c r="P52" s="36">
        <v>167</v>
      </c>
      <c r="Q52" s="38">
        <v>2.1359030399364196E-2</v>
      </c>
      <c r="R52" s="38">
        <v>1.6681479455800917E-2</v>
      </c>
      <c r="S52" s="38">
        <v>6.253253890206513E-2</v>
      </c>
      <c r="T52" s="38">
        <v>9.7884063067815493E-3</v>
      </c>
    </row>
    <row r="53" spans="1:20" x14ac:dyDescent="0.2">
      <c r="A53" s="28" t="s">
        <v>154</v>
      </c>
      <c r="B53" s="3">
        <v>1345</v>
      </c>
      <c r="C53" s="3">
        <v>1381</v>
      </c>
      <c r="D53" s="3">
        <v>1566</v>
      </c>
      <c r="E53" s="3">
        <v>789</v>
      </c>
      <c r="F53" s="3">
        <v>844</v>
      </c>
      <c r="G53" s="11">
        <v>3.2739638330448839E-3</v>
      </c>
      <c r="H53" s="11">
        <v>3.3568874531166061E-3</v>
      </c>
      <c r="I53" s="11">
        <v>3.8005465409201885E-3</v>
      </c>
      <c r="J53" s="11">
        <v>1.9096579316153672E-3</v>
      </c>
      <c r="K53" s="11">
        <v>2.0393320462667418E-3</v>
      </c>
      <c r="L53" s="3"/>
      <c r="M53" s="3">
        <v>3418</v>
      </c>
      <c r="N53" s="3">
        <v>4575</v>
      </c>
      <c r="O53" s="3">
        <v>5081</v>
      </c>
      <c r="P53" s="3">
        <v>3626</v>
      </c>
      <c r="Q53" s="11">
        <v>8.5549022994115681E-3</v>
      </c>
      <c r="R53" s="11">
        <v>1.1221568959300657E-2</v>
      </c>
      <c r="S53" s="11">
        <v>1.2297809823241674E-2</v>
      </c>
      <c r="T53" s="11">
        <v>8.6692902466898418E-3</v>
      </c>
    </row>
  </sheetData>
  <mergeCells count="4">
    <mergeCell ref="B4:F4"/>
    <mergeCell ref="G4:K4"/>
    <mergeCell ref="M4:P4"/>
    <mergeCell ref="Q4:T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</xm:sqref>
        </x14:dataValidation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C3:E3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4" style="99" customWidth="1"/>
    <col min="2" max="20" width="13.28515625" style="36" customWidth="1"/>
    <col min="21" max="16384" width="8.7109375" style="36"/>
  </cols>
  <sheetData>
    <row r="1" spans="1:20" x14ac:dyDescent="0.2">
      <c r="G1" s="32" t="s">
        <v>93</v>
      </c>
      <c r="H1" s="32" t="s">
        <v>94</v>
      </c>
    </row>
    <row r="2" spans="1:20" s="78" customFormat="1" ht="18.75" x14ac:dyDescent="0.3">
      <c r="A2" s="179" t="s">
        <v>9</v>
      </c>
      <c r="C2" s="47" t="s">
        <v>115</v>
      </c>
      <c r="D2" s="47" t="s">
        <v>97</v>
      </c>
      <c r="G2" s="79" t="s">
        <v>58</v>
      </c>
      <c r="H2" s="79" t="s">
        <v>95</v>
      </c>
      <c r="N2" s="77" t="s">
        <v>8</v>
      </c>
    </row>
    <row r="3" spans="1:20" s="41" customFormat="1" ht="15.75" customHeight="1" x14ac:dyDescent="0.2">
      <c r="A3" s="74" t="s">
        <v>158</v>
      </c>
      <c r="C3" s="43" t="s">
        <v>97</v>
      </c>
      <c r="D3" s="43" t="s">
        <v>110</v>
      </c>
      <c r="E3" s="42"/>
      <c r="G3" s="43" t="s">
        <v>99</v>
      </c>
      <c r="H3" s="43"/>
    </row>
    <row r="4" spans="1:20" s="47" customFormat="1" ht="15.75" customHeight="1" x14ac:dyDescent="0.2">
      <c r="A4" s="48" t="s">
        <v>59</v>
      </c>
      <c r="B4" s="210" t="s">
        <v>137</v>
      </c>
      <c r="C4" s="210"/>
      <c r="D4" s="210"/>
      <c r="E4" s="210"/>
      <c r="F4" s="210"/>
      <c r="G4" s="210" t="s">
        <v>62</v>
      </c>
      <c r="H4" s="210"/>
      <c r="I4" s="210"/>
      <c r="J4" s="210"/>
      <c r="K4" s="210"/>
      <c r="L4" s="207"/>
      <c r="M4" s="210" t="s">
        <v>137</v>
      </c>
      <c r="N4" s="210"/>
      <c r="O4" s="210"/>
      <c r="P4" s="210"/>
      <c r="Q4" s="210" t="s">
        <v>62</v>
      </c>
      <c r="R4" s="210"/>
      <c r="S4" s="210"/>
      <c r="T4" s="210"/>
    </row>
    <row r="5" spans="1:20" s="50" customFormat="1" ht="15.7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M5" s="50" t="s">
        <v>4</v>
      </c>
      <c r="N5" s="50" t="s">
        <v>5</v>
      </c>
      <c r="O5" s="50" t="s">
        <v>6</v>
      </c>
      <c r="P5" s="50" t="s">
        <v>61</v>
      </c>
      <c r="Q5" s="50" t="s">
        <v>4</v>
      </c>
      <c r="R5" s="50" t="s">
        <v>5</v>
      </c>
      <c r="S5" s="50" t="s">
        <v>6</v>
      </c>
      <c r="T5" s="50" t="s">
        <v>61</v>
      </c>
    </row>
    <row r="6" spans="1:20" ht="15.75" customHeight="1" x14ac:dyDescent="0.2">
      <c r="A6" s="54" t="s">
        <v>11</v>
      </c>
      <c r="B6" s="36">
        <v>0</v>
      </c>
      <c r="C6" s="36">
        <v>0</v>
      </c>
      <c r="D6" s="36">
        <v>0</v>
      </c>
      <c r="E6" s="36">
        <v>1</v>
      </c>
      <c r="F6" s="36">
        <v>2</v>
      </c>
      <c r="G6" s="38">
        <v>0</v>
      </c>
      <c r="H6" s="38">
        <v>0</v>
      </c>
      <c r="I6" s="38">
        <v>0</v>
      </c>
      <c r="J6" s="38">
        <v>5.5157198014340876E-4</v>
      </c>
      <c r="K6" s="38">
        <v>9.7323600973236014E-4</v>
      </c>
      <c r="L6" s="38"/>
      <c r="M6" s="36">
        <v>0</v>
      </c>
      <c r="N6" s="36">
        <v>0</v>
      </c>
      <c r="O6" s="36">
        <v>1</v>
      </c>
      <c r="P6" s="36">
        <v>22</v>
      </c>
      <c r="Q6" s="38">
        <v>0</v>
      </c>
      <c r="R6" s="38">
        <v>0</v>
      </c>
      <c r="S6" s="38">
        <v>5.5157198014340876E-4</v>
      </c>
      <c r="T6" s="38">
        <v>1.0546500479386385E-2</v>
      </c>
    </row>
    <row r="7" spans="1:20" ht="15.75" customHeight="1" x14ac:dyDescent="0.2">
      <c r="A7" s="54" t="s">
        <v>12</v>
      </c>
      <c r="B7" s="36">
        <v>16</v>
      </c>
      <c r="C7" s="36">
        <v>9</v>
      </c>
      <c r="D7" s="36">
        <v>12</v>
      </c>
      <c r="E7" s="36">
        <v>27</v>
      </c>
      <c r="F7" s="36">
        <v>15</v>
      </c>
      <c r="G7" s="38">
        <v>1.3137367599967158E-3</v>
      </c>
      <c r="H7" s="38">
        <v>7.4208443271767805E-4</v>
      </c>
      <c r="I7" s="38">
        <v>9.760858955588092E-4</v>
      </c>
      <c r="J7" s="38">
        <v>2.2211253701875616E-3</v>
      </c>
      <c r="K7" s="38">
        <v>1.2342631449024932E-3</v>
      </c>
      <c r="L7" s="38"/>
      <c r="M7" s="36">
        <v>60</v>
      </c>
      <c r="N7" s="36">
        <v>51</v>
      </c>
      <c r="O7" s="36">
        <v>64</v>
      </c>
      <c r="P7" s="36">
        <v>41</v>
      </c>
      <c r="Q7" s="38">
        <v>4.7393364928909956E-3</v>
      </c>
      <c r="R7" s="38">
        <v>4.0914560770156441E-3</v>
      </c>
      <c r="S7" s="38">
        <v>5.2648897663705166E-3</v>
      </c>
      <c r="T7" s="38">
        <v>3.4590399055091539E-3</v>
      </c>
    </row>
    <row r="8" spans="1:20" ht="15.75" customHeight="1" x14ac:dyDescent="0.2">
      <c r="A8" s="54" t="s">
        <v>13</v>
      </c>
      <c r="B8" s="36">
        <v>496</v>
      </c>
      <c r="C8" s="36">
        <v>319</v>
      </c>
      <c r="D8" s="36">
        <v>404</v>
      </c>
      <c r="E8" s="36">
        <v>285</v>
      </c>
      <c r="F8" s="36">
        <v>169</v>
      </c>
      <c r="G8" s="38">
        <v>4.39805988809775E-3</v>
      </c>
      <c r="H8" s="38">
        <v>2.8138203565348553E-3</v>
      </c>
      <c r="I8" s="38">
        <v>3.6225061645370994E-3</v>
      </c>
      <c r="J8" s="38">
        <v>2.5698596045121325E-3</v>
      </c>
      <c r="K8" s="38">
        <v>1.5418723256726305E-3</v>
      </c>
      <c r="L8" s="38"/>
      <c r="M8" s="36">
        <v>1932</v>
      </c>
      <c r="N8" s="36">
        <v>1695</v>
      </c>
      <c r="O8" s="36">
        <v>1504</v>
      </c>
      <c r="P8" s="36">
        <v>1061</v>
      </c>
      <c r="Q8" s="38">
        <v>2.0006005943813361E-2</v>
      </c>
      <c r="R8" s="38">
        <v>1.854262616096531E-2</v>
      </c>
      <c r="S8" s="38">
        <v>1.3561645070828937E-2</v>
      </c>
      <c r="T8" s="38">
        <v>1.0037178237959642E-2</v>
      </c>
    </row>
    <row r="9" spans="1:20" ht="15.75" customHeight="1" x14ac:dyDescent="0.2">
      <c r="A9" s="54" t="s">
        <v>14</v>
      </c>
      <c r="B9" s="36">
        <v>2</v>
      </c>
      <c r="C9" s="36">
        <v>7</v>
      </c>
      <c r="D9" s="36">
        <v>16</v>
      </c>
      <c r="E9" s="36">
        <v>8</v>
      </c>
      <c r="F9" s="36">
        <v>34</v>
      </c>
      <c r="G9" s="38">
        <v>1.8099547511312218E-3</v>
      </c>
      <c r="H9" s="38">
        <v>3.721424774056353E-3</v>
      </c>
      <c r="I9" s="38">
        <v>5.0939191340337473E-3</v>
      </c>
      <c r="J9" s="38">
        <v>1.4958863126402393E-3</v>
      </c>
      <c r="K9" s="38">
        <v>4.9824150058616649E-3</v>
      </c>
      <c r="L9" s="38"/>
      <c r="M9" s="36">
        <v>0</v>
      </c>
      <c r="N9" s="36">
        <v>0</v>
      </c>
      <c r="O9" s="36">
        <v>33</v>
      </c>
      <c r="P9" s="36">
        <v>141</v>
      </c>
      <c r="Q9" s="38">
        <v>0</v>
      </c>
      <c r="R9" s="38">
        <v>0</v>
      </c>
      <c r="S9" s="38">
        <v>6.1705310396409875E-3</v>
      </c>
      <c r="T9" s="38">
        <v>1.3512218495448012E-2</v>
      </c>
    </row>
    <row r="10" spans="1:20" ht="15.75" customHeight="1" x14ac:dyDescent="0.2">
      <c r="A10" s="54" t="s">
        <v>15</v>
      </c>
      <c r="B10" s="36">
        <v>8</v>
      </c>
      <c r="C10" s="36">
        <v>2</v>
      </c>
      <c r="D10" s="36">
        <v>1</v>
      </c>
      <c r="E10" s="36">
        <v>16</v>
      </c>
      <c r="F10" s="36">
        <v>5</v>
      </c>
      <c r="G10" s="38">
        <v>5.5944055944055944E-3</v>
      </c>
      <c r="H10" s="38">
        <v>1.4275517487508922E-3</v>
      </c>
      <c r="I10" s="38">
        <v>7.1428571428571429E-4</v>
      </c>
      <c r="J10" s="38">
        <v>1.0382868267358857E-2</v>
      </c>
      <c r="K10" s="38">
        <v>2.8951939779965257E-3</v>
      </c>
      <c r="L10" s="38"/>
      <c r="M10" s="36">
        <v>0</v>
      </c>
      <c r="N10" s="36">
        <v>1</v>
      </c>
      <c r="O10" s="36">
        <v>27</v>
      </c>
      <c r="P10" s="36">
        <v>16</v>
      </c>
      <c r="Q10" s="38">
        <v>0</v>
      </c>
      <c r="R10" s="38">
        <v>7.0422535211267607E-3</v>
      </c>
      <c r="S10" s="38">
        <v>1.7521090201168071E-2</v>
      </c>
      <c r="T10" s="38">
        <v>6.1871616395978348E-3</v>
      </c>
    </row>
    <row r="11" spans="1:20" ht="15.75" customHeight="1" x14ac:dyDescent="0.2">
      <c r="A11" s="54" t="s">
        <v>16</v>
      </c>
      <c r="B11" s="36">
        <v>23</v>
      </c>
      <c r="C11" s="36">
        <v>14</v>
      </c>
      <c r="D11" s="36">
        <v>24</v>
      </c>
      <c r="E11" s="36">
        <v>22</v>
      </c>
      <c r="F11" s="36">
        <v>18</v>
      </c>
      <c r="G11" s="38">
        <v>6.3383580896739884E-4</v>
      </c>
      <c r="H11" s="38">
        <v>3.8518681560556869E-4</v>
      </c>
      <c r="I11" s="38">
        <v>6.6219683801009848E-4</v>
      </c>
      <c r="J11" s="38">
        <v>6.1012812690665037E-4</v>
      </c>
      <c r="K11" s="38">
        <v>5.0123917462615913E-4</v>
      </c>
      <c r="L11" s="38"/>
      <c r="M11" s="36">
        <v>125</v>
      </c>
      <c r="N11" s="36">
        <v>68</v>
      </c>
      <c r="O11" s="36">
        <v>83</v>
      </c>
      <c r="P11" s="36">
        <v>83</v>
      </c>
      <c r="Q11" s="38">
        <v>3.4735730561885176E-3</v>
      </c>
      <c r="R11" s="38">
        <v>1.8951534238176194E-3</v>
      </c>
      <c r="S11" s="38">
        <v>2.3018470242387266E-3</v>
      </c>
      <c r="T11" s="38">
        <v>2.3585575857463558E-3</v>
      </c>
    </row>
    <row r="12" spans="1:20" ht="15.75" customHeight="1" x14ac:dyDescent="0.2">
      <c r="A12" s="54" t="s">
        <v>18</v>
      </c>
      <c r="B12" s="36">
        <v>9</v>
      </c>
      <c r="C12" s="36">
        <v>4</v>
      </c>
      <c r="D12" s="36">
        <v>1</v>
      </c>
      <c r="E12" s="36">
        <v>4</v>
      </c>
      <c r="F12" s="36">
        <v>8</v>
      </c>
      <c r="G12" s="38">
        <v>7.0202808112324495E-3</v>
      </c>
      <c r="H12" s="38">
        <v>2.6143790849673201E-3</v>
      </c>
      <c r="I12" s="38">
        <v>5.9136605558840927E-4</v>
      </c>
      <c r="J12" s="38">
        <v>2.0512820512820513E-3</v>
      </c>
      <c r="K12" s="38">
        <v>3.889158969372873E-3</v>
      </c>
      <c r="L12" s="38"/>
      <c r="M12" s="36">
        <v>0</v>
      </c>
      <c r="N12" s="36">
        <v>9</v>
      </c>
      <c r="O12" s="36">
        <v>18</v>
      </c>
      <c r="P12" s="36">
        <v>23</v>
      </c>
      <c r="Q12" s="38">
        <v>0</v>
      </c>
      <c r="R12" s="38">
        <v>1.1688311688311689E-2</v>
      </c>
      <c r="S12" s="38">
        <v>9.2307692307692316E-3</v>
      </c>
      <c r="T12" s="38">
        <v>1.018149623727313E-2</v>
      </c>
    </row>
    <row r="13" spans="1:20" ht="15.75" customHeight="1" x14ac:dyDescent="0.2">
      <c r="A13" s="54" t="s">
        <v>19</v>
      </c>
      <c r="B13" s="36">
        <v>5</v>
      </c>
      <c r="C13" s="36">
        <v>0</v>
      </c>
      <c r="D13" s="36">
        <v>11</v>
      </c>
      <c r="E13" s="36">
        <v>8</v>
      </c>
      <c r="F13" s="36">
        <v>6</v>
      </c>
      <c r="G13" s="38">
        <v>1.3947001394700139E-3</v>
      </c>
      <c r="H13" s="38">
        <v>0</v>
      </c>
      <c r="I13" s="38">
        <v>2.6908023483365948E-3</v>
      </c>
      <c r="J13" s="38">
        <v>1.7414018284719198E-3</v>
      </c>
      <c r="K13" s="38">
        <v>1.4391940513312545E-3</v>
      </c>
      <c r="L13" s="38"/>
      <c r="M13" s="36">
        <v>0</v>
      </c>
      <c r="N13" s="36">
        <v>4</v>
      </c>
      <c r="O13" s="36">
        <v>24</v>
      </c>
      <c r="P13" s="36">
        <v>60</v>
      </c>
      <c r="Q13" s="38">
        <v>0</v>
      </c>
      <c r="R13" s="38">
        <v>1.3418316001341832E-3</v>
      </c>
      <c r="S13" s="38">
        <v>5.2242054854157597E-3</v>
      </c>
      <c r="T13" s="38">
        <v>1.5822784810126583E-2</v>
      </c>
    </row>
    <row r="14" spans="1:20" ht="15.75" customHeight="1" x14ac:dyDescent="0.2">
      <c r="A14" s="54" t="s">
        <v>22</v>
      </c>
      <c r="B14" s="36">
        <v>0</v>
      </c>
      <c r="C14" s="36">
        <v>2</v>
      </c>
      <c r="D14" s="36">
        <v>0</v>
      </c>
      <c r="E14" s="36">
        <v>0</v>
      </c>
      <c r="F14" s="36">
        <v>1</v>
      </c>
      <c r="G14" s="38">
        <v>0</v>
      </c>
      <c r="H14" s="38">
        <v>4.3010752688172043E-3</v>
      </c>
      <c r="I14" s="38">
        <v>0</v>
      </c>
      <c r="J14" s="38">
        <v>0</v>
      </c>
      <c r="K14" s="38">
        <v>1.9880715705765406E-3</v>
      </c>
      <c r="L14" s="38"/>
      <c r="M14" s="36">
        <v>0</v>
      </c>
      <c r="N14" s="36">
        <v>0</v>
      </c>
      <c r="O14" s="36">
        <v>2</v>
      </c>
      <c r="P14" s="36">
        <v>1</v>
      </c>
      <c r="Q14" s="38">
        <v>0</v>
      </c>
      <c r="R14" s="38">
        <v>0</v>
      </c>
      <c r="S14" s="38">
        <v>3.9840637450199202E-3</v>
      </c>
      <c r="T14" s="38">
        <v>1.6366612111292963E-3</v>
      </c>
    </row>
    <row r="15" spans="1:20" ht="15.75" customHeight="1" x14ac:dyDescent="0.2">
      <c r="A15" s="54" t="s">
        <v>24</v>
      </c>
      <c r="B15" s="36">
        <v>174</v>
      </c>
      <c r="C15" s="36">
        <v>234</v>
      </c>
      <c r="D15" s="36">
        <v>143</v>
      </c>
      <c r="E15" s="36">
        <v>261</v>
      </c>
      <c r="F15" s="36">
        <v>88</v>
      </c>
      <c r="G15" s="38">
        <v>1.6951794552043959E-3</v>
      </c>
      <c r="H15" s="38">
        <v>2.3166023166023165E-3</v>
      </c>
      <c r="I15" s="38">
        <v>1.4351233905040997E-3</v>
      </c>
      <c r="J15" s="38">
        <v>2.660062373876353E-3</v>
      </c>
      <c r="K15" s="38">
        <v>9.1092593551058429E-4</v>
      </c>
      <c r="L15" s="38"/>
      <c r="M15" s="36">
        <v>1409</v>
      </c>
      <c r="N15" s="36">
        <v>327</v>
      </c>
      <c r="O15" s="36">
        <v>812</v>
      </c>
      <c r="P15" s="36">
        <v>514</v>
      </c>
      <c r="Q15" s="38">
        <v>1.3299604504308921E-2</v>
      </c>
      <c r="R15" s="38">
        <v>3.4363900039933583E-3</v>
      </c>
      <c r="S15" s="38">
        <v>8.2757496076153198E-3</v>
      </c>
      <c r="T15" s="38">
        <v>5.359693850950459E-3</v>
      </c>
    </row>
    <row r="16" spans="1:20" ht="15.75" customHeight="1" x14ac:dyDescent="0.2">
      <c r="A16" s="54" t="s">
        <v>26</v>
      </c>
      <c r="B16" s="36">
        <v>115</v>
      </c>
      <c r="C16" s="36">
        <v>111</v>
      </c>
      <c r="D16" s="36">
        <v>89</v>
      </c>
      <c r="E16" s="36">
        <v>69</v>
      </c>
      <c r="F16" s="36">
        <v>256</v>
      </c>
      <c r="G16" s="38">
        <v>1.2552940662795267E-3</v>
      </c>
      <c r="H16" s="38">
        <v>1.203747885307769E-3</v>
      </c>
      <c r="I16" s="38">
        <v>9.639023967595551E-4</v>
      </c>
      <c r="J16" s="38">
        <v>7.5343961563660187E-4</v>
      </c>
      <c r="K16" s="38">
        <v>2.8153524689321454E-3</v>
      </c>
      <c r="L16" s="38"/>
      <c r="M16" s="36">
        <v>0</v>
      </c>
      <c r="N16" s="36">
        <v>0</v>
      </c>
      <c r="O16" s="36">
        <v>384</v>
      </c>
      <c r="P16" s="36">
        <v>698</v>
      </c>
      <c r="Q16" s="38">
        <v>0</v>
      </c>
      <c r="R16" s="38">
        <v>0</v>
      </c>
      <c r="S16" s="38">
        <v>4.1930552522384803E-3</v>
      </c>
      <c r="T16" s="38">
        <v>7.7590040017785685E-3</v>
      </c>
    </row>
    <row r="17" spans="1:20" ht="15.75" customHeight="1" x14ac:dyDescent="0.2">
      <c r="A17" s="54" t="s">
        <v>27</v>
      </c>
      <c r="B17" s="36">
        <v>0</v>
      </c>
      <c r="C17" s="36">
        <v>1</v>
      </c>
      <c r="D17" s="36">
        <v>8</v>
      </c>
      <c r="E17" s="36">
        <v>3</v>
      </c>
      <c r="F17" s="36">
        <v>3</v>
      </c>
      <c r="G17" s="38">
        <v>0</v>
      </c>
      <c r="H17" s="38">
        <v>2.3408239700374532E-4</v>
      </c>
      <c r="I17" s="38">
        <v>1.7211703958691911E-3</v>
      </c>
      <c r="J17" s="38">
        <v>6.0876623376623375E-4</v>
      </c>
      <c r="K17" s="38">
        <v>6.3707793586748778E-4</v>
      </c>
      <c r="L17" s="38"/>
      <c r="M17" s="36">
        <v>0</v>
      </c>
      <c r="N17" s="36">
        <v>1</v>
      </c>
      <c r="O17" s="36">
        <v>12</v>
      </c>
      <c r="P17" s="36">
        <v>6</v>
      </c>
      <c r="Q17" s="38">
        <v>0</v>
      </c>
      <c r="R17" s="38">
        <v>3.1007751937984498E-4</v>
      </c>
      <c r="S17" s="38">
        <v>2.435064935064935E-3</v>
      </c>
      <c r="T17" s="38">
        <v>1.4194464158977999E-3</v>
      </c>
    </row>
    <row r="18" spans="1:20" ht="15.75" customHeight="1" x14ac:dyDescent="0.2">
      <c r="A18" s="54" t="s">
        <v>31</v>
      </c>
      <c r="B18" s="36">
        <v>29</v>
      </c>
      <c r="C18" s="36">
        <v>11</v>
      </c>
      <c r="D18" s="36">
        <v>10</v>
      </c>
      <c r="E18" s="36">
        <v>25</v>
      </c>
      <c r="F18" s="36">
        <v>24</v>
      </c>
      <c r="G18" s="38">
        <v>7.9977937120794262E-3</v>
      </c>
      <c r="H18" s="38">
        <v>3.0598052851182199E-3</v>
      </c>
      <c r="I18" s="38">
        <v>2.7457440966501922E-3</v>
      </c>
      <c r="J18" s="38">
        <v>6.8889501240011024E-3</v>
      </c>
      <c r="K18" s="38">
        <v>6.3241106719367588E-3</v>
      </c>
      <c r="L18" s="38"/>
      <c r="M18" s="36">
        <v>51</v>
      </c>
      <c r="N18" s="36">
        <v>33</v>
      </c>
      <c r="O18" s="36">
        <v>75</v>
      </c>
      <c r="P18" s="36">
        <v>82</v>
      </c>
      <c r="Q18" s="38">
        <v>2.5373134328358207E-2</v>
      </c>
      <c r="R18" s="38">
        <v>1.5676959619952493E-2</v>
      </c>
      <c r="S18" s="38">
        <v>2.0666850372003307E-2</v>
      </c>
      <c r="T18" s="38">
        <v>1.3230074217489512E-2</v>
      </c>
    </row>
    <row r="19" spans="1:20" s="4" customFormat="1" ht="15.75" customHeight="1" x14ac:dyDescent="0.2">
      <c r="A19" s="54" t="s">
        <v>35</v>
      </c>
      <c r="B19" s="36">
        <v>94</v>
      </c>
      <c r="C19" s="36">
        <v>44</v>
      </c>
      <c r="D19" s="36">
        <v>19</v>
      </c>
      <c r="E19" s="36">
        <v>118</v>
      </c>
      <c r="F19" s="36">
        <v>21</v>
      </c>
      <c r="G19" s="38">
        <v>5.9991065160508008E-3</v>
      </c>
      <c r="H19" s="38">
        <v>2.6544401544401543E-3</v>
      </c>
      <c r="I19" s="38">
        <v>1.2692898657224931E-3</v>
      </c>
      <c r="J19" s="38">
        <v>7.6395183218956365E-3</v>
      </c>
      <c r="K19" s="38">
        <v>1.48022837809262E-3</v>
      </c>
      <c r="L19" s="38"/>
      <c r="M19" s="36">
        <v>103</v>
      </c>
      <c r="N19" s="36">
        <v>87</v>
      </c>
      <c r="O19" s="36">
        <v>275</v>
      </c>
      <c r="P19" s="36">
        <v>58</v>
      </c>
      <c r="Q19" s="38">
        <v>6.948660864872158E-3</v>
      </c>
      <c r="R19" s="38">
        <v>4.1541326457527573E-3</v>
      </c>
      <c r="S19" s="38">
        <v>1.7803962190858474E-2</v>
      </c>
      <c r="T19" s="38">
        <v>5.1350154935812303E-3</v>
      </c>
    </row>
    <row r="20" spans="1:20" ht="15.75" customHeight="1" x14ac:dyDescent="0.2">
      <c r="A20" s="54" t="s">
        <v>36</v>
      </c>
      <c r="B20" s="36">
        <v>0</v>
      </c>
      <c r="C20" s="36">
        <v>0</v>
      </c>
      <c r="D20" s="36">
        <v>1</v>
      </c>
      <c r="E20" s="36">
        <v>4</v>
      </c>
      <c r="F20" s="36">
        <v>60</v>
      </c>
      <c r="G20" s="38">
        <v>0</v>
      </c>
      <c r="H20" s="38">
        <v>0</v>
      </c>
      <c r="I20" s="38">
        <v>2.6219192448872575E-4</v>
      </c>
      <c r="J20" s="38">
        <v>1.2734797835084368E-3</v>
      </c>
      <c r="K20" s="38">
        <v>1.7657445556209534E-2</v>
      </c>
      <c r="L20" s="38"/>
      <c r="M20" s="36">
        <v>0</v>
      </c>
      <c r="N20" s="36">
        <v>0</v>
      </c>
      <c r="O20" s="36">
        <v>5</v>
      </c>
      <c r="P20" s="36">
        <v>131</v>
      </c>
      <c r="Q20" s="38">
        <v>0</v>
      </c>
      <c r="R20" s="38">
        <v>0</v>
      </c>
      <c r="S20" s="38">
        <v>1.5918497293855461E-3</v>
      </c>
      <c r="T20" s="38">
        <v>3.0429732868757258E-2</v>
      </c>
    </row>
    <row r="21" spans="1:20" ht="15.75" customHeight="1" x14ac:dyDescent="0.2">
      <c r="A21" s="54" t="s">
        <v>38</v>
      </c>
      <c r="B21" s="36">
        <v>385</v>
      </c>
      <c r="C21" s="36">
        <v>257</v>
      </c>
      <c r="D21" s="36">
        <v>222</v>
      </c>
      <c r="E21" s="36">
        <v>295</v>
      </c>
      <c r="F21" s="36">
        <v>317</v>
      </c>
      <c r="G21" s="38">
        <v>2.0304514985786839E-3</v>
      </c>
      <c r="H21" s="38">
        <v>1.3547564074179502E-3</v>
      </c>
      <c r="I21" s="38">
        <v>1.1636317891624997E-3</v>
      </c>
      <c r="J21" s="38">
        <v>1.5311630610804301E-3</v>
      </c>
      <c r="K21" s="38">
        <v>1.61978488030454E-3</v>
      </c>
      <c r="L21" s="38"/>
      <c r="M21" s="36">
        <v>1109</v>
      </c>
      <c r="N21" s="36">
        <v>1083</v>
      </c>
      <c r="O21" s="36">
        <v>1159</v>
      </c>
      <c r="P21" s="36">
        <v>1215</v>
      </c>
      <c r="Q21" s="38">
        <v>8.0240214166847554E-3</v>
      </c>
      <c r="R21" s="38">
        <v>8.2321731264774958E-3</v>
      </c>
      <c r="S21" s="38">
        <v>6.0156541959058259E-3</v>
      </c>
      <c r="T21" s="38">
        <v>5.9395485943068323E-3</v>
      </c>
    </row>
    <row r="22" spans="1:20" ht="15.75" customHeight="1" x14ac:dyDescent="0.2">
      <c r="A22" s="54" t="s">
        <v>42</v>
      </c>
      <c r="B22" s="36">
        <v>80</v>
      </c>
      <c r="C22" s="36">
        <v>9</v>
      </c>
      <c r="D22" s="36">
        <v>76</v>
      </c>
      <c r="E22" s="36">
        <v>59</v>
      </c>
      <c r="F22" s="36">
        <v>21</v>
      </c>
      <c r="G22" s="38">
        <v>1.8320890395273209E-3</v>
      </c>
      <c r="H22" s="38">
        <v>2.1075802636817085E-4</v>
      </c>
      <c r="I22" s="38">
        <v>1.8434073930338605E-3</v>
      </c>
      <c r="J22" s="38">
        <v>1.4794383149448346E-3</v>
      </c>
      <c r="K22" s="38">
        <v>6.2804677453120799E-4</v>
      </c>
      <c r="L22" s="38"/>
      <c r="M22" s="36">
        <v>161</v>
      </c>
      <c r="N22" s="36">
        <v>125</v>
      </c>
      <c r="O22" s="36">
        <v>224</v>
      </c>
      <c r="P22" s="36">
        <v>127</v>
      </c>
      <c r="Q22" s="38">
        <v>5.0063745763238906E-3</v>
      </c>
      <c r="R22" s="38">
        <v>3.9126079879804685E-3</v>
      </c>
      <c r="S22" s="38">
        <v>5.6168505516549653E-3</v>
      </c>
      <c r="T22" s="38">
        <v>5.3129183400267739E-3</v>
      </c>
    </row>
    <row r="23" spans="1:20" ht="15.75" customHeight="1" x14ac:dyDescent="0.2">
      <c r="A23" s="54" t="s">
        <v>43</v>
      </c>
      <c r="B23" s="36">
        <v>0</v>
      </c>
      <c r="C23" s="36">
        <v>0</v>
      </c>
      <c r="D23" s="36">
        <v>0</v>
      </c>
      <c r="E23" s="36">
        <v>1</v>
      </c>
      <c r="F23" s="36">
        <v>0</v>
      </c>
      <c r="G23" s="38">
        <v>0</v>
      </c>
      <c r="H23" s="38">
        <v>0</v>
      </c>
      <c r="I23" s="38">
        <v>0</v>
      </c>
      <c r="J23" s="38">
        <v>1.1123470522803114E-3</v>
      </c>
      <c r="K23" s="38">
        <v>0</v>
      </c>
      <c r="L23" s="38"/>
      <c r="M23" s="36">
        <v>0</v>
      </c>
      <c r="N23" s="36">
        <v>0</v>
      </c>
      <c r="O23" s="36">
        <v>1</v>
      </c>
      <c r="P23" s="36">
        <v>1</v>
      </c>
      <c r="Q23" s="38">
        <v>0</v>
      </c>
      <c r="R23" s="38">
        <v>0</v>
      </c>
      <c r="S23" s="38">
        <v>1.1123470522803114E-3</v>
      </c>
      <c r="T23" s="38">
        <v>6.6401062416998667E-4</v>
      </c>
    </row>
    <row r="24" spans="1:20" ht="15.75" customHeight="1" x14ac:dyDescent="0.2">
      <c r="A24" s="54" t="s">
        <v>45</v>
      </c>
      <c r="B24" s="36">
        <v>36</v>
      </c>
      <c r="C24" s="36">
        <v>50</v>
      </c>
      <c r="D24" s="36">
        <v>28</v>
      </c>
      <c r="E24" s="36">
        <v>37</v>
      </c>
      <c r="F24" s="36">
        <v>49</v>
      </c>
      <c r="G24" s="38">
        <v>2.569043031470777E-3</v>
      </c>
      <c r="H24" s="38">
        <v>3.5716836916922638E-3</v>
      </c>
      <c r="I24" s="38">
        <v>2.004725424214219E-3</v>
      </c>
      <c r="J24" s="38">
        <v>2.6404053379005211E-3</v>
      </c>
      <c r="K24" s="38">
        <v>4.4116323039524626E-3</v>
      </c>
      <c r="L24" s="38"/>
      <c r="M24" s="36">
        <v>77</v>
      </c>
      <c r="N24" s="36">
        <v>124</v>
      </c>
      <c r="O24" s="36">
        <v>151</v>
      </c>
      <c r="P24" s="36">
        <v>135</v>
      </c>
      <c r="Q24" s="38">
        <v>1.5739983646770237E-2</v>
      </c>
      <c r="R24" s="38">
        <v>1.9935691318327974E-2</v>
      </c>
      <c r="S24" s="38">
        <v>1.0775708270891315E-2</v>
      </c>
      <c r="T24" s="38">
        <v>1.4119861939127707E-2</v>
      </c>
    </row>
    <row r="25" spans="1:20" ht="15.75" customHeight="1" x14ac:dyDescent="0.2">
      <c r="A25" s="54" t="s">
        <v>46</v>
      </c>
      <c r="B25" s="36">
        <v>2</v>
      </c>
      <c r="C25" s="36">
        <v>4</v>
      </c>
      <c r="D25" s="36">
        <v>2</v>
      </c>
      <c r="E25" s="36">
        <v>3</v>
      </c>
      <c r="F25" s="36">
        <v>2</v>
      </c>
      <c r="G25" s="38">
        <v>4.0281973816717019E-4</v>
      </c>
      <c r="H25" s="38">
        <v>7.8957757599684166E-4</v>
      </c>
      <c r="I25" s="38">
        <v>3.9308176100628933E-4</v>
      </c>
      <c r="J25" s="38">
        <v>5.7383320581484319E-4</v>
      </c>
      <c r="K25" s="38">
        <v>3.6825630638924689E-4</v>
      </c>
      <c r="L25" s="38"/>
      <c r="M25" s="36">
        <v>6</v>
      </c>
      <c r="N25" s="36">
        <v>9</v>
      </c>
      <c r="O25" s="36">
        <v>11</v>
      </c>
      <c r="P25" s="36">
        <v>10</v>
      </c>
      <c r="Q25" s="38">
        <v>2.4135156878519709E-3</v>
      </c>
      <c r="R25" s="38">
        <v>1.7045454545454545E-3</v>
      </c>
      <c r="S25" s="38">
        <v>2.1040550879877582E-3</v>
      </c>
      <c r="T25" s="38">
        <v>1.6196954972465176E-3</v>
      </c>
    </row>
    <row r="26" spans="1:20" ht="15.75" customHeight="1" x14ac:dyDescent="0.2">
      <c r="A26" s="54" t="s">
        <v>47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/>
      <c r="M26" s="36">
        <v>8</v>
      </c>
      <c r="N26" s="36">
        <v>0</v>
      </c>
      <c r="O26" s="36">
        <v>0</v>
      </c>
      <c r="P26" s="36">
        <v>0</v>
      </c>
      <c r="Q26" s="38">
        <v>8.1632653061224483E-2</v>
      </c>
      <c r="R26" s="38">
        <v>0</v>
      </c>
      <c r="S26" s="38">
        <v>0</v>
      </c>
      <c r="T26" s="38">
        <v>0</v>
      </c>
    </row>
    <row r="27" spans="1:20" ht="15.75" customHeight="1" x14ac:dyDescent="0.2">
      <c r="A27" s="54" t="s">
        <v>49</v>
      </c>
      <c r="B27" s="36">
        <v>108</v>
      </c>
      <c r="C27" s="36">
        <v>63</v>
      </c>
      <c r="D27" s="36">
        <v>125</v>
      </c>
      <c r="E27" s="36">
        <v>187</v>
      </c>
      <c r="F27" s="36">
        <v>97</v>
      </c>
      <c r="G27" s="38">
        <v>1.1774967291757523E-2</v>
      </c>
      <c r="H27" s="38">
        <v>7.2239422084623322E-3</v>
      </c>
      <c r="I27" s="38">
        <v>1.4489393763764924E-2</v>
      </c>
      <c r="J27" s="38">
        <v>2.2880215343203229E-2</v>
      </c>
      <c r="K27" s="38">
        <v>1.1717806233389708E-2</v>
      </c>
      <c r="L27" s="38"/>
      <c r="M27" s="36">
        <v>129</v>
      </c>
      <c r="N27" s="36">
        <v>187</v>
      </c>
      <c r="O27" s="36">
        <v>483</v>
      </c>
      <c r="P27" s="36">
        <v>231</v>
      </c>
      <c r="Q27" s="38">
        <v>2.737691001697793E-2</v>
      </c>
      <c r="R27" s="38">
        <v>2.2603650429106732E-2</v>
      </c>
      <c r="S27" s="38">
        <v>5.9097026795546313E-2</v>
      </c>
      <c r="T27" s="38">
        <v>2.6985981308411216E-2</v>
      </c>
    </row>
    <row r="28" spans="1:20" ht="15.75" customHeight="1" x14ac:dyDescent="0.2">
      <c r="A28" s="63" t="s">
        <v>150</v>
      </c>
      <c r="B28" s="3">
        <v>1582</v>
      </c>
      <c r="C28" s="3">
        <v>1141</v>
      </c>
      <c r="D28" s="3">
        <v>1192</v>
      </c>
      <c r="E28" s="3">
        <v>1433</v>
      </c>
      <c r="F28" s="3">
        <v>1196</v>
      </c>
      <c r="G28" s="11">
        <v>2.4261087332246543E-3</v>
      </c>
      <c r="H28" s="11">
        <v>1.7387858976996519E-3</v>
      </c>
      <c r="I28" s="11">
        <v>1.8219446507888471E-3</v>
      </c>
      <c r="J28" s="11">
        <v>2.1841282615223056E-3</v>
      </c>
      <c r="K28" s="11">
        <v>1.8474152405578699E-3</v>
      </c>
      <c r="L28" s="11"/>
      <c r="M28" s="9">
        <v>5170</v>
      </c>
      <c r="N28" s="9">
        <v>3804</v>
      </c>
      <c r="O28" s="9">
        <v>5348</v>
      </c>
      <c r="P28" s="9">
        <v>4656</v>
      </c>
      <c r="Q28" s="11">
        <v>1.1462702980746206E-2</v>
      </c>
      <c r="R28" s="11">
        <v>8.4268169493327671E-3</v>
      </c>
      <c r="S28" s="11">
        <v>8.1512337352556107E-3</v>
      </c>
      <c r="T28" s="11">
        <v>7.2175304140779046E-3</v>
      </c>
    </row>
    <row r="29" spans="1:20" ht="15.75" customHeight="1" x14ac:dyDescent="0.2">
      <c r="A29" s="63"/>
      <c r="B29" s="4"/>
      <c r="C29" s="4"/>
      <c r="D29" s="4"/>
      <c r="E29" s="4"/>
      <c r="F29" s="4"/>
      <c r="G29" s="29"/>
      <c r="H29" s="29"/>
      <c r="I29" s="29"/>
      <c r="J29" s="29"/>
      <c r="K29" s="29"/>
      <c r="L29" s="29"/>
      <c r="M29" s="6"/>
      <c r="N29" s="6"/>
      <c r="O29" s="6"/>
      <c r="P29" s="6"/>
      <c r="Q29" s="38"/>
      <c r="R29" s="38"/>
      <c r="S29" s="38"/>
      <c r="T29" s="38"/>
    </row>
    <row r="30" spans="1:20" ht="15.75" customHeight="1" x14ac:dyDescent="0.2">
      <c r="A30" s="63" t="s">
        <v>167</v>
      </c>
      <c r="B30" s="4"/>
      <c r="C30" s="4"/>
      <c r="D30" s="4"/>
      <c r="E30" s="4"/>
      <c r="F30" s="4"/>
      <c r="G30" s="38"/>
      <c r="H30" s="38"/>
      <c r="I30" s="38"/>
      <c r="J30" s="38"/>
      <c r="K30" s="38"/>
      <c r="L30" s="38"/>
      <c r="M30" s="89"/>
      <c r="N30" s="89"/>
      <c r="O30" s="89"/>
      <c r="P30" s="89"/>
      <c r="Q30" s="38"/>
      <c r="R30" s="38"/>
      <c r="S30" s="38"/>
      <c r="T30" s="38"/>
    </row>
    <row r="31" spans="1:20" ht="15.75" customHeight="1" x14ac:dyDescent="0.2">
      <c r="A31" s="67" t="s">
        <v>54</v>
      </c>
      <c r="B31" s="58" t="s">
        <v>159</v>
      </c>
      <c r="C31" s="58" t="s">
        <v>160</v>
      </c>
      <c r="D31" s="58" t="s">
        <v>161</v>
      </c>
      <c r="E31" s="58" t="s">
        <v>162</v>
      </c>
      <c r="F31" s="58" t="s">
        <v>148</v>
      </c>
      <c r="G31" s="52" t="s">
        <v>159</v>
      </c>
      <c r="H31" s="52" t="s">
        <v>160</v>
      </c>
      <c r="I31" s="52" t="s">
        <v>161</v>
      </c>
      <c r="J31" s="52" t="s">
        <v>162</v>
      </c>
      <c r="K31" s="52" t="s">
        <v>148</v>
      </c>
      <c r="L31" s="52"/>
      <c r="M31" s="58" t="s">
        <v>4</v>
      </c>
      <c r="N31" s="58" t="s">
        <v>5</v>
      </c>
      <c r="O31" s="58" t="s">
        <v>6</v>
      </c>
      <c r="P31" s="58" t="s">
        <v>61</v>
      </c>
      <c r="Q31" s="52" t="s">
        <v>4</v>
      </c>
      <c r="R31" s="52" t="s">
        <v>5</v>
      </c>
      <c r="S31" s="52" t="s">
        <v>6</v>
      </c>
      <c r="T31" s="52" t="s">
        <v>61</v>
      </c>
    </row>
    <row r="32" spans="1:20" ht="15.75" customHeight="1" x14ac:dyDescent="0.2">
      <c r="A32" s="54" t="s">
        <v>12</v>
      </c>
      <c r="B32" s="36">
        <v>14</v>
      </c>
      <c r="C32" s="36">
        <v>8</v>
      </c>
      <c r="D32" s="36">
        <v>10</v>
      </c>
      <c r="E32" s="36">
        <v>25</v>
      </c>
      <c r="F32" s="36">
        <v>14</v>
      </c>
      <c r="G32" s="38">
        <v>1.2883040397533819E-3</v>
      </c>
      <c r="H32" s="38">
        <v>7.4252830889177653E-4</v>
      </c>
      <c r="I32" s="38">
        <v>9.2524056254626199E-4</v>
      </c>
      <c r="J32" s="38">
        <v>2.3234200743494425E-3</v>
      </c>
      <c r="K32" s="38">
        <v>1.3085335078044677E-3</v>
      </c>
      <c r="L32" s="38"/>
      <c r="M32" s="36">
        <v>59</v>
      </c>
      <c r="N32" s="36">
        <v>45</v>
      </c>
      <c r="O32" s="36">
        <v>57</v>
      </c>
      <c r="P32" s="36">
        <v>36</v>
      </c>
      <c r="Q32" s="38">
        <v>5.0418731840710992E-3</v>
      </c>
      <c r="R32" s="38">
        <v>4.0200107200285863E-3</v>
      </c>
      <c r="S32" s="38">
        <v>5.2973977695167287E-3</v>
      </c>
      <c r="T32" s="38">
        <v>3.4321670321288971E-3</v>
      </c>
    </row>
    <row r="33" spans="1:20" ht="15.75" customHeight="1" x14ac:dyDescent="0.2">
      <c r="A33" s="54" t="s">
        <v>38</v>
      </c>
      <c r="B33" s="36">
        <v>6</v>
      </c>
      <c r="C33" s="36">
        <v>2</v>
      </c>
      <c r="D33" s="36">
        <v>3</v>
      </c>
      <c r="E33" s="36">
        <v>4</v>
      </c>
      <c r="F33" s="36">
        <v>1</v>
      </c>
      <c r="G33" s="38">
        <v>6.8807339449541288E-3</v>
      </c>
      <c r="H33" s="38">
        <v>2.0898641588296763E-3</v>
      </c>
      <c r="I33" s="38">
        <v>2.9069767441860465E-3</v>
      </c>
      <c r="J33" s="38">
        <v>3.2336297493936943E-3</v>
      </c>
      <c r="K33" s="38">
        <v>7.2939460247994166E-4</v>
      </c>
      <c r="L33" s="38"/>
      <c r="M33" s="36">
        <v>0</v>
      </c>
      <c r="N33" s="36">
        <v>5</v>
      </c>
      <c r="O33" s="36">
        <v>15</v>
      </c>
      <c r="P33" s="36">
        <v>33</v>
      </c>
      <c r="Q33" s="38">
        <v>0</v>
      </c>
      <c r="R33" s="38">
        <v>8.0906148867313909E-3</v>
      </c>
      <c r="S33" s="38">
        <v>1.2126111560226353E-2</v>
      </c>
      <c r="T33" s="38">
        <v>2.2633744855967079E-2</v>
      </c>
    </row>
    <row r="34" spans="1:20" ht="15.75" customHeight="1" x14ac:dyDescent="0.2">
      <c r="A34" s="54" t="s">
        <v>24</v>
      </c>
      <c r="B34" s="36">
        <v>1</v>
      </c>
      <c r="C34" s="36">
        <v>0</v>
      </c>
      <c r="D34" s="36">
        <v>1</v>
      </c>
      <c r="E34" s="36">
        <v>1</v>
      </c>
      <c r="F34" s="36">
        <v>1</v>
      </c>
      <c r="G34" s="38">
        <v>3.937007874015748E-3</v>
      </c>
      <c r="H34" s="38">
        <v>0</v>
      </c>
      <c r="I34" s="38">
        <v>4.4247787610619468E-3</v>
      </c>
      <c r="J34" s="38">
        <v>4.464285714285714E-3</v>
      </c>
      <c r="K34" s="38">
        <v>4.5248868778280547E-3</v>
      </c>
      <c r="L34" s="38"/>
      <c r="M34" s="36">
        <v>1</v>
      </c>
      <c r="N34" s="36">
        <v>0</v>
      </c>
      <c r="O34" s="36">
        <v>3</v>
      </c>
      <c r="P34" s="36">
        <v>2</v>
      </c>
      <c r="Q34" s="38">
        <v>3.3557046979865771E-3</v>
      </c>
      <c r="R34" s="38">
        <v>0</v>
      </c>
      <c r="S34" s="38">
        <v>1.3392857142857142E-2</v>
      </c>
      <c r="T34" s="38">
        <v>7.8125E-3</v>
      </c>
    </row>
    <row r="35" spans="1:20" ht="15.75" customHeight="1" x14ac:dyDescent="0.2">
      <c r="A35" s="54" t="s">
        <v>36</v>
      </c>
      <c r="B35" s="36">
        <v>0</v>
      </c>
      <c r="C35" s="36">
        <v>0</v>
      </c>
      <c r="D35" s="36">
        <v>0</v>
      </c>
      <c r="E35" s="36">
        <v>0</v>
      </c>
      <c r="F35" s="36">
        <v>2</v>
      </c>
      <c r="G35" s="38">
        <v>0</v>
      </c>
      <c r="H35" s="38">
        <v>0</v>
      </c>
      <c r="I35" s="38">
        <v>0</v>
      </c>
      <c r="J35" s="38">
        <v>0</v>
      </c>
      <c r="K35" s="38">
        <v>2.7777777777777776E-2</v>
      </c>
      <c r="L35" s="38"/>
      <c r="M35" s="36">
        <v>0</v>
      </c>
      <c r="N35" s="36">
        <v>0</v>
      </c>
      <c r="O35" s="36">
        <v>0</v>
      </c>
      <c r="P35" s="36">
        <v>2</v>
      </c>
      <c r="Q35" s="38">
        <v>0</v>
      </c>
      <c r="R35" s="38">
        <v>0</v>
      </c>
      <c r="S35" s="38">
        <v>0</v>
      </c>
      <c r="T35" s="38">
        <v>2.0408163265306121E-2</v>
      </c>
    </row>
    <row r="36" spans="1:20" ht="15.75" customHeight="1" x14ac:dyDescent="0.2">
      <c r="A36" s="54" t="s">
        <v>49</v>
      </c>
      <c r="B36" s="36">
        <v>0</v>
      </c>
      <c r="C36" s="36">
        <v>0</v>
      </c>
      <c r="D36" s="36">
        <v>0</v>
      </c>
      <c r="E36" s="36">
        <v>0</v>
      </c>
      <c r="F36" s="36">
        <v>1</v>
      </c>
      <c r="G36" s="38">
        <v>0</v>
      </c>
      <c r="H36" s="38">
        <v>0</v>
      </c>
      <c r="I36" s="38">
        <v>0</v>
      </c>
      <c r="J36" s="38">
        <v>0</v>
      </c>
      <c r="K36" s="38">
        <v>0.1111111111111111</v>
      </c>
      <c r="L36" s="38"/>
      <c r="M36" s="36">
        <v>0</v>
      </c>
      <c r="N36" s="36">
        <v>0</v>
      </c>
      <c r="O36" s="36">
        <v>0</v>
      </c>
      <c r="P36" s="36">
        <v>1</v>
      </c>
      <c r="Q36" s="38">
        <v>0</v>
      </c>
      <c r="R36" s="38">
        <v>0</v>
      </c>
      <c r="S36" s="38">
        <v>0</v>
      </c>
      <c r="T36" s="38">
        <v>0.2</v>
      </c>
    </row>
    <row r="37" spans="1:20" ht="15.75" customHeight="1" x14ac:dyDescent="0.2">
      <c r="A37" s="63" t="s">
        <v>151</v>
      </c>
      <c r="B37" s="47">
        <v>21</v>
      </c>
      <c r="C37" s="47">
        <v>10</v>
      </c>
      <c r="D37" s="47">
        <v>14</v>
      </c>
      <c r="E37" s="47">
        <v>30</v>
      </c>
      <c r="F37" s="47">
        <v>19</v>
      </c>
      <c r="G37" s="65">
        <v>1.6906851300217374E-3</v>
      </c>
      <c r="H37" s="65">
        <v>8.056719303899452E-4</v>
      </c>
      <c r="I37" s="65">
        <v>1.1214354373598205E-3</v>
      </c>
      <c r="J37" s="65">
        <v>2.3668639053254438E-3</v>
      </c>
      <c r="K37" s="65">
        <v>1.508415369958717E-3</v>
      </c>
      <c r="L37" s="65"/>
      <c r="M37" s="47">
        <v>60</v>
      </c>
      <c r="N37" s="47">
        <v>50</v>
      </c>
      <c r="O37" s="47">
        <v>75</v>
      </c>
      <c r="P37" s="47">
        <v>74</v>
      </c>
      <c r="Q37" s="65">
        <v>4.7820196062803855E-3</v>
      </c>
      <c r="R37" s="65">
        <v>3.9856516540454365E-3</v>
      </c>
      <c r="S37" s="65">
        <v>5.9171597633136093E-3</v>
      </c>
      <c r="T37" s="65">
        <v>5.9252141884858674E-3</v>
      </c>
    </row>
    <row r="38" spans="1:20" ht="15.75" customHeight="1" x14ac:dyDescent="0.2">
      <c r="A38" s="63"/>
      <c r="B38" s="47"/>
      <c r="C38" s="47"/>
      <c r="D38" s="47"/>
      <c r="E38" s="47"/>
      <c r="F38" s="47"/>
      <c r="G38" s="65"/>
      <c r="H38" s="65"/>
      <c r="I38" s="65"/>
      <c r="J38" s="65"/>
      <c r="K38" s="65"/>
      <c r="L38" s="65"/>
      <c r="M38" s="47"/>
      <c r="N38" s="47"/>
      <c r="O38" s="47"/>
      <c r="P38" s="47"/>
      <c r="Q38" s="65"/>
      <c r="R38" s="65"/>
      <c r="S38" s="65"/>
      <c r="T38" s="65"/>
    </row>
    <row r="39" spans="1:20" ht="15.75" customHeight="1" x14ac:dyDescent="0.2">
      <c r="A39" s="67" t="s">
        <v>55</v>
      </c>
      <c r="B39" s="61" t="s">
        <v>159</v>
      </c>
      <c r="C39" s="61" t="s">
        <v>160</v>
      </c>
      <c r="D39" s="61" t="s">
        <v>161</v>
      </c>
      <c r="E39" s="61" t="s">
        <v>162</v>
      </c>
      <c r="F39" s="61" t="s">
        <v>148</v>
      </c>
      <c r="G39" s="52" t="s">
        <v>159</v>
      </c>
      <c r="H39" s="52" t="s">
        <v>160</v>
      </c>
      <c r="I39" s="52" t="s">
        <v>161</v>
      </c>
      <c r="J39" s="52" t="s">
        <v>162</v>
      </c>
      <c r="K39" s="52" t="s">
        <v>148</v>
      </c>
      <c r="L39" s="52"/>
      <c r="M39" s="62" t="s">
        <v>4</v>
      </c>
      <c r="N39" s="62" t="s">
        <v>5</v>
      </c>
      <c r="O39" s="62" t="s">
        <v>6</v>
      </c>
      <c r="P39" s="62" t="s">
        <v>61</v>
      </c>
      <c r="Q39" s="52" t="s">
        <v>4</v>
      </c>
      <c r="R39" s="52" t="s">
        <v>5</v>
      </c>
      <c r="S39" s="52" t="s">
        <v>6</v>
      </c>
      <c r="T39" s="52" t="s">
        <v>61</v>
      </c>
    </row>
    <row r="40" spans="1:20" ht="15.75" customHeight="1" x14ac:dyDescent="0.2">
      <c r="A40" s="54" t="s">
        <v>38</v>
      </c>
      <c r="B40" s="36">
        <v>237</v>
      </c>
      <c r="C40" s="36">
        <v>163</v>
      </c>
      <c r="D40" s="36">
        <v>132</v>
      </c>
      <c r="E40" s="36">
        <v>149</v>
      </c>
      <c r="F40" s="36">
        <v>155</v>
      </c>
      <c r="G40" s="38">
        <v>2.0537439665854989E-3</v>
      </c>
      <c r="H40" s="38">
        <v>1.4166891193060831E-3</v>
      </c>
      <c r="I40" s="38">
        <v>1.146978320371899E-3</v>
      </c>
      <c r="J40" s="38">
        <v>1.2903784532779076E-3</v>
      </c>
      <c r="K40" s="38">
        <v>1.3279871142411624E-3</v>
      </c>
      <c r="L40" s="38"/>
      <c r="M40" s="36">
        <v>1029</v>
      </c>
      <c r="N40" s="36">
        <v>988</v>
      </c>
      <c r="O40" s="36">
        <v>681</v>
      </c>
      <c r="P40" s="36">
        <v>625</v>
      </c>
      <c r="Q40" s="38">
        <v>8.3511881573821584E-3</v>
      </c>
      <c r="R40" s="38">
        <v>8.5584102839521142E-3</v>
      </c>
      <c r="S40" s="38">
        <v>5.8976357495453364E-3</v>
      </c>
      <c r="T40" s="38">
        <v>5.1489063722865262E-3</v>
      </c>
    </row>
    <row r="41" spans="1:20" ht="15.75" customHeight="1" x14ac:dyDescent="0.2">
      <c r="A41" s="54" t="s">
        <v>24</v>
      </c>
      <c r="B41" s="36">
        <v>138</v>
      </c>
      <c r="C41" s="36">
        <v>195</v>
      </c>
      <c r="D41" s="36">
        <v>115</v>
      </c>
      <c r="E41" s="36">
        <v>218</v>
      </c>
      <c r="F41" s="36">
        <v>74</v>
      </c>
      <c r="G41" s="38">
        <v>1.5537915892585711E-3</v>
      </c>
      <c r="H41" s="38">
        <v>2.2291828615848917E-3</v>
      </c>
      <c r="I41" s="38">
        <v>1.3323292591090772E-3</v>
      </c>
      <c r="J41" s="38">
        <v>2.5666988485176724E-3</v>
      </c>
      <c r="K41" s="38">
        <v>8.80354997204278E-4</v>
      </c>
      <c r="L41" s="38"/>
      <c r="M41" s="36">
        <v>1357</v>
      </c>
      <c r="N41" s="36">
        <v>312</v>
      </c>
      <c r="O41" s="36">
        <v>666</v>
      </c>
      <c r="P41" s="36">
        <v>435</v>
      </c>
      <c r="Q41" s="38">
        <v>1.3413199695558917E-2</v>
      </c>
      <c r="R41" s="38">
        <v>3.4350262581334156E-3</v>
      </c>
      <c r="S41" s="38">
        <v>7.8413827207007795E-3</v>
      </c>
      <c r="T41" s="38">
        <v>5.2680658326571643E-3</v>
      </c>
    </row>
    <row r="42" spans="1:20" ht="15.75" customHeight="1" x14ac:dyDescent="0.2">
      <c r="A42" s="54" t="s">
        <v>13</v>
      </c>
      <c r="B42" s="36">
        <v>273</v>
      </c>
      <c r="C42" s="36">
        <v>194</v>
      </c>
      <c r="D42" s="36">
        <v>232</v>
      </c>
      <c r="E42" s="36">
        <v>145</v>
      </c>
      <c r="F42" s="36">
        <v>104</v>
      </c>
      <c r="G42" s="38">
        <v>5.7779000613769607E-3</v>
      </c>
      <c r="H42" s="38">
        <v>3.9865198093046198E-3</v>
      </c>
      <c r="I42" s="38">
        <v>4.8906971351476694E-3</v>
      </c>
      <c r="J42" s="38">
        <v>3.0660576841749134E-3</v>
      </c>
      <c r="K42" s="38">
        <v>2.2276962621827138E-3</v>
      </c>
      <c r="L42" s="38"/>
      <c r="M42" s="36">
        <v>1233</v>
      </c>
      <c r="N42" s="36">
        <v>1159</v>
      </c>
      <c r="O42" s="36">
        <v>844</v>
      </c>
      <c r="P42" s="36">
        <v>419</v>
      </c>
      <c r="Q42" s="38">
        <v>2.4905065847943768E-2</v>
      </c>
      <c r="R42" s="38">
        <v>2.4594686359392243E-2</v>
      </c>
      <c r="S42" s="38">
        <v>1.7846570244438805E-2</v>
      </c>
      <c r="T42" s="38">
        <v>8.3788269642250078E-3</v>
      </c>
    </row>
    <row r="43" spans="1:20" ht="15.75" customHeight="1" x14ac:dyDescent="0.2">
      <c r="A43" s="54" t="s">
        <v>46</v>
      </c>
      <c r="B43" s="36">
        <v>2</v>
      </c>
      <c r="C43" s="36">
        <v>3</v>
      </c>
      <c r="D43" s="36">
        <v>2</v>
      </c>
      <c r="E43" s="36">
        <v>3</v>
      </c>
      <c r="F43" s="36">
        <v>2</v>
      </c>
      <c r="G43" s="38">
        <v>4.9407114624505926E-4</v>
      </c>
      <c r="H43" s="38">
        <v>7.2184793070259861E-4</v>
      </c>
      <c r="I43" s="38">
        <v>4.7732696897374703E-4</v>
      </c>
      <c r="J43" s="38">
        <v>6.9156293222683268E-4</v>
      </c>
      <c r="K43" s="38">
        <v>4.391743522178305E-4</v>
      </c>
      <c r="L43" s="38"/>
      <c r="M43" s="36">
        <v>4</v>
      </c>
      <c r="N43" s="36">
        <v>8</v>
      </c>
      <c r="O43" s="36">
        <v>10</v>
      </c>
      <c r="P43" s="36">
        <v>10</v>
      </c>
      <c r="Q43" s="38">
        <v>1.8984337921214998E-3</v>
      </c>
      <c r="R43" s="38">
        <v>1.7625027539105529E-3</v>
      </c>
      <c r="S43" s="38">
        <v>2.3052097740894422E-3</v>
      </c>
      <c r="T43" s="38">
        <v>1.8950161076369148E-3</v>
      </c>
    </row>
    <row r="44" spans="1:20" ht="15.75" customHeight="1" x14ac:dyDescent="0.2">
      <c r="A44" s="54" t="s">
        <v>14</v>
      </c>
      <c r="B44" s="36">
        <v>0</v>
      </c>
      <c r="C44" s="36">
        <v>0</v>
      </c>
      <c r="D44" s="36">
        <v>0</v>
      </c>
      <c r="E44" s="36">
        <v>0</v>
      </c>
      <c r="F44" s="36">
        <v>9</v>
      </c>
      <c r="G44" s="38">
        <v>0</v>
      </c>
      <c r="H44" s="38">
        <v>0</v>
      </c>
      <c r="I44" s="38">
        <v>0</v>
      </c>
      <c r="J44" s="38">
        <v>0</v>
      </c>
      <c r="K44" s="38">
        <v>4.4731610337972166E-3</v>
      </c>
      <c r="L44" s="38"/>
      <c r="M44" s="36">
        <v>0</v>
      </c>
      <c r="N44" s="36">
        <v>0</v>
      </c>
      <c r="O44" s="36">
        <v>0</v>
      </c>
      <c r="P44" s="36">
        <v>53</v>
      </c>
      <c r="Q44" s="38">
        <v>0</v>
      </c>
      <c r="R44" s="38">
        <v>0</v>
      </c>
      <c r="S44" s="38">
        <v>0</v>
      </c>
      <c r="T44" s="38">
        <v>8.5414987912973417E-3</v>
      </c>
    </row>
    <row r="45" spans="1:20" ht="15.75" customHeight="1" x14ac:dyDescent="0.2">
      <c r="A45" s="54" t="s">
        <v>15</v>
      </c>
      <c r="B45" s="36">
        <v>1</v>
      </c>
      <c r="C45" s="36">
        <v>0</v>
      </c>
      <c r="D45" s="36">
        <v>0</v>
      </c>
      <c r="E45" s="36">
        <v>2</v>
      </c>
      <c r="F45" s="36">
        <v>1</v>
      </c>
      <c r="G45" s="38">
        <v>6.6666666666666671E-3</v>
      </c>
      <c r="H45" s="38">
        <v>0</v>
      </c>
      <c r="I45" s="38">
        <v>0</v>
      </c>
      <c r="J45" s="38">
        <v>7.6335877862595417E-3</v>
      </c>
      <c r="K45" s="38">
        <v>2.5575447570332483E-3</v>
      </c>
      <c r="L45" s="38"/>
      <c r="M45" s="36">
        <v>0</v>
      </c>
      <c r="N45" s="36">
        <v>1</v>
      </c>
      <c r="O45" s="36">
        <v>3</v>
      </c>
      <c r="P45" s="36">
        <v>3</v>
      </c>
      <c r="Q45" s="38">
        <v>0</v>
      </c>
      <c r="R45" s="38">
        <v>7.0422535211267607E-3</v>
      </c>
      <c r="S45" s="38">
        <v>1.1450381679389313E-2</v>
      </c>
      <c r="T45" s="38">
        <v>3.1813361611876989E-3</v>
      </c>
    </row>
    <row r="46" spans="1:20" s="47" customFormat="1" ht="15.75" customHeight="1" x14ac:dyDescent="0.2">
      <c r="A46" s="54" t="s">
        <v>49</v>
      </c>
      <c r="B46" s="36">
        <v>94</v>
      </c>
      <c r="C46" s="36">
        <v>54</v>
      </c>
      <c r="D46" s="36">
        <v>113</v>
      </c>
      <c r="E46" s="36">
        <v>169</v>
      </c>
      <c r="F46" s="36">
        <v>78</v>
      </c>
      <c r="G46" s="38">
        <v>2.2994129158512719E-2</v>
      </c>
      <c r="H46" s="38">
        <v>1.3608870967741936E-2</v>
      </c>
      <c r="I46" s="38">
        <v>3.0815380419961822E-2</v>
      </c>
      <c r="J46" s="38">
        <v>4.9881936245572613E-2</v>
      </c>
      <c r="K46" s="38">
        <v>2.1763392857142856E-2</v>
      </c>
      <c r="L46" s="38"/>
      <c r="M46" s="36">
        <v>2</v>
      </c>
      <c r="N46" s="36">
        <v>79</v>
      </c>
      <c r="O46" s="36">
        <v>430</v>
      </c>
      <c r="P46" s="36">
        <v>169</v>
      </c>
      <c r="Q46" s="38">
        <v>5.3050397877984082E-3</v>
      </c>
      <c r="R46" s="38">
        <v>2.2360600056609115E-2</v>
      </c>
      <c r="S46" s="38">
        <v>0.12691853600944511</v>
      </c>
      <c r="T46" s="38">
        <v>5.1776960784313729E-2</v>
      </c>
    </row>
    <row r="47" spans="1:20" ht="15.75" customHeight="1" x14ac:dyDescent="0.2">
      <c r="A47" s="54" t="s">
        <v>43</v>
      </c>
      <c r="B47" s="36">
        <v>0</v>
      </c>
      <c r="C47" s="36">
        <v>0</v>
      </c>
      <c r="D47" s="36">
        <v>0</v>
      </c>
      <c r="E47" s="36">
        <v>1</v>
      </c>
      <c r="F47" s="36">
        <v>0</v>
      </c>
      <c r="G47" s="38">
        <v>0</v>
      </c>
      <c r="H47" s="38">
        <v>0</v>
      </c>
      <c r="I47" s="38">
        <v>0</v>
      </c>
      <c r="J47" s="38">
        <v>1.1123470522803114E-3</v>
      </c>
      <c r="K47" s="38">
        <v>0</v>
      </c>
      <c r="L47" s="38"/>
      <c r="M47" s="36">
        <v>0</v>
      </c>
      <c r="N47" s="36">
        <v>0</v>
      </c>
      <c r="O47" s="36">
        <v>1</v>
      </c>
      <c r="P47" s="36">
        <v>1</v>
      </c>
      <c r="Q47" s="38">
        <v>0</v>
      </c>
      <c r="R47" s="38">
        <v>0</v>
      </c>
      <c r="S47" s="38">
        <v>1.1123470522803114E-3</v>
      </c>
      <c r="T47" s="38">
        <v>7.1022727272727275E-4</v>
      </c>
    </row>
    <row r="48" spans="1:20" ht="15.75" customHeight="1" x14ac:dyDescent="0.2">
      <c r="A48" s="54" t="s">
        <v>12</v>
      </c>
      <c r="B48" s="36">
        <v>2</v>
      </c>
      <c r="C48" s="36">
        <v>1</v>
      </c>
      <c r="D48" s="36">
        <v>2</v>
      </c>
      <c r="E48" s="36">
        <v>2</v>
      </c>
      <c r="F48" s="36">
        <v>1</v>
      </c>
      <c r="G48" s="38">
        <v>1.5243902439024391E-3</v>
      </c>
      <c r="H48" s="38">
        <v>7.3855243722304289E-4</v>
      </c>
      <c r="I48" s="38">
        <v>1.3458950201884253E-3</v>
      </c>
      <c r="J48" s="38">
        <v>1.4326647564469914E-3</v>
      </c>
      <c r="K48" s="38">
        <v>6.8775790921595599E-4</v>
      </c>
      <c r="L48" s="38"/>
      <c r="M48" s="36">
        <v>1</v>
      </c>
      <c r="N48" s="36">
        <v>6</v>
      </c>
      <c r="O48" s="36">
        <v>7</v>
      </c>
      <c r="P48" s="36">
        <v>5</v>
      </c>
      <c r="Q48" s="38">
        <v>1.0438413361169101E-3</v>
      </c>
      <c r="R48" s="38">
        <v>4.7206923682140047E-3</v>
      </c>
      <c r="S48" s="38">
        <v>5.0143266475644703E-3</v>
      </c>
      <c r="T48" s="38">
        <v>3.6656891495601175E-3</v>
      </c>
    </row>
    <row r="49" spans="1:20" ht="15.75" customHeight="1" x14ac:dyDescent="0.2">
      <c r="A49" s="54" t="s">
        <v>42</v>
      </c>
      <c r="B49" s="36">
        <v>21</v>
      </c>
      <c r="C49" s="36">
        <v>2</v>
      </c>
      <c r="D49" s="36">
        <v>42</v>
      </c>
      <c r="E49" s="36">
        <v>30</v>
      </c>
      <c r="F49" s="36">
        <v>8</v>
      </c>
      <c r="G49" s="38">
        <v>9.7123300342244012E-4</v>
      </c>
      <c r="H49" s="38">
        <v>9.3580385551188478E-5</v>
      </c>
      <c r="I49" s="38">
        <v>2.0251699696224503E-3</v>
      </c>
      <c r="J49" s="38">
        <v>1.4894250819183796E-3</v>
      </c>
      <c r="K49" s="38">
        <v>4.7775455359808897E-4</v>
      </c>
      <c r="L49" s="38"/>
      <c r="M49" s="36">
        <v>80</v>
      </c>
      <c r="N49" s="36">
        <v>73</v>
      </c>
      <c r="O49" s="36">
        <v>95</v>
      </c>
      <c r="P49" s="36">
        <v>30</v>
      </c>
      <c r="Q49" s="38">
        <v>3.6120642947444466E-3</v>
      </c>
      <c r="R49" s="38">
        <v>3.3001808318264014E-3</v>
      </c>
      <c r="S49" s="38">
        <v>4.7165127594082021E-3</v>
      </c>
      <c r="T49" s="38">
        <v>3.1155883269290683E-3</v>
      </c>
    </row>
    <row r="50" spans="1:20" ht="15.75" customHeight="1" x14ac:dyDescent="0.2">
      <c r="A50" s="54" t="s">
        <v>35</v>
      </c>
      <c r="B50" s="36">
        <v>74</v>
      </c>
      <c r="C50" s="36">
        <v>34</v>
      </c>
      <c r="D50" s="36">
        <v>15</v>
      </c>
      <c r="E50" s="36">
        <v>81</v>
      </c>
      <c r="F50" s="36">
        <v>11</v>
      </c>
      <c r="G50" s="38">
        <v>7.9948141745894551E-3</v>
      </c>
      <c r="H50" s="38">
        <v>3.578570676770866E-3</v>
      </c>
      <c r="I50" s="38">
        <v>1.7425650557620818E-3</v>
      </c>
      <c r="J50" s="38">
        <v>8.8341149525575317E-3</v>
      </c>
      <c r="K50" s="38">
        <v>1.288056206088993E-3</v>
      </c>
      <c r="L50" s="38"/>
      <c r="M50" s="36">
        <v>62</v>
      </c>
      <c r="N50" s="36">
        <v>52</v>
      </c>
      <c r="O50" s="36">
        <v>204</v>
      </c>
      <c r="P50" s="36">
        <v>29</v>
      </c>
      <c r="Q50" s="38">
        <v>7.8500886300329198E-3</v>
      </c>
      <c r="R50" s="38">
        <v>4.2054185200161749E-3</v>
      </c>
      <c r="S50" s="38">
        <v>2.2248882102737486E-2</v>
      </c>
      <c r="T50" s="38">
        <v>4.2484617638441254E-3</v>
      </c>
    </row>
    <row r="51" spans="1:20" ht="15.75" customHeight="1" x14ac:dyDescent="0.2">
      <c r="A51" s="54" t="s">
        <v>11</v>
      </c>
      <c r="B51" s="36">
        <v>0</v>
      </c>
      <c r="C51" s="36">
        <v>0</v>
      </c>
      <c r="D51" s="36">
        <v>0</v>
      </c>
      <c r="E51" s="36">
        <v>1</v>
      </c>
      <c r="F51" s="36">
        <v>2</v>
      </c>
      <c r="G51" s="38">
        <v>0</v>
      </c>
      <c r="H51" s="38">
        <v>0</v>
      </c>
      <c r="I51" s="38">
        <v>0</v>
      </c>
      <c r="J51" s="38">
        <v>5.5157198014340876E-4</v>
      </c>
      <c r="K51" s="38">
        <v>9.7323600973236014E-4</v>
      </c>
      <c r="L51" s="38"/>
      <c r="M51" s="36">
        <v>0</v>
      </c>
      <c r="N51" s="36">
        <v>0</v>
      </c>
      <c r="O51" s="36">
        <v>1</v>
      </c>
      <c r="P51" s="36">
        <v>22</v>
      </c>
      <c r="Q51" s="38">
        <v>0</v>
      </c>
      <c r="R51" s="38">
        <v>0</v>
      </c>
      <c r="S51" s="38">
        <v>5.5157198014340876E-4</v>
      </c>
      <c r="T51" s="38">
        <v>1.0546500479386385E-2</v>
      </c>
    </row>
    <row r="52" spans="1:20" ht="15.75" customHeight="1" x14ac:dyDescent="0.2">
      <c r="A52" s="54" t="s">
        <v>19</v>
      </c>
      <c r="B52" s="36">
        <v>5</v>
      </c>
      <c r="C52" s="36">
        <v>0</v>
      </c>
      <c r="D52" s="36">
        <v>11</v>
      </c>
      <c r="E52" s="36">
        <v>8</v>
      </c>
      <c r="F52" s="36">
        <v>6</v>
      </c>
      <c r="G52" s="38">
        <v>1.3947001394700139E-3</v>
      </c>
      <c r="H52" s="38">
        <v>0</v>
      </c>
      <c r="I52" s="38">
        <v>2.6908023483365948E-3</v>
      </c>
      <c r="J52" s="38">
        <v>1.7414018284719198E-3</v>
      </c>
      <c r="K52" s="38">
        <v>1.4391940513312545E-3</v>
      </c>
      <c r="L52" s="38"/>
      <c r="M52" s="36">
        <v>0</v>
      </c>
      <c r="N52" s="36">
        <v>4</v>
      </c>
      <c r="O52" s="36">
        <v>24</v>
      </c>
      <c r="P52" s="36">
        <v>60</v>
      </c>
      <c r="Q52" s="38">
        <v>0</v>
      </c>
      <c r="R52" s="38">
        <v>1.3418316001341832E-3</v>
      </c>
      <c r="S52" s="38">
        <v>5.2242054854157597E-3</v>
      </c>
      <c r="T52" s="38">
        <v>1.5822784810126583E-2</v>
      </c>
    </row>
    <row r="53" spans="1:20" ht="15.75" customHeight="1" x14ac:dyDescent="0.2">
      <c r="A53" s="54" t="s">
        <v>45</v>
      </c>
      <c r="B53" s="36">
        <v>16</v>
      </c>
      <c r="C53" s="36">
        <v>32</v>
      </c>
      <c r="D53" s="36">
        <v>15</v>
      </c>
      <c r="E53" s="36">
        <v>26</v>
      </c>
      <c r="F53" s="36">
        <v>33</v>
      </c>
      <c r="G53" s="38">
        <v>2.5534631343759975E-3</v>
      </c>
      <c r="H53" s="38">
        <v>5.0809780882819944E-3</v>
      </c>
      <c r="I53" s="38">
        <v>2.3360847220059182E-3</v>
      </c>
      <c r="J53" s="38">
        <v>4.1493775933609959E-3</v>
      </c>
      <c r="K53" s="38">
        <v>6.2773444930568764E-3</v>
      </c>
      <c r="L53" s="38"/>
      <c r="M53" s="36">
        <v>74</v>
      </c>
      <c r="N53" s="36">
        <v>101</v>
      </c>
      <c r="O53" s="36">
        <v>89</v>
      </c>
      <c r="P53" s="36">
        <v>99</v>
      </c>
      <c r="Q53" s="38">
        <v>1.6181937458998468E-2</v>
      </c>
      <c r="R53" s="38">
        <v>1.7244323032269079E-2</v>
      </c>
      <c r="S53" s="38">
        <v>1.4203638684966486E-2</v>
      </c>
      <c r="T53" s="38">
        <v>2.3179583235776166E-2</v>
      </c>
    </row>
    <row r="54" spans="1:20" ht="15.75" customHeight="1" x14ac:dyDescent="0.2">
      <c r="A54" s="54" t="s">
        <v>36</v>
      </c>
      <c r="B54" s="36">
        <v>0</v>
      </c>
      <c r="C54" s="36">
        <v>0</v>
      </c>
      <c r="D54" s="36">
        <v>1</v>
      </c>
      <c r="E54" s="36">
        <v>4</v>
      </c>
      <c r="F54" s="36">
        <v>58</v>
      </c>
      <c r="G54" s="38">
        <v>0</v>
      </c>
      <c r="H54" s="38">
        <v>0</v>
      </c>
      <c r="I54" s="38">
        <v>2.6476039184537993E-4</v>
      </c>
      <c r="J54" s="38">
        <v>1.3183915622940012E-3</v>
      </c>
      <c r="K54" s="38">
        <v>1.7726161369193152E-2</v>
      </c>
      <c r="L54" s="38"/>
      <c r="M54" s="36">
        <v>0</v>
      </c>
      <c r="N54" s="36">
        <v>0</v>
      </c>
      <c r="O54" s="36">
        <v>5</v>
      </c>
      <c r="P54" s="36">
        <v>129</v>
      </c>
      <c r="Q54" s="38">
        <v>0</v>
      </c>
      <c r="R54" s="38">
        <v>0</v>
      </c>
      <c r="S54" s="38">
        <v>1.6479894528675016E-3</v>
      </c>
      <c r="T54" s="38">
        <v>3.1017071411396969E-2</v>
      </c>
    </row>
    <row r="55" spans="1:20" ht="15.75" customHeight="1" x14ac:dyDescent="0.2">
      <c r="A55" s="54" t="s">
        <v>18</v>
      </c>
      <c r="B55" s="36">
        <v>9</v>
      </c>
      <c r="C55" s="36">
        <v>4</v>
      </c>
      <c r="D55" s="36">
        <v>1</v>
      </c>
      <c r="E55" s="36">
        <v>3</v>
      </c>
      <c r="F55" s="36">
        <v>8</v>
      </c>
      <c r="G55" s="38">
        <v>7.5062552126772307E-3</v>
      </c>
      <c r="H55" s="38">
        <v>2.851033499643621E-3</v>
      </c>
      <c r="I55" s="38">
        <v>6.3411540900443881E-4</v>
      </c>
      <c r="J55" s="38">
        <v>1.6242555495397943E-3</v>
      </c>
      <c r="K55" s="38">
        <v>4.0816326530612249E-3</v>
      </c>
      <c r="L55" s="38"/>
      <c r="M55" s="36">
        <v>0</v>
      </c>
      <c r="N55" s="36">
        <v>9</v>
      </c>
      <c r="O55" s="36">
        <v>17</v>
      </c>
      <c r="P55" s="36">
        <v>23</v>
      </c>
      <c r="Q55" s="38">
        <v>0</v>
      </c>
      <c r="R55" s="38">
        <v>1.1688311688311689E-2</v>
      </c>
      <c r="S55" s="38">
        <v>9.204114780725501E-3</v>
      </c>
      <c r="T55" s="38">
        <v>1.0662957811775614E-2</v>
      </c>
    </row>
    <row r="56" spans="1:20" ht="15.75" customHeight="1" x14ac:dyDescent="0.2">
      <c r="A56" s="54" t="s">
        <v>22</v>
      </c>
      <c r="B56" s="36">
        <v>0</v>
      </c>
      <c r="C56" s="36">
        <v>1</v>
      </c>
      <c r="D56" s="36">
        <v>0</v>
      </c>
      <c r="E56" s="36">
        <v>0</v>
      </c>
      <c r="F56" s="36">
        <v>0</v>
      </c>
      <c r="G56" s="38">
        <v>0</v>
      </c>
      <c r="H56" s="38">
        <v>7.1428571428571425E-2</v>
      </c>
      <c r="I56" s="38">
        <v>0</v>
      </c>
      <c r="J56" s="38">
        <v>0</v>
      </c>
      <c r="K56" s="38">
        <v>0</v>
      </c>
      <c r="L56" s="38"/>
      <c r="M56" s="36">
        <v>0</v>
      </c>
      <c r="N56" s="36">
        <v>0</v>
      </c>
      <c r="O56" s="36">
        <v>1</v>
      </c>
      <c r="P56" s="36">
        <v>0</v>
      </c>
      <c r="Q56" s="38">
        <v>0</v>
      </c>
      <c r="R56" s="38">
        <v>0</v>
      </c>
      <c r="S56" s="38">
        <v>3.7037037037037035E-2</v>
      </c>
      <c r="T56" s="38">
        <v>0</v>
      </c>
    </row>
    <row r="57" spans="1:20" ht="15.75" customHeight="1" x14ac:dyDescent="0.2">
      <c r="A57" s="54" t="s">
        <v>27</v>
      </c>
      <c r="B57" s="36">
        <v>0</v>
      </c>
      <c r="C57" s="36">
        <v>0</v>
      </c>
      <c r="D57" s="36">
        <v>6</v>
      </c>
      <c r="E57" s="36">
        <v>1</v>
      </c>
      <c r="F57" s="36">
        <v>3</v>
      </c>
      <c r="G57" s="38">
        <v>0</v>
      </c>
      <c r="H57" s="38">
        <v>0</v>
      </c>
      <c r="I57" s="38">
        <v>1.606425702811245E-3</v>
      </c>
      <c r="J57" s="38">
        <v>2.4697456162015312E-4</v>
      </c>
      <c r="K57" s="38">
        <v>7.6433121019108278E-4</v>
      </c>
      <c r="L57" s="38"/>
      <c r="M57" s="36">
        <v>0</v>
      </c>
      <c r="N57" s="36">
        <v>1</v>
      </c>
      <c r="O57" s="36">
        <v>7</v>
      </c>
      <c r="P57" s="36">
        <v>5</v>
      </c>
      <c r="Q57" s="38">
        <v>0</v>
      </c>
      <c r="R57" s="38">
        <v>3.9123630672926448E-4</v>
      </c>
      <c r="S57" s="38">
        <v>1.7288219313410719E-3</v>
      </c>
      <c r="T57" s="38">
        <v>1.435544071202986E-3</v>
      </c>
    </row>
    <row r="58" spans="1:20" ht="15.75" customHeight="1" x14ac:dyDescent="0.2">
      <c r="A58" s="54" t="s">
        <v>47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/>
      <c r="M58" s="36">
        <v>8</v>
      </c>
      <c r="N58" s="36">
        <v>0</v>
      </c>
      <c r="O58" s="36">
        <v>0</v>
      </c>
      <c r="P58" s="36">
        <v>0</v>
      </c>
      <c r="Q58" s="38">
        <v>8.1632653061224483E-2</v>
      </c>
      <c r="R58" s="38">
        <v>0</v>
      </c>
      <c r="S58" s="38">
        <v>0</v>
      </c>
      <c r="T58" s="38">
        <v>0</v>
      </c>
    </row>
    <row r="59" spans="1:20" s="47" customFormat="1" ht="15.75" customHeight="1" x14ac:dyDescent="0.2">
      <c r="A59" s="54" t="s">
        <v>31</v>
      </c>
      <c r="B59" s="36">
        <v>12</v>
      </c>
      <c r="C59" s="36">
        <v>1</v>
      </c>
      <c r="D59" s="36">
        <v>3</v>
      </c>
      <c r="E59" s="36">
        <v>6</v>
      </c>
      <c r="F59" s="36">
        <v>8</v>
      </c>
      <c r="G59" s="38">
        <v>2.1052631578947368E-2</v>
      </c>
      <c r="H59" s="38">
        <v>1.9047619047619048E-3</v>
      </c>
      <c r="I59" s="38">
        <v>5.7471264367816091E-3</v>
      </c>
      <c r="J59" s="38">
        <v>1.1834319526627219E-2</v>
      </c>
      <c r="K59" s="38">
        <v>1.3289036544850499E-2</v>
      </c>
      <c r="L59" s="38"/>
      <c r="M59" s="36">
        <v>11</v>
      </c>
      <c r="N59" s="36">
        <v>13</v>
      </c>
      <c r="O59" s="36">
        <v>22</v>
      </c>
      <c r="P59" s="36">
        <v>14</v>
      </c>
      <c r="Q59" s="38">
        <v>2.4719101123595506E-2</v>
      </c>
      <c r="R59" s="38">
        <v>2.355072463768116E-2</v>
      </c>
      <c r="S59" s="38">
        <v>4.3392504930966469E-2</v>
      </c>
      <c r="T59" s="38">
        <v>1.003584229390681E-2</v>
      </c>
    </row>
    <row r="60" spans="1:20" s="47" customFormat="1" ht="15.75" customHeight="1" x14ac:dyDescent="0.2">
      <c r="A60" s="63" t="s">
        <v>152</v>
      </c>
      <c r="B60" s="3">
        <v>884</v>
      </c>
      <c r="C60" s="3">
        <v>684</v>
      </c>
      <c r="D60" s="3">
        <v>690</v>
      </c>
      <c r="E60" s="3">
        <v>849</v>
      </c>
      <c r="F60" s="3">
        <v>561</v>
      </c>
      <c r="G60" s="65">
        <v>2.8510978661919137E-3</v>
      </c>
      <c r="H60" s="65">
        <v>2.1820687543067149E-3</v>
      </c>
      <c r="I60" s="65">
        <v>2.2138942721100659E-3</v>
      </c>
      <c r="J60" s="65">
        <v>2.7144720687538367E-3</v>
      </c>
      <c r="K60" s="65">
        <v>1.812952430196484E-3</v>
      </c>
      <c r="L60" s="65"/>
      <c r="M60" s="3">
        <v>3861</v>
      </c>
      <c r="N60" s="3">
        <v>2806</v>
      </c>
      <c r="O60" s="3">
        <v>3107</v>
      </c>
      <c r="P60" s="3">
        <v>2131</v>
      </c>
      <c r="Q60" s="65">
        <v>1.2338064895473167E-2</v>
      </c>
      <c r="R60" s="65">
        <v>8.9993008383525436E-3</v>
      </c>
      <c r="S60" s="65">
        <v>9.9338807039083283E-3</v>
      </c>
      <c r="T60" s="65">
        <v>6.8102649324086797E-3</v>
      </c>
    </row>
    <row r="61" spans="1:20" s="47" customFormat="1" ht="15.75" customHeight="1" x14ac:dyDescent="0.2">
      <c r="A61" s="63"/>
      <c r="B61" s="3"/>
      <c r="C61" s="3"/>
      <c r="D61" s="3"/>
      <c r="E61" s="3"/>
      <c r="F61" s="3"/>
      <c r="G61" s="65"/>
      <c r="H61" s="65"/>
      <c r="I61" s="65"/>
      <c r="J61" s="65"/>
      <c r="K61" s="65"/>
      <c r="L61" s="65"/>
      <c r="M61" s="3"/>
      <c r="N61" s="3"/>
      <c r="O61" s="3"/>
      <c r="P61" s="3"/>
      <c r="Q61" s="65"/>
      <c r="R61" s="65"/>
      <c r="S61" s="65"/>
      <c r="T61" s="65"/>
    </row>
    <row r="62" spans="1:20" s="47" customFormat="1" ht="15.75" customHeight="1" x14ac:dyDescent="0.2">
      <c r="A62" s="67" t="s">
        <v>56</v>
      </c>
      <c r="B62" s="58" t="s">
        <v>159</v>
      </c>
      <c r="C62" s="58" t="s">
        <v>160</v>
      </c>
      <c r="D62" s="58" t="s">
        <v>161</v>
      </c>
      <c r="E62" s="58" t="s">
        <v>162</v>
      </c>
      <c r="F62" s="58" t="s">
        <v>148</v>
      </c>
      <c r="G62" s="52" t="s">
        <v>159</v>
      </c>
      <c r="H62" s="52" t="s">
        <v>160</v>
      </c>
      <c r="I62" s="52" t="s">
        <v>161</v>
      </c>
      <c r="J62" s="52" t="s">
        <v>162</v>
      </c>
      <c r="K62" s="52" t="s">
        <v>148</v>
      </c>
      <c r="L62" s="52"/>
      <c r="M62" s="50" t="s">
        <v>4</v>
      </c>
      <c r="N62" s="50" t="s">
        <v>5</v>
      </c>
      <c r="O62" s="50" t="s">
        <v>6</v>
      </c>
      <c r="P62" s="50" t="s">
        <v>61</v>
      </c>
      <c r="Q62" s="52" t="s">
        <v>4</v>
      </c>
      <c r="R62" s="52" t="s">
        <v>5</v>
      </c>
      <c r="S62" s="52" t="s">
        <v>6</v>
      </c>
      <c r="T62" s="52" t="s">
        <v>61</v>
      </c>
    </row>
    <row r="63" spans="1:20" s="47" customFormat="1" ht="15.75" customHeight="1" x14ac:dyDescent="0.2">
      <c r="A63" s="54" t="s">
        <v>26</v>
      </c>
      <c r="B63" s="36">
        <v>115</v>
      </c>
      <c r="C63" s="36">
        <v>111</v>
      </c>
      <c r="D63" s="36">
        <v>89</v>
      </c>
      <c r="E63" s="36">
        <v>69</v>
      </c>
      <c r="F63" s="36">
        <v>256</v>
      </c>
      <c r="G63" s="38">
        <v>1.2552940662795267E-3</v>
      </c>
      <c r="H63" s="38">
        <v>1.203747885307769E-3</v>
      </c>
      <c r="I63" s="38">
        <v>9.639023967595551E-4</v>
      </c>
      <c r="J63" s="38">
        <v>7.5343961563660187E-4</v>
      </c>
      <c r="K63" s="38">
        <v>2.8153524689321454E-3</v>
      </c>
      <c r="L63" s="38"/>
      <c r="M63" s="36">
        <v>0</v>
      </c>
      <c r="N63" s="36">
        <v>0</v>
      </c>
      <c r="O63" s="36">
        <v>384</v>
      </c>
      <c r="P63" s="36">
        <v>698</v>
      </c>
      <c r="Q63" s="38">
        <v>0</v>
      </c>
      <c r="R63" s="38">
        <v>0</v>
      </c>
      <c r="S63" s="38">
        <v>4.1930552522384803E-3</v>
      </c>
      <c r="T63" s="38">
        <v>7.7590040017785685E-3</v>
      </c>
    </row>
    <row r="64" spans="1:20" s="50" customFormat="1" ht="15.75" customHeight="1" x14ac:dyDescent="0.2">
      <c r="A64" s="54" t="s">
        <v>38</v>
      </c>
      <c r="B64" s="36">
        <v>115</v>
      </c>
      <c r="C64" s="36">
        <v>77</v>
      </c>
      <c r="D64" s="36">
        <v>72</v>
      </c>
      <c r="E64" s="36">
        <v>124</v>
      </c>
      <c r="F64" s="36">
        <v>148</v>
      </c>
      <c r="G64" s="38">
        <v>1.9937241032575719E-3</v>
      </c>
      <c r="H64" s="38">
        <v>1.3315118712064881E-3</v>
      </c>
      <c r="I64" s="38">
        <v>1.2426648256817397E-3</v>
      </c>
      <c r="J64" s="38">
        <v>2.1236513101558488E-3</v>
      </c>
      <c r="K64" s="38">
        <v>2.5076670224842847E-3</v>
      </c>
      <c r="L64" s="38"/>
      <c r="M64" s="36">
        <v>0</v>
      </c>
      <c r="N64" s="36">
        <v>0</v>
      </c>
      <c r="O64" s="36">
        <v>388</v>
      </c>
      <c r="P64" s="36">
        <v>501</v>
      </c>
      <c r="Q64" s="38">
        <v>0</v>
      </c>
      <c r="R64" s="38">
        <v>0</v>
      </c>
      <c r="S64" s="38">
        <v>6.644973454358623E-3</v>
      </c>
      <c r="T64" s="38">
        <v>8.5939242156543218E-3</v>
      </c>
    </row>
    <row r="65" spans="1:20" ht="15.75" customHeight="1" x14ac:dyDescent="0.2">
      <c r="A65" s="54" t="s">
        <v>13</v>
      </c>
      <c r="B65" s="36">
        <v>115</v>
      </c>
      <c r="C65" s="36">
        <v>52</v>
      </c>
      <c r="D65" s="36">
        <v>96</v>
      </c>
      <c r="E65" s="36">
        <v>63</v>
      </c>
      <c r="F65" s="36">
        <v>37</v>
      </c>
      <c r="G65" s="38">
        <v>5.9743363291599565E-3</v>
      </c>
      <c r="H65" s="38">
        <v>2.6385224274406332E-3</v>
      </c>
      <c r="I65" s="38">
        <v>4.7916146743199398E-3</v>
      </c>
      <c r="J65" s="38">
        <v>3.074520521204431E-3</v>
      </c>
      <c r="K65" s="38">
        <v>1.8173780637555873E-3</v>
      </c>
      <c r="L65" s="38"/>
      <c r="M65" s="36">
        <v>0</v>
      </c>
      <c r="N65" s="36">
        <v>0</v>
      </c>
      <c r="O65" s="36">
        <v>326</v>
      </c>
      <c r="P65" s="36">
        <v>206</v>
      </c>
      <c r="Q65" s="38">
        <v>0</v>
      </c>
      <c r="R65" s="38">
        <v>0</v>
      </c>
      <c r="S65" s="38">
        <v>1.5909423649407058E-2</v>
      </c>
      <c r="T65" s="38">
        <v>1.1059215117839695E-2</v>
      </c>
    </row>
    <row r="66" spans="1:20" ht="15.75" customHeight="1" x14ac:dyDescent="0.2">
      <c r="A66" s="54" t="s">
        <v>24</v>
      </c>
      <c r="B66" s="36">
        <v>23</v>
      </c>
      <c r="C66" s="36">
        <v>30</v>
      </c>
      <c r="D66" s="36">
        <v>19</v>
      </c>
      <c r="E66" s="36">
        <v>31</v>
      </c>
      <c r="F66" s="36">
        <v>10</v>
      </c>
      <c r="G66" s="38">
        <v>2.388617717312286E-3</v>
      </c>
      <c r="H66" s="38">
        <v>3.1911498776725881E-3</v>
      </c>
      <c r="I66" s="38">
        <v>2.032302920098406E-3</v>
      </c>
      <c r="J66" s="38">
        <v>3.3261802575107295E-3</v>
      </c>
      <c r="K66" s="38">
        <v>1.1432491139819366E-3</v>
      </c>
      <c r="L66" s="38"/>
      <c r="M66" s="36">
        <v>0</v>
      </c>
      <c r="N66" s="36">
        <v>0</v>
      </c>
      <c r="O66" s="36">
        <v>103</v>
      </c>
      <c r="P66" s="36">
        <v>58</v>
      </c>
      <c r="Q66" s="38">
        <v>0</v>
      </c>
      <c r="R66" s="38">
        <v>0</v>
      </c>
      <c r="S66" s="38">
        <v>1.1051502145922747E-2</v>
      </c>
      <c r="T66" s="38">
        <v>6.1649659863945577E-3</v>
      </c>
    </row>
    <row r="67" spans="1:20" s="47" customFormat="1" ht="15.75" customHeight="1" x14ac:dyDescent="0.2">
      <c r="A67" s="54" t="s">
        <v>15</v>
      </c>
      <c r="B67" s="36">
        <v>7</v>
      </c>
      <c r="C67" s="36">
        <v>2</v>
      </c>
      <c r="D67" s="36">
        <v>1</v>
      </c>
      <c r="E67" s="36">
        <v>14</v>
      </c>
      <c r="F67" s="36">
        <v>4</v>
      </c>
      <c r="G67" s="38">
        <v>5.4687499999999997E-3</v>
      </c>
      <c r="H67" s="38">
        <v>1.6194331983805667E-3</v>
      </c>
      <c r="I67" s="38">
        <v>8.1967213114754098E-4</v>
      </c>
      <c r="J67" s="38">
        <v>1.1041009463722398E-2</v>
      </c>
      <c r="K67" s="38">
        <v>3.0534351145038168E-3</v>
      </c>
      <c r="L67" s="38"/>
      <c r="M67" s="36">
        <v>0</v>
      </c>
      <c r="N67" s="36">
        <v>0</v>
      </c>
      <c r="O67" s="36">
        <v>24</v>
      </c>
      <c r="P67" s="36">
        <v>13</v>
      </c>
      <c r="Q67" s="38">
        <v>0</v>
      </c>
      <c r="R67" s="38">
        <v>0</v>
      </c>
      <c r="S67" s="38">
        <v>1.8927444794952682E-2</v>
      </c>
      <c r="T67" s="38">
        <v>8.3816892327530628E-3</v>
      </c>
    </row>
    <row r="68" spans="1:20" s="47" customFormat="1" ht="15.75" customHeight="1" x14ac:dyDescent="0.2">
      <c r="A68" s="54" t="s">
        <v>49</v>
      </c>
      <c r="B68" s="36">
        <v>0</v>
      </c>
      <c r="C68" s="36">
        <v>0</v>
      </c>
      <c r="D68" s="36">
        <v>0</v>
      </c>
      <c r="E68" s="36">
        <v>0</v>
      </c>
      <c r="F68" s="36">
        <v>2</v>
      </c>
      <c r="G68" s="38">
        <v>0</v>
      </c>
      <c r="H68" s="38">
        <v>0</v>
      </c>
      <c r="I68" s="38">
        <v>0</v>
      </c>
      <c r="J68" s="38">
        <v>0</v>
      </c>
      <c r="K68" s="38">
        <v>4.6511627906976744E-2</v>
      </c>
      <c r="L68" s="38"/>
      <c r="M68" s="36">
        <v>0</v>
      </c>
      <c r="N68" s="36">
        <v>0</v>
      </c>
      <c r="O68" s="36">
        <v>0</v>
      </c>
      <c r="P68" s="36">
        <v>2</v>
      </c>
      <c r="Q68" s="38">
        <v>0</v>
      </c>
      <c r="R68" s="38">
        <v>0</v>
      </c>
      <c r="S68" s="38">
        <v>0</v>
      </c>
      <c r="T68" s="38">
        <v>2.9411764705882353E-2</v>
      </c>
    </row>
    <row r="69" spans="1:20" s="50" customFormat="1" ht="15.75" customHeight="1" x14ac:dyDescent="0.2">
      <c r="A69" s="54" t="s">
        <v>42</v>
      </c>
      <c r="B69" s="36">
        <v>39</v>
      </c>
      <c r="C69" s="36">
        <v>5</v>
      </c>
      <c r="D69" s="36">
        <v>21</v>
      </c>
      <c r="E69" s="36">
        <v>16</v>
      </c>
      <c r="F69" s="36">
        <v>10</v>
      </c>
      <c r="G69" s="38">
        <v>3.1001589825119238E-3</v>
      </c>
      <c r="H69" s="38">
        <v>4.0387722132471731E-4</v>
      </c>
      <c r="I69" s="38">
        <v>1.7407161803713528E-3</v>
      </c>
      <c r="J69" s="38">
        <v>1.35985041645419E-3</v>
      </c>
      <c r="K69" s="38">
        <v>9.7551458394302991E-4</v>
      </c>
      <c r="L69" s="38"/>
      <c r="M69" s="36">
        <v>0</v>
      </c>
      <c r="N69" s="36">
        <v>0</v>
      </c>
      <c r="O69" s="36">
        <v>81</v>
      </c>
      <c r="P69" s="36">
        <v>72</v>
      </c>
      <c r="Q69" s="38">
        <v>0</v>
      </c>
      <c r="R69" s="38">
        <v>0</v>
      </c>
      <c r="S69" s="38">
        <v>6.8842427332993367E-3</v>
      </c>
      <c r="T69" s="38">
        <v>7.8886819327270742E-3</v>
      </c>
    </row>
    <row r="70" spans="1:20" ht="15.75" customHeight="1" x14ac:dyDescent="0.2">
      <c r="A70" s="54" t="s">
        <v>45</v>
      </c>
      <c r="B70" s="36">
        <v>20</v>
      </c>
      <c r="C70" s="36">
        <v>18</v>
      </c>
      <c r="D70" s="36">
        <v>12</v>
      </c>
      <c r="E70" s="36">
        <v>11</v>
      </c>
      <c r="F70" s="36">
        <v>16</v>
      </c>
      <c r="G70" s="38">
        <v>2.6990553306342779E-3</v>
      </c>
      <c r="H70" s="38">
        <v>2.4353943985928831E-3</v>
      </c>
      <c r="I70" s="38">
        <v>1.6533480297602646E-3</v>
      </c>
      <c r="J70" s="38">
        <v>1.4844804318488529E-3</v>
      </c>
      <c r="K70" s="38">
        <v>2.8500178126113287E-3</v>
      </c>
      <c r="L70" s="38"/>
      <c r="M70" s="36">
        <v>0</v>
      </c>
      <c r="N70" s="36">
        <v>20</v>
      </c>
      <c r="O70" s="36">
        <v>61</v>
      </c>
      <c r="P70" s="36">
        <v>36</v>
      </c>
      <c r="Q70" s="38">
        <v>0</v>
      </c>
      <c r="R70" s="38">
        <v>0</v>
      </c>
      <c r="S70" s="38">
        <v>8.2321187584345479E-3</v>
      </c>
      <c r="T70" s="38">
        <v>7.0629782224838136E-3</v>
      </c>
    </row>
    <row r="71" spans="1:20" s="50" customFormat="1" ht="15.75" customHeight="1" x14ac:dyDescent="0.2">
      <c r="A71" s="54" t="s">
        <v>22</v>
      </c>
      <c r="B71" s="36">
        <v>0</v>
      </c>
      <c r="C71" s="36">
        <v>1</v>
      </c>
      <c r="D71" s="36">
        <v>0</v>
      </c>
      <c r="E71" s="36">
        <v>0</v>
      </c>
      <c r="F71" s="36">
        <v>1</v>
      </c>
      <c r="G71" s="38">
        <v>0</v>
      </c>
      <c r="H71" s="38">
        <v>2.2935779816513763E-3</v>
      </c>
      <c r="I71" s="38">
        <v>0</v>
      </c>
      <c r="J71" s="38">
        <v>0</v>
      </c>
      <c r="K71" s="38">
        <v>2.2075055187637969E-3</v>
      </c>
      <c r="L71" s="38"/>
      <c r="M71" s="36">
        <v>0</v>
      </c>
      <c r="N71" s="36">
        <v>0</v>
      </c>
      <c r="O71" s="36">
        <v>1</v>
      </c>
      <c r="P71" s="36">
        <v>1</v>
      </c>
      <c r="Q71" s="38">
        <v>0</v>
      </c>
      <c r="R71" s="38">
        <v>0</v>
      </c>
      <c r="S71" s="38">
        <v>2.2172949002217295E-3</v>
      </c>
      <c r="T71" s="38">
        <v>1.8796992481203006E-3</v>
      </c>
    </row>
    <row r="72" spans="1:20" ht="15.75" customHeight="1" x14ac:dyDescent="0.2">
      <c r="A72" s="54" t="s">
        <v>31</v>
      </c>
      <c r="B72" s="36">
        <v>12</v>
      </c>
      <c r="C72" s="36">
        <v>7</v>
      </c>
      <c r="D72" s="36">
        <v>2</v>
      </c>
      <c r="E72" s="36">
        <v>12</v>
      </c>
      <c r="F72" s="36">
        <v>13</v>
      </c>
      <c r="G72" s="38">
        <v>8.0699394754539348E-3</v>
      </c>
      <c r="H72" s="38">
        <v>4.7169811320754715E-3</v>
      </c>
      <c r="I72" s="38">
        <v>1.3280212483399733E-3</v>
      </c>
      <c r="J72" s="38">
        <v>8.091706001348618E-3</v>
      </c>
      <c r="K72" s="38">
        <v>8.563899868247694E-3</v>
      </c>
      <c r="L72" s="38"/>
      <c r="M72" s="36">
        <v>0</v>
      </c>
      <c r="N72" s="36">
        <v>0</v>
      </c>
      <c r="O72" s="36">
        <v>33</v>
      </c>
      <c r="P72" s="36">
        <v>53</v>
      </c>
      <c r="Q72" s="38">
        <v>0</v>
      </c>
      <c r="R72" s="38">
        <v>0</v>
      </c>
      <c r="S72" s="38">
        <v>2.2252191503708697E-2</v>
      </c>
      <c r="T72" s="38">
        <v>2.4123805188893947E-2</v>
      </c>
    </row>
    <row r="73" spans="1:20" ht="15.75" customHeight="1" x14ac:dyDescent="0.2">
      <c r="A73" s="54" t="s">
        <v>27</v>
      </c>
      <c r="B73" s="36">
        <v>0</v>
      </c>
      <c r="C73" s="36">
        <v>0</v>
      </c>
      <c r="D73" s="36">
        <v>1</v>
      </c>
      <c r="E73" s="36">
        <v>1</v>
      </c>
      <c r="F73" s="36">
        <v>0</v>
      </c>
      <c r="G73" s="38">
        <v>0</v>
      </c>
      <c r="H73" s="38">
        <v>0</v>
      </c>
      <c r="I73" s="38">
        <v>3.5714285714285712E-2</v>
      </c>
      <c r="J73" s="38">
        <v>2.9411764705882353E-2</v>
      </c>
      <c r="K73" s="38">
        <v>0</v>
      </c>
      <c r="L73" s="38"/>
      <c r="M73" s="36">
        <v>0</v>
      </c>
      <c r="N73" s="36">
        <v>0</v>
      </c>
      <c r="O73" s="36">
        <v>2</v>
      </c>
      <c r="P73" s="36">
        <v>1</v>
      </c>
      <c r="Q73" s="38">
        <v>0</v>
      </c>
      <c r="R73" s="38">
        <v>0</v>
      </c>
      <c r="S73" s="38">
        <v>5.8823529411764705E-2</v>
      </c>
      <c r="T73" s="38">
        <v>6.3291139240506328E-3</v>
      </c>
    </row>
    <row r="74" spans="1:20" s="47" customFormat="1" ht="15.75" customHeight="1" x14ac:dyDescent="0.2">
      <c r="A74" s="54" t="s">
        <v>35</v>
      </c>
      <c r="B74" s="36">
        <v>0</v>
      </c>
      <c r="C74" s="36">
        <v>1</v>
      </c>
      <c r="D74" s="36">
        <v>0</v>
      </c>
      <c r="E74" s="36">
        <v>0</v>
      </c>
      <c r="F74" s="36">
        <v>0</v>
      </c>
      <c r="G74" s="38">
        <v>0</v>
      </c>
      <c r="H74" s="38">
        <v>0.14285714285714285</v>
      </c>
      <c r="I74" s="38">
        <v>0</v>
      </c>
      <c r="J74" s="38">
        <v>0</v>
      </c>
      <c r="K74" s="38">
        <v>0</v>
      </c>
      <c r="L74" s="38"/>
      <c r="M74" s="36">
        <v>0</v>
      </c>
      <c r="N74" s="36">
        <v>0</v>
      </c>
      <c r="O74" s="36">
        <v>1</v>
      </c>
      <c r="P74" s="36">
        <v>0</v>
      </c>
      <c r="Q74" s="38">
        <v>0</v>
      </c>
      <c r="R74" s="38">
        <v>0</v>
      </c>
      <c r="S74" s="38">
        <v>0.16666666666666666</v>
      </c>
      <c r="T74" s="38">
        <v>0</v>
      </c>
    </row>
    <row r="75" spans="1:20" s="47" customFormat="1" ht="15.75" customHeight="1" x14ac:dyDescent="0.2">
      <c r="A75" s="63" t="s">
        <v>153</v>
      </c>
      <c r="B75" s="47">
        <v>446</v>
      </c>
      <c r="C75" s="47">
        <v>304</v>
      </c>
      <c r="D75" s="47">
        <v>313</v>
      </c>
      <c r="E75" s="47">
        <v>341</v>
      </c>
      <c r="F75" s="47">
        <v>497</v>
      </c>
      <c r="G75" s="65">
        <v>2.2113472856455795E-3</v>
      </c>
      <c r="H75" s="65">
        <v>1.5001677819229781E-3</v>
      </c>
      <c r="I75" s="65">
        <v>1.5439634973486249E-3</v>
      </c>
      <c r="J75" s="65">
        <v>1.6807551075732558E-3</v>
      </c>
      <c r="K75" s="65">
        <v>2.4978263382468978E-3</v>
      </c>
      <c r="L75" s="65"/>
      <c r="M75" s="47">
        <v>0</v>
      </c>
      <c r="N75" s="47">
        <v>20</v>
      </c>
      <c r="O75" s="47">
        <v>1404</v>
      </c>
      <c r="P75" s="47">
        <v>1641</v>
      </c>
      <c r="Q75" s="65">
        <v>0</v>
      </c>
      <c r="R75" s="65">
        <v>0</v>
      </c>
      <c r="S75" s="65">
        <v>6.9201764546417922E-3</v>
      </c>
      <c r="T75" s="65">
        <v>8.3799738540730456E-3</v>
      </c>
    </row>
    <row r="76" spans="1:20" s="47" customFormat="1" ht="15.75" customHeight="1" x14ac:dyDescent="0.2">
      <c r="A76" s="63"/>
      <c r="G76" s="65"/>
      <c r="H76" s="65"/>
      <c r="I76" s="65"/>
      <c r="J76" s="65"/>
      <c r="K76" s="65"/>
      <c r="L76" s="65"/>
      <c r="Q76" s="65"/>
      <c r="R76" s="65"/>
      <c r="S76" s="65"/>
      <c r="T76" s="65"/>
    </row>
    <row r="77" spans="1:20" ht="15.75" customHeight="1" x14ac:dyDescent="0.2">
      <c r="A77" s="67" t="s">
        <v>57</v>
      </c>
      <c r="B77" s="58" t="s">
        <v>159</v>
      </c>
      <c r="C77" s="58" t="s">
        <v>160</v>
      </c>
      <c r="D77" s="58" t="s">
        <v>161</v>
      </c>
      <c r="E77" s="58" t="s">
        <v>162</v>
      </c>
      <c r="F77" s="58" t="s">
        <v>148</v>
      </c>
      <c r="G77" s="52" t="s">
        <v>159</v>
      </c>
      <c r="H77" s="52" t="s">
        <v>160</v>
      </c>
      <c r="I77" s="52" t="s">
        <v>161</v>
      </c>
      <c r="J77" s="52" t="s">
        <v>162</v>
      </c>
      <c r="K77" s="52" t="s">
        <v>148</v>
      </c>
      <c r="L77" s="52"/>
      <c r="M77" s="50" t="s">
        <v>4</v>
      </c>
      <c r="N77" s="50" t="s">
        <v>5</v>
      </c>
      <c r="O77" s="50" t="s">
        <v>6</v>
      </c>
      <c r="P77" s="50" t="s">
        <v>61</v>
      </c>
      <c r="Q77" s="52" t="s">
        <v>4</v>
      </c>
      <c r="R77" s="52" t="s">
        <v>5</v>
      </c>
      <c r="S77" s="52" t="s">
        <v>6</v>
      </c>
      <c r="T77" s="52" t="s">
        <v>61</v>
      </c>
    </row>
    <row r="78" spans="1:20" ht="15.75" customHeight="1" x14ac:dyDescent="0.2">
      <c r="A78" s="7" t="s">
        <v>13</v>
      </c>
      <c r="B78" s="36">
        <v>108</v>
      </c>
      <c r="C78" s="36">
        <v>73</v>
      </c>
      <c r="D78" s="36">
        <v>76</v>
      </c>
      <c r="E78" s="36">
        <v>77</v>
      </c>
      <c r="F78" s="36">
        <v>28</v>
      </c>
      <c r="G78" s="38">
        <v>2.3336718598068237E-3</v>
      </c>
      <c r="H78" s="38">
        <v>1.6223303775807277E-3</v>
      </c>
      <c r="I78" s="38">
        <v>1.725194651896579E-3</v>
      </c>
      <c r="J78" s="38">
        <v>1.7857971148940118E-3</v>
      </c>
      <c r="K78" s="38">
        <v>6.5784836595164816E-4</v>
      </c>
      <c r="L78" s="38"/>
      <c r="M78" s="36">
        <v>699</v>
      </c>
      <c r="N78" s="36">
        <v>536</v>
      </c>
      <c r="O78" s="36">
        <v>334</v>
      </c>
      <c r="P78" s="36">
        <v>436</v>
      </c>
      <c r="Q78" s="38">
        <v>1.4852431846673607E-2</v>
      </c>
      <c r="R78" s="38">
        <v>1.2102874432677761E-2</v>
      </c>
      <c r="S78" s="38">
        <v>7.7461848879818171E-3</v>
      </c>
      <c r="T78" s="38">
        <v>1.1760580476357457E-2</v>
      </c>
    </row>
    <row r="79" spans="1:20" ht="15.75" customHeight="1" x14ac:dyDescent="0.2">
      <c r="A79" s="7" t="s">
        <v>38</v>
      </c>
      <c r="B79" s="36">
        <v>27</v>
      </c>
      <c r="C79" s="36">
        <v>15</v>
      </c>
      <c r="D79" s="36">
        <v>15</v>
      </c>
      <c r="E79" s="36">
        <v>18</v>
      </c>
      <c r="F79" s="36">
        <v>13</v>
      </c>
      <c r="G79" s="38">
        <v>1.7240278398569695E-3</v>
      </c>
      <c r="H79" s="38">
        <v>9.4583517245727981E-4</v>
      </c>
      <c r="I79" s="38">
        <v>8.9686098654708521E-4</v>
      </c>
      <c r="J79" s="38">
        <v>1.0246484886434792E-3</v>
      </c>
      <c r="K79" s="38">
        <v>6.9903747916330594E-4</v>
      </c>
      <c r="L79" s="38"/>
      <c r="M79" s="36">
        <v>80</v>
      </c>
      <c r="N79" s="36">
        <v>90</v>
      </c>
      <c r="O79" s="36">
        <v>75</v>
      </c>
      <c r="P79" s="36">
        <v>56</v>
      </c>
      <c r="Q79" s="38">
        <v>5.3554692729950466E-3</v>
      </c>
      <c r="R79" s="38">
        <v>5.8075756598051234E-3</v>
      </c>
      <c r="S79" s="38">
        <v>4.2693687026811632E-3</v>
      </c>
      <c r="T79" s="38">
        <v>2.3910166090260875E-3</v>
      </c>
    </row>
    <row r="80" spans="1:20" ht="15.75" customHeight="1" x14ac:dyDescent="0.2">
      <c r="A80" s="7" t="s">
        <v>49</v>
      </c>
      <c r="B80" s="36">
        <v>14</v>
      </c>
      <c r="C80" s="36">
        <v>9</v>
      </c>
      <c r="D80" s="36">
        <v>12</v>
      </c>
      <c r="E80" s="36">
        <v>18</v>
      </c>
      <c r="F80" s="36">
        <v>16</v>
      </c>
      <c r="G80" s="38">
        <v>2.7855153203342618E-3</v>
      </c>
      <c r="H80" s="38">
        <v>1.9230769230769232E-3</v>
      </c>
      <c r="I80" s="38">
        <v>2.4559967253376994E-3</v>
      </c>
      <c r="J80" s="38">
        <v>3.8289725590299937E-3</v>
      </c>
      <c r="K80" s="38">
        <v>3.4467901766479965E-3</v>
      </c>
      <c r="L80" s="38"/>
      <c r="M80" s="36">
        <v>127</v>
      </c>
      <c r="N80" s="36">
        <v>108</v>
      </c>
      <c r="O80" s="36">
        <v>53</v>
      </c>
      <c r="P80" s="36">
        <v>59</v>
      </c>
      <c r="Q80" s="38">
        <v>2.9296424452133794E-2</v>
      </c>
      <c r="R80" s="38">
        <v>2.2799240025332488E-2</v>
      </c>
      <c r="S80" s="38">
        <v>1.1274196979366092E-2</v>
      </c>
      <c r="T80" s="38">
        <v>1.1296189929159487E-2</v>
      </c>
    </row>
    <row r="81" spans="1:20" ht="15.75" customHeight="1" x14ac:dyDescent="0.2">
      <c r="A81" s="7" t="s">
        <v>24</v>
      </c>
      <c r="B81" s="36">
        <v>12</v>
      </c>
      <c r="C81" s="36">
        <v>9</v>
      </c>
      <c r="D81" s="36">
        <v>8</v>
      </c>
      <c r="E81" s="36">
        <v>11</v>
      </c>
      <c r="F81" s="36">
        <v>3</v>
      </c>
      <c r="G81" s="38">
        <v>3.0410542321338066E-3</v>
      </c>
      <c r="H81" s="38">
        <v>2.3094688221709007E-3</v>
      </c>
      <c r="I81" s="38">
        <v>2.1316280309086064E-3</v>
      </c>
      <c r="J81" s="38">
        <v>3.0219780219780221E-3</v>
      </c>
      <c r="K81" s="38">
        <v>8.3798882681564244E-4</v>
      </c>
      <c r="L81" s="38"/>
      <c r="M81" s="36">
        <v>51</v>
      </c>
      <c r="N81" s="36">
        <v>15</v>
      </c>
      <c r="O81" s="36">
        <v>40</v>
      </c>
      <c r="P81" s="36">
        <v>19</v>
      </c>
      <c r="Q81" s="38">
        <v>1.1394101876675604E-2</v>
      </c>
      <c r="R81" s="38">
        <v>3.6900369003690036E-3</v>
      </c>
      <c r="S81" s="38">
        <v>1.098901098901099E-2</v>
      </c>
      <c r="T81" s="38">
        <v>5.185589519650655E-3</v>
      </c>
    </row>
    <row r="82" spans="1:20" ht="15.75" customHeight="1" x14ac:dyDescent="0.2">
      <c r="A82" s="7" t="s">
        <v>14</v>
      </c>
      <c r="B82" s="36">
        <v>2</v>
      </c>
      <c r="C82" s="36">
        <v>7</v>
      </c>
      <c r="D82" s="36">
        <v>16</v>
      </c>
      <c r="E82" s="36">
        <v>8</v>
      </c>
      <c r="F82" s="36">
        <v>25</v>
      </c>
      <c r="G82" s="38">
        <v>1.8099547511312218E-3</v>
      </c>
      <c r="H82" s="38">
        <v>3.7413148049171567E-3</v>
      </c>
      <c r="I82" s="38">
        <v>5.6022408963585435E-3</v>
      </c>
      <c r="J82" s="38">
        <v>1.897083234526915E-3</v>
      </c>
      <c r="K82" s="38">
        <v>5.1964248596965291E-3</v>
      </c>
      <c r="L82" s="38"/>
      <c r="M82" s="36">
        <v>0</v>
      </c>
      <c r="N82" s="36">
        <v>0</v>
      </c>
      <c r="O82" s="36">
        <v>33</v>
      </c>
      <c r="P82" s="36">
        <v>88</v>
      </c>
      <c r="Q82" s="38">
        <v>0</v>
      </c>
      <c r="R82" s="38">
        <v>0</v>
      </c>
      <c r="S82" s="38">
        <v>7.8254683424235239E-3</v>
      </c>
      <c r="T82" s="38">
        <v>2.0803782505910164E-2</v>
      </c>
    </row>
    <row r="83" spans="1:20" ht="15.75" customHeight="1" x14ac:dyDescent="0.2">
      <c r="A83" s="7" t="s">
        <v>31</v>
      </c>
      <c r="B83" s="36">
        <v>5</v>
      </c>
      <c r="C83" s="36">
        <v>3</v>
      </c>
      <c r="D83" s="36">
        <v>5</v>
      </c>
      <c r="E83" s="36">
        <v>7</v>
      </c>
      <c r="F83" s="36">
        <v>3</v>
      </c>
      <c r="G83" s="38">
        <v>3.1867431485022306E-3</v>
      </c>
      <c r="H83" s="38">
        <v>1.8915510718789407E-3</v>
      </c>
      <c r="I83" s="38">
        <v>3.0978934324659233E-3</v>
      </c>
      <c r="J83" s="38">
        <v>4.2708968883465532E-3</v>
      </c>
      <c r="K83" s="38">
        <v>1.791044776119403E-3</v>
      </c>
      <c r="L83" s="38"/>
      <c r="M83" s="36">
        <v>40</v>
      </c>
      <c r="N83" s="36">
        <v>20</v>
      </c>
      <c r="O83" s="36">
        <v>20</v>
      </c>
      <c r="P83" s="36">
        <v>15</v>
      </c>
      <c r="Q83" s="38">
        <v>2.5559105431309903E-2</v>
      </c>
      <c r="R83" s="38">
        <v>1.28783000643915E-2</v>
      </c>
      <c r="S83" s="38">
        <v>1.2202562538133009E-2</v>
      </c>
      <c r="T83" s="38">
        <v>5.7559478127398311E-3</v>
      </c>
    </row>
    <row r="84" spans="1:20" ht="15.75" customHeight="1" x14ac:dyDescent="0.2">
      <c r="A84" s="7" t="s">
        <v>42</v>
      </c>
      <c r="B84" s="36">
        <v>20</v>
      </c>
      <c r="C84" s="36">
        <v>2</v>
      </c>
      <c r="D84" s="36">
        <v>13</v>
      </c>
      <c r="E84" s="36">
        <v>13</v>
      </c>
      <c r="F84" s="36">
        <v>3</v>
      </c>
      <c r="G84" s="38">
        <v>2.1949078138718174E-3</v>
      </c>
      <c r="H84" s="38">
        <v>2.3199164830066117E-4</v>
      </c>
      <c r="I84" s="38">
        <v>1.6021690904609318E-3</v>
      </c>
      <c r="J84" s="38">
        <v>1.6949152542372881E-3</v>
      </c>
      <c r="K84" s="38">
        <v>4.7763095048559148E-4</v>
      </c>
      <c r="L84" s="38"/>
      <c r="M84" s="36">
        <v>81</v>
      </c>
      <c r="N84" s="36">
        <v>52</v>
      </c>
      <c r="O84" s="36">
        <v>48</v>
      </c>
      <c r="P84" s="36">
        <v>25</v>
      </c>
      <c r="Q84" s="38">
        <v>8.4914561274766747E-3</v>
      </c>
      <c r="R84" s="38">
        <v>5.5038103302286201E-3</v>
      </c>
      <c r="S84" s="38">
        <v>6.2581486310299868E-3</v>
      </c>
      <c r="T84" s="38">
        <v>4.9731450169086932E-3</v>
      </c>
    </row>
    <row r="85" spans="1:20" ht="15.75" customHeight="1" x14ac:dyDescent="0.2">
      <c r="A85" s="7" t="s">
        <v>35</v>
      </c>
      <c r="B85" s="36">
        <v>20</v>
      </c>
      <c r="C85" s="36">
        <v>9</v>
      </c>
      <c r="D85" s="36">
        <v>4</v>
      </c>
      <c r="E85" s="36">
        <v>37</v>
      </c>
      <c r="F85" s="36">
        <v>10</v>
      </c>
      <c r="G85" s="38">
        <v>3.1274433150899139E-3</v>
      </c>
      <c r="H85" s="38">
        <v>1.2733446519524619E-3</v>
      </c>
      <c r="I85" s="38">
        <v>6.2942564909520063E-4</v>
      </c>
      <c r="J85" s="38">
        <v>5.9001754106203161E-3</v>
      </c>
      <c r="K85" s="38">
        <v>1.7733640716439084E-3</v>
      </c>
      <c r="L85" s="38"/>
      <c r="M85" s="36">
        <v>41</v>
      </c>
      <c r="N85" s="36">
        <v>35</v>
      </c>
      <c r="O85" s="36">
        <v>70</v>
      </c>
      <c r="P85" s="36">
        <v>29</v>
      </c>
      <c r="Q85" s="38">
        <v>5.9205776173285197E-3</v>
      </c>
      <c r="R85" s="38">
        <v>4.095004095004095E-3</v>
      </c>
      <c r="S85" s="38">
        <v>1.1162494020092489E-2</v>
      </c>
      <c r="T85" s="38">
        <v>6.5022421524663677E-3</v>
      </c>
    </row>
    <row r="86" spans="1:20" ht="15.75" customHeight="1" x14ac:dyDescent="0.2">
      <c r="A86" s="7" t="s">
        <v>46</v>
      </c>
      <c r="B86" s="36">
        <v>0</v>
      </c>
      <c r="C86" s="36">
        <v>1</v>
      </c>
      <c r="D86" s="36">
        <v>0</v>
      </c>
      <c r="E86" s="36">
        <v>0</v>
      </c>
      <c r="F86" s="36">
        <v>0</v>
      </c>
      <c r="G86" s="38">
        <v>0</v>
      </c>
      <c r="H86" s="38">
        <v>1.4164305949008499E-3</v>
      </c>
      <c r="I86" s="38">
        <v>0</v>
      </c>
      <c r="J86" s="38">
        <v>0</v>
      </c>
      <c r="K86" s="38">
        <v>0</v>
      </c>
      <c r="L86" s="38"/>
      <c r="M86" s="36">
        <v>2</v>
      </c>
      <c r="N86" s="36">
        <v>1</v>
      </c>
      <c r="O86" s="36">
        <v>1</v>
      </c>
      <c r="P86" s="36">
        <v>0</v>
      </c>
      <c r="Q86" s="38">
        <v>5.4644808743169399E-3</v>
      </c>
      <c r="R86" s="38">
        <v>1.4285714285714286E-3</v>
      </c>
      <c r="S86" s="38">
        <v>1.4619883040935672E-3</v>
      </c>
      <c r="T86" s="38">
        <v>0</v>
      </c>
    </row>
    <row r="87" spans="1:20" ht="15.75" customHeight="1" x14ac:dyDescent="0.2">
      <c r="A87" s="7" t="s">
        <v>45</v>
      </c>
      <c r="B87" s="36">
        <v>0</v>
      </c>
      <c r="C87" s="36">
        <v>0</v>
      </c>
      <c r="D87" s="36">
        <v>1</v>
      </c>
      <c r="E87" s="36">
        <v>0</v>
      </c>
      <c r="F87" s="36">
        <v>0</v>
      </c>
      <c r="G87" s="38">
        <v>0</v>
      </c>
      <c r="H87" s="38">
        <v>0</v>
      </c>
      <c r="I87" s="38">
        <v>3.472222222222222E-3</v>
      </c>
      <c r="J87" s="38">
        <v>0</v>
      </c>
      <c r="K87" s="38">
        <v>0</v>
      </c>
      <c r="L87" s="38"/>
      <c r="M87" s="36">
        <v>3</v>
      </c>
      <c r="N87" s="36">
        <v>3</v>
      </c>
      <c r="O87" s="36">
        <v>1</v>
      </c>
      <c r="P87" s="36">
        <v>0</v>
      </c>
      <c r="Q87" s="38">
        <v>9.4043887147335428E-3</v>
      </c>
      <c r="R87" s="38">
        <v>8.2644628099173556E-3</v>
      </c>
      <c r="S87" s="38">
        <v>2.967359050445104E-3</v>
      </c>
      <c r="T87" s="38">
        <v>0</v>
      </c>
    </row>
    <row r="88" spans="1:20" ht="15.75" customHeight="1" x14ac:dyDescent="0.2">
      <c r="A88" s="7" t="s">
        <v>18</v>
      </c>
      <c r="B88" s="36">
        <v>0</v>
      </c>
      <c r="C88" s="36">
        <v>0</v>
      </c>
      <c r="D88" s="36">
        <v>0</v>
      </c>
      <c r="E88" s="36">
        <v>1</v>
      </c>
      <c r="F88" s="36">
        <v>0</v>
      </c>
      <c r="G88" s="38">
        <v>0</v>
      </c>
      <c r="H88" s="38">
        <v>0</v>
      </c>
      <c r="I88" s="38">
        <v>0</v>
      </c>
      <c r="J88" s="38">
        <v>9.7087378640776691E-3</v>
      </c>
      <c r="K88" s="38">
        <v>0</v>
      </c>
      <c r="L88" s="38"/>
      <c r="M88" s="36">
        <v>0</v>
      </c>
      <c r="N88" s="36">
        <v>0</v>
      </c>
      <c r="O88" s="36">
        <v>1</v>
      </c>
      <c r="P88" s="36">
        <v>0</v>
      </c>
      <c r="Q88" s="38">
        <v>0</v>
      </c>
      <c r="R88" s="38">
        <v>0</v>
      </c>
      <c r="S88" s="38">
        <v>9.7087378640776691E-3</v>
      </c>
      <c r="T88" s="38">
        <v>0</v>
      </c>
    </row>
    <row r="89" spans="1:20" ht="15.75" customHeight="1" x14ac:dyDescent="0.2">
      <c r="A89" s="7" t="s">
        <v>27</v>
      </c>
      <c r="B89" s="36">
        <v>0</v>
      </c>
      <c r="C89" s="36">
        <v>1</v>
      </c>
      <c r="D89" s="36">
        <v>0</v>
      </c>
      <c r="E89" s="36">
        <v>1</v>
      </c>
      <c r="F89" s="36">
        <v>0</v>
      </c>
      <c r="G89" s="38">
        <v>0</v>
      </c>
      <c r="H89" s="38">
        <v>1.2970168612191958E-3</v>
      </c>
      <c r="I89" s="38">
        <v>0</v>
      </c>
      <c r="J89" s="38">
        <v>1.4285714285714286E-3</v>
      </c>
      <c r="K89" s="38">
        <v>0</v>
      </c>
      <c r="L89" s="38"/>
      <c r="M89" s="36">
        <v>0</v>
      </c>
      <c r="N89" s="36">
        <v>0</v>
      </c>
      <c r="O89" s="36">
        <v>2</v>
      </c>
      <c r="P89" s="36">
        <v>0</v>
      </c>
      <c r="Q89" s="38">
        <v>0</v>
      </c>
      <c r="R89" s="38">
        <v>0</v>
      </c>
      <c r="S89" s="38">
        <v>2.8571428571428571E-3</v>
      </c>
      <c r="T89" s="38">
        <v>0</v>
      </c>
    </row>
    <row r="90" spans="1:20" ht="15.75" customHeight="1" x14ac:dyDescent="0.2">
      <c r="A90" s="28" t="s">
        <v>154</v>
      </c>
      <c r="B90" s="3">
        <v>208</v>
      </c>
      <c r="C90" s="3">
        <v>129</v>
      </c>
      <c r="D90" s="3">
        <v>150</v>
      </c>
      <c r="E90" s="3">
        <v>191</v>
      </c>
      <c r="F90" s="3">
        <v>101</v>
      </c>
      <c r="G90" s="11">
        <v>2.2738701707589043E-3</v>
      </c>
      <c r="H90" s="11">
        <v>1.4149701649701649E-3</v>
      </c>
      <c r="I90" s="11">
        <v>1.6480980947986023E-3</v>
      </c>
      <c r="J90" s="11">
        <v>2.0853349637522927E-3</v>
      </c>
      <c r="K90" s="11">
        <v>1.1178873036779599E-3</v>
      </c>
      <c r="L90" s="11"/>
      <c r="M90" s="3">
        <v>1124</v>
      </c>
      <c r="N90" s="3">
        <v>860</v>
      </c>
      <c r="O90" s="3">
        <v>678</v>
      </c>
      <c r="P90" s="3">
        <v>727</v>
      </c>
      <c r="Q90" s="11">
        <v>1.2550385779207003E-2</v>
      </c>
      <c r="R90" s="11">
        <v>9.4382071796222516E-3</v>
      </c>
      <c r="S90" s="11">
        <v>7.4023932221154685E-3</v>
      </c>
      <c r="T90" s="11">
        <v>8.2132971812687115E-3</v>
      </c>
    </row>
    <row r="91" spans="1:20" ht="15.75" customHeight="1" x14ac:dyDescent="0.2">
      <c r="A91" s="28"/>
      <c r="B91" s="47"/>
      <c r="C91" s="47"/>
      <c r="D91" s="47"/>
      <c r="E91" s="47"/>
      <c r="F91" s="47"/>
      <c r="G91" s="65"/>
      <c r="H91" s="65"/>
      <c r="I91" s="65"/>
      <c r="J91" s="65"/>
      <c r="K91" s="65"/>
      <c r="L91" s="65"/>
      <c r="M91" s="47"/>
      <c r="N91" s="47"/>
      <c r="O91" s="47"/>
      <c r="P91" s="47"/>
      <c r="Q91" s="65"/>
      <c r="R91" s="65"/>
      <c r="S91" s="65"/>
      <c r="T91" s="65"/>
    </row>
    <row r="92" spans="1:20" ht="15.75" customHeight="1" x14ac:dyDescent="0.2">
      <c r="A92" s="67" t="s">
        <v>58</v>
      </c>
      <c r="B92" s="62" t="s">
        <v>159</v>
      </c>
      <c r="C92" s="62" t="s">
        <v>160</v>
      </c>
      <c r="D92" s="62" t="s">
        <v>161</v>
      </c>
      <c r="E92" s="62" t="s">
        <v>162</v>
      </c>
      <c r="F92" s="62" t="s">
        <v>148</v>
      </c>
      <c r="G92" s="52" t="s">
        <v>159</v>
      </c>
      <c r="H92" s="52" t="s">
        <v>160</v>
      </c>
      <c r="I92" s="52" t="s">
        <v>161</v>
      </c>
      <c r="J92" s="52" t="s">
        <v>162</v>
      </c>
      <c r="K92" s="52" t="s">
        <v>148</v>
      </c>
      <c r="L92" s="52"/>
      <c r="M92" s="62" t="s">
        <v>4</v>
      </c>
      <c r="N92" s="62" t="s">
        <v>5</v>
      </c>
      <c r="O92" s="62" t="s">
        <v>6</v>
      </c>
      <c r="P92" s="62" t="s">
        <v>61</v>
      </c>
      <c r="Q92" s="52" t="s">
        <v>4</v>
      </c>
      <c r="R92" s="52" t="s">
        <v>5</v>
      </c>
      <c r="S92" s="52" t="s">
        <v>6</v>
      </c>
      <c r="T92" s="52" t="s">
        <v>61</v>
      </c>
    </row>
    <row r="93" spans="1:20" ht="15.75" customHeight="1" x14ac:dyDescent="0.2">
      <c r="A93" s="7" t="s">
        <v>16</v>
      </c>
      <c r="B93" s="36">
        <v>23</v>
      </c>
      <c r="C93" s="36">
        <v>14</v>
      </c>
      <c r="D93" s="36">
        <v>24</v>
      </c>
      <c r="E93" s="36">
        <v>22</v>
      </c>
      <c r="F93" s="36">
        <v>18</v>
      </c>
      <c r="G93" s="38">
        <v>6.3383580896739884E-4</v>
      </c>
      <c r="H93" s="38">
        <v>3.8518681560556869E-4</v>
      </c>
      <c r="I93" s="38">
        <v>6.6219683801009848E-4</v>
      </c>
      <c r="J93" s="38">
        <v>6.1012812690665037E-4</v>
      </c>
      <c r="K93" s="38">
        <v>5.0123917462615913E-4</v>
      </c>
      <c r="L93" s="38"/>
      <c r="M93" s="36">
        <v>125</v>
      </c>
      <c r="N93" s="36">
        <v>68</v>
      </c>
      <c r="O93" s="36">
        <v>83</v>
      </c>
      <c r="P93" s="36">
        <v>83</v>
      </c>
      <c r="Q93" s="38">
        <v>3.4735730561885176E-3</v>
      </c>
      <c r="R93" s="38">
        <v>1.8951534238176194E-3</v>
      </c>
      <c r="S93" s="38">
        <v>2.3018470242387266E-3</v>
      </c>
      <c r="T93" s="38">
        <v>2.3585575857463558E-3</v>
      </c>
    </row>
    <row r="94" spans="1:20" ht="15.75" customHeight="1" x14ac:dyDescent="0.2">
      <c r="A94" s="7" t="s">
        <v>27</v>
      </c>
      <c r="B94" s="36">
        <v>0</v>
      </c>
      <c r="C94" s="36">
        <v>0</v>
      </c>
      <c r="D94" s="36">
        <v>1</v>
      </c>
      <c r="E94" s="36">
        <v>0</v>
      </c>
      <c r="F94" s="36">
        <v>0</v>
      </c>
      <c r="G94" s="38">
        <v>0</v>
      </c>
      <c r="H94" s="38">
        <v>0</v>
      </c>
      <c r="I94" s="38">
        <v>8.9285714285714281E-3</v>
      </c>
      <c r="J94" s="38">
        <v>0</v>
      </c>
      <c r="K94" s="38">
        <v>0</v>
      </c>
      <c r="L94" s="38"/>
      <c r="M94" s="36">
        <v>0</v>
      </c>
      <c r="N94" s="36">
        <v>0</v>
      </c>
      <c r="O94" s="36">
        <v>1</v>
      </c>
      <c r="P94" s="36">
        <v>0</v>
      </c>
      <c r="Q94" s="38">
        <v>0</v>
      </c>
      <c r="R94" s="38">
        <v>0</v>
      </c>
      <c r="S94" s="38">
        <v>8.4033613445378148E-3</v>
      </c>
      <c r="T94" s="38">
        <v>0</v>
      </c>
    </row>
    <row r="95" spans="1:20" ht="15.75" customHeight="1" x14ac:dyDescent="0.2">
      <c r="A95" s="28" t="s">
        <v>155</v>
      </c>
      <c r="B95" s="47">
        <v>23</v>
      </c>
      <c r="C95" s="47">
        <v>14</v>
      </c>
      <c r="D95" s="47">
        <v>25</v>
      </c>
      <c r="E95" s="47">
        <v>22</v>
      </c>
      <c r="F95" s="47">
        <v>18</v>
      </c>
      <c r="G95" s="65">
        <v>6.3221550302363933E-4</v>
      </c>
      <c r="H95" s="65">
        <v>3.8409832917226809E-4</v>
      </c>
      <c r="I95" s="65">
        <v>6.8766332003850918E-4</v>
      </c>
      <c r="J95" s="65">
        <v>6.0812118196644277E-4</v>
      </c>
      <c r="K95" s="65">
        <v>4.9954208642078097E-4</v>
      </c>
      <c r="L95" s="65"/>
      <c r="M95" s="47">
        <v>125</v>
      </c>
      <c r="N95" s="47">
        <v>68</v>
      </c>
      <c r="O95" s="47">
        <v>84</v>
      </c>
      <c r="P95" s="47">
        <v>83</v>
      </c>
      <c r="Q95" s="65">
        <v>3.4731869963878855E-3</v>
      </c>
      <c r="R95" s="65">
        <v>1.8918317382595148E-3</v>
      </c>
      <c r="S95" s="65">
        <v>2.3219172402355087E-3</v>
      </c>
      <c r="T95" s="65">
        <v>2.3474178403755869E-3</v>
      </c>
    </row>
    <row r="96" spans="1:20" x14ac:dyDescent="0.2">
      <c r="R96" s="38"/>
      <c r="S96" s="38"/>
      <c r="T96" s="38"/>
    </row>
    <row r="97" spans="14:20" x14ac:dyDescent="0.2">
      <c r="N97" s="47"/>
      <c r="O97" s="47"/>
      <c r="P97" s="47"/>
      <c r="Q97" s="47"/>
      <c r="R97" s="65"/>
      <c r="S97" s="65"/>
      <c r="T97" s="65"/>
    </row>
    <row r="99" spans="14:20" x14ac:dyDescent="0.2">
      <c r="R99" s="38"/>
      <c r="S99" s="38"/>
      <c r="T99" s="38"/>
    </row>
    <row r="100" spans="14:20" x14ac:dyDescent="0.2">
      <c r="N100" s="47"/>
      <c r="O100" s="47"/>
      <c r="P100" s="47"/>
      <c r="Q100" s="47"/>
      <c r="R100" s="65"/>
      <c r="S100" s="65"/>
      <c r="T100" s="65"/>
    </row>
  </sheetData>
  <mergeCells count="4">
    <mergeCell ref="B4:F4"/>
    <mergeCell ref="G4:K4"/>
    <mergeCell ref="Q4:T4"/>
    <mergeCell ref="M4:P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7109375" defaultRowHeight="12.75" x14ac:dyDescent="0.2"/>
  <cols>
    <col min="1" max="1" width="34" style="54" customWidth="1"/>
    <col min="2" max="20" width="11.85546875" style="36" customWidth="1"/>
    <col min="21" max="16384" width="8.7109375" style="36"/>
  </cols>
  <sheetData>
    <row r="1" spans="1:20" x14ac:dyDescent="0.2">
      <c r="G1" s="32" t="s">
        <v>93</v>
      </c>
      <c r="H1" s="32" t="s">
        <v>94</v>
      </c>
    </row>
    <row r="2" spans="1:20" s="78" customFormat="1" ht="18.75" x14ac:dyDescent="0.3">
      <c r="A2" s="75" t="s">
        <v>9</v>
      </c>
      <c r="C2" s="47" t="s">
        <v>115</v>
      </c>
      <c r="D2" s="47" t="str">
        <f>C3</f>
        <v>GAS</v>
      </c>
      <c r="G2" s="79" t="s">
        <v>58</v>
      </c>
      <c r="H2" s="79" t="s">
        <v>95</v>
      </c>
      <c r="N2" s="77" t="s">
        <v>8</v>
      </c>
    </row>
    <row r="3" spans="1:20" s="41" customFormat="1" ht="17.45" customHeight="1" x14ac:dyDescent="0.2">
      <c r="A3" s="74" t="s">
        <v>158</v>
      </c>
      <c r="C3" s="43" t="s">
        <v>109</v>
      </c>
      <c r="D3" s="43" t="s">
        <v>110</v>
      </c>
      <c r="E3" s="42"/>
      <c r="G3" s="43" t="s">
        <v>99</v>
      </c>
      <c r="H3" s="43"/>
    </row>
    <row r="4" spans="1:20" s="47" customFormat="1" ht="15.75" customHeight="1" x14ac:dyDescent="0.2">
      <c r="A4" s="63" t="s">
        <v>59</v>
      </c>
      <c r="B4" s="210" t="s">
        <v>83</v>
      </c>
      <c r="C4" s="210"/>
      <c r="D4" s="210"/>
      <c r="E4" s="210"/>
      <c r="F4" s="210"/>
      <c r="G4" s="210" t="s">
        <v>62</v>
      </c>
      <c r="H4" s="210"/>
      <c r="I4" s="210"/>
      <c r="J4" s="210"/>
      <c r="K4" s="210"/>
      <c r="L4" s="207"/>
      <c r="M4" s="210" t="s">
        <v>137</v>
      </c>
      <c r="N4" s="210"/>
      <c r="O4" s="210"/>
      <c r="P4" s="210"/>
      <c r="Q4" s="210" t="s">
        <v>62</v>
      </c>
      <c r="R4" s="210"/>
      <c r="S4" s="210"/>
      <c r="T4" s="210"/>
    </row>
    <row r="5" spans="1:20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M5" s="50" t="s">
        <v>4</v>
      </c>
      <c r="N5" s="50" t="s">
        <v>5</v>
      </c>
      <c r="O5" s="50" t="s">
        <v>6</v>
      </c>
      <c r="P5" s="50" t="s">
        <v>61</v>
      </c>
      <c r="Q5" s="50" t="s">
        <v>4</v>
      </c>
      <c r="R5" s="50" t="s">
        <v>5</v>
      </c>
      <c r="S5" s="50" t="s">
        <v>6</v>
      </c>
      <c r="T5" s="50" t="s">
        <v>61</v>
      </c>
    </row>
    <row r="6" spans="1:20" ht="15" customHeight="1" x14ac:dyDescent="0.2">
      <c r="A6" s="54" t="s">
        <v>12</v>
      </c>
      <c r="B6" s="36">
        <v>12</v>
      </c>
      <c r="C6" s="36">
        <v>12</v>
      </c>
      <c r="D6" s="36">
        <v>13</v>
      </c>
      <c r="E6" s="36">
        <v>6</v>
      </c>
      <c r="F6" s="36">
        <v>0</v>
      </c>
      <c r="G6" s="38">
        <v>4.3636363636363638E-3</v>
      </c>
      <c r="H6" s="38">
        <v>4.3572984749455342E-3</v>
      </c>
      <c r="I6" s="38">
        <v>4.8417132216014899E-3</v>
      </c>
      <c r="J6" s="38">
        <v>2.2564874012786762E-3</v>
      </c>
      <c r="K6" s="38">
        <v>0</v>
      </c>
      <c r="L6" s="38"/>
      <c r="M6" s="36">
        <v>61</v>
      </c>
      <c r="N6" s="36">
        <v>49</v>
      </c>
      <c r="O6" s="36">
        <v>43</v>
      </c>
      <c r="P6" s="36">
        <v>7</v>
      </c>
      <c r="Q6" s="38">
        <v>2.2045536682327432E-2</v>
      </c>
      <c r="R6" s="38">
        <v>1.7265680056377731E-2</v>
      </c>
      <c r="S6" s="38">
        <v>1.6171493042497178E-2</v>
      </c>
      <c r="T6" s="38">
        <v>2.7027027027027029E-3</v>
      </c>
    </row>
    <row r="7" spans="1:20" ht="15" customHeight="1" x14ac:dyDescent="0.2">
      <c r="A7" s="54" t="s">
        <v>13</v>
      </c>
      <c r="B7" s="36">
        <v>74</v>
      </c>
      <c r="C7" s="36">
        <v>63</v>
      </c>
      <c r="D7" s="36">
        <v>91</v>
      </c>
      <c r="E7" s="36">
        <v>50</v>
      </c>
      <c r="F7" s="36">
        <v>29</v>
      </c>
      <c r="G7" s="38">
        <v>2.8129395218002813E-3</v>
      </c>
      <c r="H7" s="38">
        <v>2.2762582649853667E-3</v>
      </c>
      <c r="I7" s="38">
        <v>3.3831511636552903E-3</v>
      </c>
      <c r="J7" s="38">
        <v>1.8937241980078021E-3</v>
      </c>
      <c r="K7" s="38">
        <v>1.1073351407079309E-3</v>
      </c>
      <c r="L7" s="38"/>
      <c r="M7" s="36">
        <v>320</v>
      </c>
      <c r="N7" s="36">
        <v>265</v>
      </c>
      <c r="O7" s="36">
        <v>278</v>
      </c>
      <c r="P7" s="36">
        <v>131</v>
      </c>
      <c r="Q7" s="38">
        <v>1.3869024400814806E-2</v>
      </c>
      <c r="R7" s="38">
        <v>1.130835538107024E-2</v>
      </c>
      <c r="S7" s="38">
        <v>1.0529106540923381E-2</v>
      </c>
      <c r="T7" s="38">
        <v>5.464252940685743E-3</v>
      </c>
    </row>
    <row r="8" spans="1:20" ht="15" customHeight="1" x14ac:dyDescent="0.2">
      <c r="A8" s="54" t="s">
        <v>19</v>
      </c>
      <c r="B8" s="36">
        <v>3</v>
      </c>
      <c r="C8" s="36">
        <v>0</v>
      </c>
      <c r="D8" s="36">
        <v>8</v>
      </c>
      <c r="E8" s="36">
        <v>3</v>
      </c>
      <c r="F8" s="36">
        <v>18</v>
      </c>
      <c r="G8" s="38">
        <v>3.205128205128205E-3</v>
      </c>
      <c r="H8" s="38">
        <v>0</v>
      </c>
      <c r="I8" s="38">
        <v>5.4757015742642025E-3</v>
      </c>
      <c r="J8" s="38">
        <v>3.0991735537190084E-3</v>
      </c>
      <c r="K8" s="38">
        <v>1.1658031088082901E-2</v>
      </c>
      <c r="L8" s="38"/>
      <c r="M8" s="36">
        <v>0</v>
      </c>
      <c r="N8" s="36">
        <v>0</v>
      </c>
      <c r="O8" s="36">
        <v>14</v>
      </c>
      <c r="P8" s="36">
        <v>33</v>
      </c>
      <c r="Q8" s="38">
        <v>0</v>
      </c>
      <c r="R8" s="38">
        <v>0</v>
      </c>
      <c r="S8" s="38">
        <v>1.4462809917355372E-2</v>
      </c>
      <c r="T8" s="38">
        <v>1.9446081319976428E-2</v>
      </c>
    </row>
    <row r="9" spans="1:20" s="3" customFormat="1" ht="15" customHeight="1" x14ac:dyDescent="0.2">
      <c r="A9" s="54" t="s">
        <v>24</v>
      </c>
      <c r="B9" s="36">
        <v>23</v>
      </c>
      <c r="C9" s="36">
        <v>21</v>
      </c>
      <c r="D9" s="36">
        <v>24</v>
      </c>
      <c r="E9" s="36">
        <v>11</v>
      </c>
      <c r="F9" s="36">
        <v>5</v>
      </c>
      <c r="G9" s="38">
        <v>4.543658632951403E-3</v>
      </c>
      <c r="H9" s="38">
        <v>4.1941282204913119E-3</v>
      </c>
      <c r="I9" s="38">
        <v>4.764740917212627E-3</v>
      </c>
      <c r="J9" s="38">
        <v>2.1505376344086021E-3</v>
      </c>
      <c r="K9" s="38">
        <v>9.3335822288594366E-4</v>
      </c>
      <c r="L9" s="38"/>
      <c r="M9" s="36">
        <v>11</v>
      </c>
      <c r="N9" s="36">
        <v>13</v>
      </c>
      <c r="O9" s="36">
        <v>79</v>
      </c>
      <c r="P9" s="36">
        <v>23</v>
      </c>
      <c r="Q9" s="38">
        <v>1.9482819695359546E-3</v>
      </c>
      <c r="R9" s="38">
        <v>2.5530243519245877E-3</v>
      </c>
      <c r="S9" s="38">
        <v>1.5444770283479962E-2</v>
      </c>
      <c r="T9" s="38">
        <v>3.8104705102717032E-3</v>
      </c>
    </row>
    <row r="10" spans="1:20" ht="15" customHeight="1" x14ac:dyDescent="0.2">
      <c r="A10" s="54" t="s">
        <v>38</v>
      </c>
      <c r="B10" s="36">
        <v>42</v>
      </c>
      <c r="C10" s="36">
        <v>30</v>
      </c>
      <c r="D10" s="36">
        <v>15</v>
      </c>
      <c r="E10" s="36">
        <v>49</v>
      </c>
      <c r="F10" s="36">
        <v>41</v>
      </c>
      <c r="G10" s="38">
        <v>1.5338543568767804E-3</v>
      </c>
      <c r="H10" s="38">
        <v>1.0811979673478213E-3</v>
      </c>
      <c r="I10" s="38">
        <v>5.3454973094330214E-4</v>
      </c>
      <c r="J10" s="38">
        <v>1.6905879105713498E-3</v>
      </c>
      <c r="K10" s="38">
        <v>1.3528227802157918E-3</v>
      </c>
      <c r="L10" s="38"/>
      <c r="M10" s="36">
        <v>69</v>
      </c>
      <c r="N10" s="36">
        <v>127</v>
      </c>
      <c r="O10" s="36">
        <v>136</v>
      </c>
      <c r="P10" s="36">
        <v>184</v>
      </c>
      <c r="Q10" s="38">
        <v>3.9251379486887764E-3</v>
      </c>
      <c r="R10" s="38">
        <v>6.859303267620848E-3</v>
      </c>
      <c r="S10" s="38">
        <v>4.6922439966878273E-3</v>
      </c>
      <c r="T10" s="38">
        <v>5.5356659345949036E-3</v>
      </c>
    </row>
    <row r="11" spans="1:20" ht="15" customHeight="1" x14ac:dyDescent="0.2">
      <c r="A11" s="54" t="s">
        <v>49</v>
      </c>
      <c r="B11" s="36">
        <v>1</v>
      </c>
      <c r="C11" s="36">
        <v>0</v>
      </c>
      <c r="D11" s="36">
        <v>1</v>
      </c>
      <c r="E11" s="36">
        <v>0</v>
      </c>
      <c r="F11" s="36">
        <v>1</v>
      </c>
      <c r="G11" s="38">
        <v>1.098901098901099E-2</v>
      </c>
      <c r="H11" s="38">
        <v>0</v>
      </c>
      <c r="I11" s="38">
        <v>1.098901098901099E-2</v>
      </c>
      <c r="J11" s="38">
        <v>0</v>
      </c>
      <c r="K11" s="38">
        <v>9.3457943925233638E-3</v>
      </c>
      <c r="L11" s="38"/>
      <c r="M11" s="36">
        <v>3</v>
      </c>
      <c r="N11" s="36">
        <v>8</v>
      </c>
      <c r="O11" s="36">
        <v>2</v>
      </c>
      <c r="P11" s="36">
        <v>2</v>
      </c>
      <c r="Q11" s="38">
        <v>2.7272727272727271E-2</v>
      </c>
      <c r="R11" s="38">
        <v>8.6021505376344093E-2</v>
      </c>
      <c r="S11" s="38">
        <v>2.0408163265306121E-2</v>
      </c>
      <c r="T11" s="38">
        <v>6.8259385665529011E-3</v>
      </c>
    </row>
    <row r="12" spans="1:20" ht="15" customHeight="1" x14ac:dyDescent="0.2">
      <c r="A12" s="63" t="s">
        <v>150</v>
      </c>
      <c r="B12" s="3">
        <v>155</v>
      </c>
      <c r="C12" s="3">
        <v>126</v>
      </c>
      <c r="D12" s="3">
        <v>152</v>
      </c>
      <c r="E12" s="3">
        <v>119</v>
      </c>
      <c r="F12" s="3">
        <v>94</v>
      </c>
      <c r="G12" s="11">
        <v>2.4780968216409796E-3</v>
      </c>
      <c r="H12" s="11">
        <v>1.9540336838187399E-3</v>
      </c>
      <c r="I12" s="11">
        <v>2.3656482965775916E-3</v>
      </c>
      <c r="J12" s="11">
        <v>1.8522842244532648E-3</v>
      </c>
      <c r="K12" s="11">
        <v>1.4209054493235583E-3</v>
      </c>
      <c r="L12" s="11"/>
      <c r="M12" s="9">
        <v>464</v>
      </c>
      <c r="N12" s="9">
        <v>462</v>
      </c>
      <c r="O12" s="9">
        <v>552</v>
      </c>
      <c r="P12" s="9">
        <v>380</v>
      </c>
      <c r="Q12" s="11">
        <v>9.433195088232902E-3</v>
      </c>
      <c r="R12" s="11">
        <v>9.1244840321529439E-3</v>
      </c>
      <c r="S12" s="11">
        <v>8.5921083352790105E-3</v>
      </c>
      <c r="T12" s="11">
        <v>5.5907017801971456E-3</v>
      </c>
    </row>
    <row r="13" spans="1:20" ht="15" customHeight="1" x14ac:dyDescent="0.2">
      <c r="A13" s="63"/>
      <c r="B13" s="4"/>
      <c r="C13" s="4"/>
      <c r="D13" s="4"/>
      <c r="E13" s="4"/>
      <c r="F13" s="4"/>
      <c r="G13" s="29"/>
      <c r="H13" s="29"/>
      <c r="I13" s="29"/>
      <c r="J13" s="29"/>
      <c r="K13" s="29"/>
      <c r="L13" s="29"/>
      <c r="M13" s="6"/>
      <c r="N13" s="6"/>
      <c r="O13" s="6"/>
      <c r="P13" s="6"/>
      <c r="Q13" s="38"/>
      <c r="R13" s="38"/>
      <c r="S13" s="38"/>
      <c r="T13" s="38"/>
    </row>
    <row r="14" spans="1:20" ht="15" customHeight="1" x14ac:dyDescent="0.2">
      <c r="A14" s="63" t="s">
        <v>167</v>
      </c>
      <c r="B14" s="4"/>
      <c r="C14" s="4"/>
      <c r="D14" s="4"/>
      <c r="E14" s="4"/>
      <c r="F14" s="4"/>
      <c r="G14" s="38"/>
      <c r="H14" s="38"/>
      <c r="I14" s="38"/>
      <c r="J14" s="38"/>
      <c r="K14" s="38"/>
      <c r="L14" s="38"/>
      <c r="M14" s="89"/>
      <c r="N14" s="89"/>
      <c r="O14" s="89"/>
      <c r="P14" s="89"/>
      <c r="Q14" s="38"/>
      <c r="R14" s="38"/>
      <c r="S14" s="38"/>
      <c r="T14" s="38"/>
    </row>
    <row r="15" spans="1:20" ht="15" customHeight="1" x14ac:dyDescent="0.2">
      <c r="A15" s="67" t="s">
        <v>54</v>
      </c>
      <c r="B15" s="58" t="s">
        <v>159</v>
      </c>
      <c r="C15" s="58" t="s">
        <v>160</v>
      </c>
      <c r="D15" s="58" t="s">
        <v>161</v>
      </c>
      <c r="E15" s="58" t="s">
        <v>162</v>
      </c>
      <c r="F15" s="58" t="s">
        <v>148</v>
      </c>
      <c r="G15" s="52" t="s">
        <v>159</v>
      </c>
      <c r="H15" s="52" t="s">
        <v>160</v>
      </c>
      <c r="I15" s="52" t="s">
        <v>161</v>
      </c>
      <c r="J15" s="52" t="s">
        <v>162</v>
      </c>
      <c r="K15" s="52" t="s">
        <v>148</v>
      </c>
      <c r="L15" s="52"/>
      <c r="M15" s="58" t="s">
        <v>4</v>
      </c>
      <c r="N15" s="58" t="s">
        <v>5</v>
      </c>
      <c r="O15" s="58" t="s">
        <v>6</v>
      </c>
      <c r="P15" s="58" t="s">
        <v>61</v>
      </c>
      <c r="Q15" s="52" t="s">
        <v>4</v>
      </c>
      <c r="R15" s="52" t="s">
        <v>5</v>
      </c>
      <c r="S15" s="52" t="s">
        <v>6</v>
      </c>
      <c r="T15" s="52" t="s">
        <v>61</v>
      </c>
    </row>
    <row r="16" spans="1:20" ht="15" customHeight="1" x14ac:dyDescent="0.2">
      <c r="A16" s="54" t="s">
        <v>12</v>
      </c>
      <c r="B16" s="36">
        <v>11</v>
      </c>
      <c r="C16" s="36">
        <v>11</v>
      </c>
      <c r="D16" s="36">
        <v>12</v>
      </c>
      <c r="E16" s="36">
        <v>5</v>
      </c>
      <c r="F16" s="36">
        <v>0</v>
      </c>
      <c r="G16" s="38">
        <v>5.4428500742206825E-3</v>
      </c>
      <c r="H16" s="38">
        <v>5.3868756121449556E-3</v>
      </c>
      <c r="I16" s="38">
        <v>6.0514372163388806E-3</v>
      </c>
      <c r="J16" s="38">
        <v>2.5303643724696357E-3</v>
      </c>
      <c r="K16" s="38">
        <v>0</v>
      </c>
      <c r="L16" s="38"/>
      <c r="M16" s="36">
        <v>45</v>
      </c>
      <c r="N16" s="36">
        <v>45</v>
      </c>
      <c r="O16" s="36">
        <v>39</v>
      </c>
      <c r="P16" s="36">
        <v>6</v>
      </c>
      <c r="Q16" s="38">
        <v>2.3088763468445357E-2</v>
      </c>
      <c r="R16" s="38">
        <v>2.1760154738878143E-2</v>
      </c>
      <c r="S16" s="38">
        <v>1.9736842105263157E-2</v>
      </c>
      <c r="T16" s="38">
        <v>3.1120331950207467E-3</v>
      </c>
    </row>
    <row r="17" spans="1:20" ht="15" customHeight="1" x14ac:dyDescent="0.2">
      <c r="A17" s="54" t="s">
        <v>38</v>
      </c>
      <c r="B17" s="36">
        <v>1</v>
      </c>
      <c r="C17" s="36">
        <v>0</v>
      </c>
      <c r="D17" s="36">
        <v>0</v>
      </c>
      <c r="E17" s="36">
        <v>3</v>
      </c>
      <c r="F17" s="36">
        <v>2</v>
      </c>
      <c r="G17" s="38">
        <v>2.2727272727272726E-3</v>
      </c>
      <c r="H17" s="38">
        <v>0</v>
      </c>
      <c r="I17" s="38">
        <v>0</v>
      </c>
      <c r="J17" s="38">
        <v>5.7142857142857143E-3</v>
      </c>
      <c r="K17" s="38">
        <v>3.4602076124567475E-3</v>
      </c>
      <c r="L17" s="38"/>
      <c r="M17" s="36">
        <v>0</v>
      </c>
      <c r="N17" s="36">
        <v>0</v>
      </c>
      <c r="O17" s="36">
        <v>4</v>
      </c>
      <c r="P17" s="36">
        <v>15</v>
      </c>
      <c r="Q17" s="38">
        <v>0</v>
      </c>
      <c r="R17" s="38">
        <v>0</v>
      </c>
      <c r="S17" s="38">
        <v>7.619047619047619E-3</v>
      </c>
      <c r="T17" s="38">
        <v>2.3219814241486069E-2</v>
      </c>
    </row>
    <row r="18" spans="1:20" ht="15" customHeight="1" x14ac:dyDescent="0.2">
      <c r="A18" s="54" t="s">
        <v>24</v>
      </c>
      <c r="B18" s="36">
        <v>0</v>
      </c>
      <c r="C18" s="36">
        <v>0</v>
      </c>
      <c r="D18" s="36">
        <v>2</v>
      </c>
      <c r="E18" s="36">
        <v>0</v>
      </c>
      <c r="F18" s="36">
        <v>0</v>
      </c>
      <c r="G18" s="38">
        <v>0</v>
      </c>
      <c r="H18" s="38">
        <v>0</v>
      </c>
      <c r="I18" s="38">
        <v>3.3333333333333333E-2</v>
      </c>
      <c r="J18" s="38">
        <v>0</v>
      </c>
      <c r="K18" s="38">
        <v>0</v>
      </c>
      <c r="L18" s="38"/>
      <c r="M18" s="36">
        <v>1</v>
      </c>
      <c r="N18" s="36">
        <v>0</v>
      </c>
      <c r="O18" s="36">
        <v>2</v>
      </c>
      <c r="P18" s="36">
        <v>0</v>
      </c>
      <c r="Q18" s="38">
        <v>9.7087378640776691E-3</v>
      </c>
      <c r="R18" s="38">
        <v>0</v>
      </c>
      <c r="S18" s="38">
        <v>3.3333333333333333E-2</v>
      </c>
      <c r="T18" s="38">
        <v>0</v>
      </c>
    </row>
    <row r="19" spans="1:20" ht="15" customHeight="1" x14ac:dyDescent="0.2">
      <c r="A19" s="63" t="s">
        <v>151</v>
      </c>
      <c r="B19" s="47">
        <v>12</v>
      </c>
      <c r="C19" s="47">
        <v>11</v>
      </c>
      <c r="D19" s="47">
        <v>14</v>
      </c>
      <c r="E19" s="47">
        <v>8</v>
      </c>
      <c r="F19" s="47">
        <v>2</v>
      </c>
      <c r="G19" s="65">
        <v>4.7468354430379748E-3</v>
      </c>
      <c r="H19" s="65">
        <v>4.2884990253411305E-3</v>
      </c>
      <c r="I19" s="65">
        <v>5.5555555555555558E-3</v>
      </c>
      <c r="J19" s="65">
        <v>3.1237797735259665E-3</v>
      </c>
      <c r="K19" s="65">
        <v>7.7399380804953565E-4</v>
      </c>
      <c r="L19" s="65"/>
      <c r="M19" s="47">
        <v>46</v>
      </c>
      <c r="N19" s="47">
        <v>45</v>
      </c>
      <c r="O19" s="47">
        <v>45</v>
      </c>
      <c r="P19" s="47">
        <v>21</v>
      </c>
      <c r="Q19" s="65">
        <v>2.2417153996101363E-2</v>
      </c>
      <c r="R19" s="65">
        <v>1.8233387358184763E-2</v>
      </c>
      <c r="S19" s="65">
        <v>1.7571261226083563E-2</v>
      </c>
      <c r="T19" s="65">
        <v>7.9066265060240958E-3</v>
      </c>
    </row>
    <row r="20" spans="1:20" ht="15" customHeight="1" x14ac:dyDescent="0.2">
      <c r="A20" s="63"/>
      <c r="B20" s="47"/>
      <c r="C20" s="47"/>
      <c r="D20" s="47"/>
      <c r="E20" s="47"/>
      <c r="F20" s="47"/>
      <c r="G20" s="65"/>
      <c r="H20" s="65"/>
      <c r="I20" s="65"/>
      <c r="J20" s="65"/>
      <c r="K20" s="65"/>
      <c r="L20" s="65"/>
      <c r="M20" s="47"/>
      <c r="N20" s="47"/>
      <c r="O20" s="47"/>
      <c r="P20" s="47"/>
      <c r="Q20" s="65"/>
      <c r="R20" s="65"/>
      <c r="S20" s="65"/>
      <c r="T20" s="65"/>
    </row>
    <row r="21" spans="1:20" ht="15" customHeight="1" x14ac:dyDescent="0.2">
      <c r="A21" s="67" t="s">
        <v>55</v>
      </c>
      <c r="B21" s="61" t="s">
        <v>159</v>
      </c>
      <c r="C21" s="61" t="s">
        <v>160</v>
      </c>
      <c r="D21" s="61" t="s">
        <v>161</v>
      </c>
      <c r="E21" s="61" t="s">
        <v>162</v>
      </c>
      <c r="F21" s="61" t="s">
        <v>148</v>
      </c>
      <c r="G21" s="52" t="s">
        <v>159</v>
      </c>
      <c r="H21" s="52" t="s">
        <v>160</v>
      </c>
      <c r="I21" s="52" t="s">
        <v>161</v>
      </c>
      <c r="J21" s="52" t="s">
        <v>162</v>
      </c>
      <c r="K21" s="52" t="s">
        <v>148</v>
      </c>
      <c r="L21" s="52"/>
      <c r="M21" s="62" t="s">
        <v>4</v>
      </c>
      <c r="N21" s="62" t="s">
        <v>5</v>
      </c>
      <c r="O21" s="62" t="s">
        <v>6</v>
      </c>
      <c r="P21" s="62" t="s">
        <v>61</v>
      </c>
      <c r="Q21" s="52" t="s">
        <v>4</v>
      </c>
      <c r="R21" s="52" t="s">
        <v>5</v>
      </c>
      <c r="S21" s="52" t="s">
        <v>6</v>
      </c>
      <c r="T21" s="52" t="s">
        <v>61</v>
      </c>
    </row>
    <row r="22" spans="1:20" ht="15" customHeight="1" x14ac:dyDescent="0.2">
      <c r="A22" s="54" t="s">
        <v>38</v>
      </c>
      <c r="B22" s="36">
        <v>10</v>
      </c>
      <c r="C22" s="36">
        <v>12</v>
      </c>
      <c r="D22" s="36">
        <v>2</v>
      </c>
      <c r="E22" s="36">
        <v>16</v>
      </c>
      <c r="F22" s="36">
        <v>14</v>
      </c>
      <c r="G22" s="38">
        <v>7.911392405063291E-4</v>
      </c>
      <c r="H22" s="38">
        <v>9.3904061350653413E-4</v>
      </c>
      <c r="I22" s="38">
        <v>1.5430908108942211E-4</v>
      </c>
      <c r="J22" s="38">
        <v>1.1916288076264244E-3</v>
      </c>
      <c r="K22" s="38">
        <v>9.9438880602315503E-4</v>
      </c>
      <c r="L22" s="38"/>
      <c r="M22" s="36">
        <v>8</v>
      </c>
      <c r="N22" s="36">
        <v>54</v>
      </c>
      <c r="O22" s="36">
        <v>40</v>
      </c>
      <c r="P22" s="36">
        <v>67</v>
      </c>
      <c r="Q22" s="38">
        <v>7.0484581497797362E-4</v>
      </c>
      <c r="R22" s="38">
        <v>4.3516802320896124E-3</v>
      </c>
      <c r="S22" s="38">
        <v>2.9790720190660609E-3</v>
      </c>
      <c r="T22" s="38">
        <v>4.335447133428239E-3</v>
      </c>
    </row>
    <row r="23" spans="1:20" s="47" customFormat="1" ht="15" customHeight="1" x14ac:dyDescent="0.2">
      <c r="A23" s="54" t="s">
        <v>24</v>
      </c>
      <c r="B23" s="36">
        <v>22</v>
      </c>
      <c r="C23" s="36">
        <v>20</v>
      </c>
      <c r="D23" s="36">
        <v>22</v>
      </c>
      <c r="E23" s="36">
        <v>9</v>
      </c>
      <c r="F23" s="36">
        <v>3</v>
      </c>
      <c r="G23" s="38">
        <v>4.9239033124440466E-3</v>
      </c>
      <c r="H23" s="38">
        <v>4.5014629754670269E-3</v>
      </c>
      <c r="I23" s="38">
        <v>4.9205994184746138E-3</v>
      </c>
      <c r="J23" s="38">
        <v>1.9806338028169014E-3</v>
      </c>
      <c r="K23" s="38">
        <v>6.2774639045825491E-4</v>
      </c>
      <c r="L23" s="38"/>
      <c r="M23" s="36">
        <v>10</v>
      </c>
      <c r="N23" s="36">
        <v>13</v>
      </c>
      <c r="O23" s="36">
        <v>73</v>
      </c>
      <c r="P23" s="36">
        <v>15</v>
      </c>
      <c r="Q23" s="38">
        <v>2.002803925495694E-3</v>
      </c>
      <c r="R23" s="38">
        <v>2.8901734104046241E-3</v>
      </c>
      <c r="S23" s="38">
        <v>1.6065140845070422E-2</v>
      </c>
      <c r="T23" s="38">
        <v>2.7788069655427937E-3</v>
      </c>
    </row>
    <row r="24" spans="1:20" ht="15" customHeight="1" x14ac:dyDescent="0.2">
      <c r="A24" s="54" t="s">
        <v>13</v>
      </c>
      <c r="B24" s="36">
        <v>39</v>
      </c>
      <c r="C24" s="36">
        <v>46</v>
      </c>
      <c r="D24" s="36">
        <v>35</v>
      </c>
      <c r="E24" s="36">
        <v>22</v>
      </c>
      <c r="F24" s="36">
        <v>15</v>
      </c>
      <c r="G24" s="38">
        <v>1.9221291276490882E-3</v>
      </c>
      <c r="H24" s="38">
        <v>2.1440223724073643E-3</v>
      </c>
      <c r="I24" s="38">
        <v>1.6987817308159005E-3</v>
      </c>
      <c r="J24" s="38">
        <v>1.0931133856702773E-3</v>
      </c>
      <c r="K24" s="38">
        <v>7.5157831446036674E-4</v>
      </c>
      <c r="L24" s="38"/>
      <c r="M24" s="36">
        <v>294</v>
      </c>
      <c r="N24" s="36">
        <v>217</v>
      </c>
      <c r="O24" s="36">
        <v>142</v>
      </c>
      <c r="P24" s="36">
        <v>67</v>
      </c>
      <c r="Q24" s="38">
        <v>1.3952164009111617E-2</v>
      </c>
      <c r="R24" s="38">
        <v>1.0404679708477176E-2</v>
      </c>
      <c r="S24" s="38">
        <v>7.0555500347808803E-3</v>
      </c>
      <c r="T24" s="38">
        <v>3.6476480836236933E-3</v>
      </c>
    </row>
    <row r="25" spans="1:20" ht="15" customHeight="1" x14ac:dyDescent="0.2">
      <c r="A25" s="54" t="s">
        <v>12</v>
      </c>
      <c r="B25" s="36">
        <v>1</v>
      </c>
      <c r="C25" s="36">
        <v>1</v>
      </c>
      <c r="D25" s="36">
        <v>1</v>
      </c>
      <c r="E25" s="36">
        <v>1</v>
      </c>
      <c r="F25" s="36">
        <v>0</v>
      </c>
      <c r="G25" s="38">
        <v>1.3717421124828531E-3</v>
      </c>
      <c r="H25" s="38">
        <v>1.4044943820224719E-3</v>
      </c>
      <c r="I25" s="38">
        <v>1.4245014245014246E-3</v>
      </c>
      <c r="J25" s="38">
        <v>1.4641288433382138E-3</v>
      </c>
      <c r="K25" s="38">
        <v>0</v>
      </c>
      <c r="L25" s="38"/>
      <c r="M25" s="36">
        <v>16</v>
      </c>
      <c r="N25" s="36">
        <v>4</v>
      </c>
      <c r="O25" s="36">
        <v>4</v>
      </c>
      <c r="P25" s="36">
        <v>1</v>
      </c>
      <c r="Q25" s="38">
        <v>1.9559902200488997E-2</v>
      </c>
      <c r="R25" s="38">
        <v>5.1948051948051948E-3</v>
      </c>
      <c r="S25" s="38">
        <v>5.8565153733528552E-3</v>
      </c>
      <c r="T25" s="38">
        <v>1.5105740181268882E-3</v>
      </c>
    </row>
    <row r="26" spans="1:20" ht="15" customHeight="1" x14ac:dyDescent="0.2">
      <c r="A26" s="54" t="s">
        <v>19</v>
      </c>
      <c r="B26" s="36">
        <v>3</v>
      </c>
      <c r="C26" s="36">
        <v>0</v>
      </c>
      <c r="D26" s="36">
        <v>8</v>
      </c>
      <c r="E26" s="36">
        <v>3</v>
      </c>
      <c r="F26" s="36">
        <v>18</v>
      </c>
      <c r="G26" s="38">
        <v>3.205128205128205E-3</v>
      </c>
      <c r="H26" s="38">
        <v>0</v>
      </c>
      <c r="I26" s="38">
        <v>5.4757015742642025E-3</v>
      </c>
      <c r="J26" s="38">
        <v>3.0991735537190084E-3</v>
      </c>
      <c r="K26" s="38">
        <v>1.1658031088082901E-2</v>
      </c>
      <c r="L26" s="38"/>
      <c r="M26" s="36">
        <v>0</v>
      </c>
      <c r="N26" s="36">
        <v>0</v>
      </c>
      <c r="O26" s="36">
        <v>14</v>
      </c>
      <c r="P26" s="36">
        <v>33</v>
      </c>
      <c r="Q26" s="38">
        <v>0</v>
      </c>
      <c r="R26" s="38">
        <v>0</v>
      </c>
      <c r="S26" s="38">
        <v>1.4462809917355372E-2</v>
      </c>
      <c r="T26" s="38">
        <v>1.9446081319976428E-2</v>
      </c>
    </row>
    <row r="27" spans="1:20" s="50" customFormat="1" ht="15" customHeight="1" x14ac:dyDescent="0.2">
      <c r="A27" s="63" t="s">
        <v>152</v>
      </c>
      <c r="B27" s="3">
        <v>75</v>
      </c>
      <c r="C27" s="3">
        <v>79</v>
      </c>
      <c r="D27" s="3">
        <v>68</v>
      </c>
      <c r="E27" s="3">
        <v>51</v>
      </c>
      <c r="F27" s="3">
        <v>50</v>
      </c>
      <c r="G27" s="65">
        <v>1.9189929125195098E-3</v>
      </c>
      <c r="H27" s="65">
        <v>1.9457648826383587E-3</v>
      </c>
      <c r="I27" s="65">
        <v>1.6907852205480134E-3</v>
      </c>
      <c r="J27" s="65">
        <v>1.2825994014536127E-3</v>
      </c>
      <c r="K27" s="65">
        <v>1.2181751735899622E-3</v>
      </c>
      <c r="L27" s="65"/>
      <c r="M27" s="3">
        <v>328</v>
      </c>
      <c r="N27" s="3">
        <v>288</v>
      </c>
      <c r="O27" s="3">
        <v>273</v>
      </c>
      <c r="P27" s="3">
        <v>183</v>
      </c>
      <c r="Q27" s="65">
        <v>8.5760602415938924E-3</v>
      </c>
      <c r="R27" s="65">
        <v>7.3480634791039442E-3</v>
      </c>
      <c r="S27" s="65">
        <v>6.8656791489575732E-3</v>
      </c>
      <c r="T27" s="65">
        <v>4.3760013391042352E-3</v>
      </c>
    </row>
    <row r="28" spans="1:20" s="50" customFormat="1" ht="15" customHeight="1" x14ac:dyDescent="0.2">
      <c r="A28" s="63"/>
      <c r="B28" s="3"/>
      <c r="C28" s="3"/>
      <c r="D28" s="3"/>
      <c r="E28" s="3"/>
      <c r="F28" s="3"/>
      <c r="G28" s="65"/>
      <c r="H28" s="65"/>
      <c r="I28" s="65"/>
      <c r="J28" s="65"/>
      <c r="K28" s="65"/>
      <c r="L28" s="65"/>
      <c r="M28" s="3"/>
      <c r="N28" s="3"/>
      <c r="O28" s="3"/>
      <c r="P28" s="3"/>
      <c r="Q28" s="65"/>
      <c r="R28" s="65"/>
      <c r="S28" s="65"/>
      <c r="T28" s="65"/>
    </row>
    <row r="29" spans="1:20" ht="15" customHeight="1" x14ac:dyDescent="0.2">
      <c r="A29" s="67" t="s">
        <v>56</v>
      </c>
      <c r="B29" s="58" t="s">
        <v>159</v>
      </c>
      <c r="C29" s="58" t="s">
        <v>160</v>
      </c>
      <c r="D29" s="58" t="s">
        <v>161</v>
      </c>
      <c r="E29" s="58" t="s">
        <v>162</v>
      </c>
      <c r="F29" s="58" t="s">
        <v>148</v>
      </c>
      <c r="G29" s="52" t="s">
        <v>159</v>
      </c>
      <c r="H29" s="52" t="s">
        <v>160</v>
      </c>
      <c r="I29" s="52" t="s">
        <v>161</v>
      </c>
      <c r="J29" s="52" t="s">
        <v>162</v>
      </c>
      <c r="K29" s="52" t="s">
        <v>148</v>
      </c>
      <c r="L29" s="52"/>
      <c r="M29" s="50" t="s">
        <v>4</v>
      </c>
      <c r="N29" s="50" t="s">
        <v>5</v>
      </c>
      <c r="O29" s="50" t="s">
        <v>6</v>
      </c>
      <c r="P29" s="50" t="s">
        <v>61</v>
      </c>
      <c r="Q29" s="52" t="s">
        <v>4</v>
      </c>
      <c r="R29" s="52" t="s">
        <v>5</v>
      </c>
      <c r="S29" s="52" t="s">
        <v>6</v>
      </c>
      <c r="T29" s="52" t="s">
        <v>61</v>
      </c>
    </row>
    <row r="30" spans="1:20" ht="15" customHeight="1" x14ac:dyDescent="0.2">
      <c r="A30" s="54" t="s">
        <v>38</v>
      </c>
      <c r="B30" s="36">
        <v>16</v>
      </c>
      <c r="C30" s="36">
        <v>7</v>
      </c>
      <c r="D30" s="36">
        <v>6</v>
      </c>
      <c r="E30" s="36">
        <v>16</v>
      </c>
      <c r="F30" s="36">
        <v>11</v>
      </c>
      <c r="G30" s="38">
        <v>1.976040508830431E-3</v>
      </c>
      <c r="H30" s="38">
        <v>8.3442603409226372E-4</v>
      </c>
      <c r="I30" s="38">
        <v>6.9621721977256902E-4</v>
      </c>
      <c r="J30" s="38">
        <v>1.7706949977866313E-3</v>
      </c>
      <c r="K30" s="38">
        <v>1.1473870866798789E-3</v>
      </c>
      <c r="L30" s="38"/>
      <c r="M30" s="36">
        <v>0</v>
      </c>
      <c r="N30" s="36">
        <v>0</v>
      </c>
      <c r="O30" s="36">
        <v>45</v>
      </c>
      <c r="P30" s="36">
        <v>62</v>
      </c>
      <c r="Q30" s="38">
        <v>0</v>
      </c>
      <c r="R30" s="38">
        <v>0</v>
      </c>
      <c r="S30" s="38">
        <v>4.9800796812749003E-3</v>
      </c>
      <c r="T30" s="38">
        <v>5.603759942154736E-3</v>
      </c>
    </row>
    <row r="31" spans="1:20" s="47" customFormat="1" ht="15" customHeight="1" x14ac:dyDescent="0.2">
      <c r="A31" s="54" t="s">
        <v>13</v>
      </c>
      <c r="B31" s="36">
        <v>22</v>
      </c>
      <c r="C31" s="36">
        <v>8</v>
      </c>
      <c r="D31" s="36">
        <v>16</v>
      </c>
      <c r="E31" s="36">
        <v>10</v>
      </c>
      <c r="F31" s="36">
        <v>5</v>
      </c>
      <c r="G31" s="38">
        <v>6.6165413533834589E-3</v>
      </c>
      <c r="H31" s="38">
        <v>2.3809523809523812E-3</v>
      </c>
      <c r="I31" s="38">
        <v>4.7789725209080045E-3</v>
      </c>
      <c r="J31" s="38">
        <v>3.0075187969924814E-3</v>
      </c>
      <c r="K31" s="38">
        <v>1.5253203172666261E-3</v>
      </c>
      <c r="L31" s="38"/>
      <c r="M31" s="36">
        <v>0</v>
      </c>
      <c r="N31" s="36">
        <v>0</v>
      </c>
      <c r="O31" s="36">
        <v>56</v>
      </c>
      <c r="P31" s="36">
        <v>23</v>
      </c>
      <c r="Q31" s="38">
        <v>0</v>
      </c>
      <c r="R31" s="38">
        <v>0</v>
      </c>
      <c r="S31" s="38">
        <v>1.6842105263157894E-2</v>
      </c>
      <c r="T31" s="38">
        <v>7.9861111111111105E-3</v>
      </c>
    </row>
    <row r="32" spans="1:20" s="47" customFormat="1" ht="15" customHeight="1" x14ac:dyDescent="0.2">
      <c r="A32" s="63" t="s">
        <v>153</v>
      </c>
      <c r="B32" s="47">
        <v>38</v>
      </c>
      <c r="C32" s="47">
        <v>15</v>
      </c>
      <c r="D32" s="47">
        <v>22</v>
      </c>
      <c r="E32" s="47">
        <v>26</v>
      </c>
      <c r="F32" s="47">
        <v>16</v>
      </c>
      <c r="G32" s="65">
        <v>3.3269129749606023E-3</v>
      </c>
      <c r="H32" s="65">
        <v>1.2767044003744999E-3</v>
      </c>
      <c r="I32" s="65">
        <v>1.8385425371887014E-3</v>
      </c>
      <c r="J32" s="65">
        <v>2.1033896933905023E-3</v>
      </c>
      <c r="K32" s="65">
        <v>1.2421395854359135E-3</v>
      </c>
      <c r="L32" s="65"/>
      <c r="M32" s="47">
        <v>0</v>
      </c>
      <c r="N32" s="47">
        <v>0</v>
      </c>
      <c r="O32" s="47">
        <v>101</v>
      </c>
      <c r="P32" s="47">
        <v>85</v>
      </c>
      <c r="Q32" s="65">
        <v>0</v>
      </c>
      <c r="R32" s="65">
        <v>0</v>
      </c>
      <c r="S32" s="65">
        <v>8.1708599627861832E-3</v>
      </c>
      <c r="T32" s="65">
        <v>6.0958118187033851E-3</v>
      </c>
    </row>
    <row r="33" spans="1:20" ht="15" customHeight="1" x14ac:dyDescent="0.2">
      <c r="B33" s="47"/>
      <c r="C33" s="47"/>
      <c r="D33" s="47"/>
      <c r="E33" s="47"/>
      <c r="F33" s="47"/>
      <c r="G33" s="65"/>
      <c r="H33" s="65"/>
      <c r="I33" s="65"/>
      <c r="J33" s="65"/>
      <c r="K33" s="65"/>
      <c r="L33" s="65"/>
      <c r="M33" s="47"/>
      <c r="N33" s="47"/>
      <c r="O33" s="47"/>
      <c r="P33" s="47"/>
      <c r="Q33" s="65"/>
      <c r="R33" s="65"/>
      <c r="S33" s="65"/>
      <c r="T33" s="65"/>
    </row>
    <row r="34" spans="1:20" ht="15" customHeight="1" x14ac:dyDescent="0.2">
      <c r="A34" s="67" t="s">
        <v>57</v>
      </c>
      <c r="B34" s="58" t="s">
        <v>159</v>
      </c>
      <c r="C34" s="58" t="s">
        <v>160</v>
      </c>
      <c r="D34" s="58" t="s">
        <v>161</v>
      </c>
      <c r="E34" s="58" t="s">
        <v>162</v>
      </c>
      <c r="F34" s="58" t="s">
        <v>148</v>
      </c>
      <c r="G34" s="52" t="s">
        <v>159</v>
      </c>
      <c r="H34" s="52" t="s">
        <v>160</v>
      </c>
      <c r="I34" s="52" t="s">
        <v>161</v>
      </c>
      <c r="J34" s="52" t="s">
        <v>162</v>
      </c>
      <c r="K34" s="52" t="s">
        <v>148</v>
      </c>
      <c r="L34" s="52"/>
      <c r="M34" s="50" t="s">
        <v>4</v>
      </c>
      <c r="N34" s="50" t="s">
        <v>5</v>
      </c>
      <c r="O34" s="50" t="s">
        <v>6</v>
      </c>
      <c r="P34" s="50" t="s">
        <v>61</v>
      </c>
      <c r="Q34" s="52" t="s">
        <v>4</v>
      </c>
      <c r="R34" s="52" t="s">
        <v>5</v>
      </c>
      <c r="S34" s="52" t="s">
        <v>6</v>
      </c>
      <c r="T34" s="52" t="s">
        <v>61</v>
      </c>
    </row>
    <row r="35" spans="1:20" ht="15" customHeight="1" x14ac:dyDescent="0.2">
      <c r="A35" s="7" t="s">
        <v>13</v>
      </c>
      <c r="B35" s="36">
        <v>13</v>
      </c>
      <c r="C35" s="36">
        <v>9</v>
      </c>
      <c r="D35" s="36">
        <v>40</v>
      </c>
      <c r="E35" s="36">
        <v>18</v>
      </c>
      <c r="F35" s="36">
        <v>9</v>
      </c>
      <c r="G35" s="38">
        <v>4.8291233283803865E-3</v>
      </c>
      <c r="H35" s="38">
        <v>3.1446540880503146E-3</v>
      </c>
      <c r="I35" s="38">
        <v>1.3573125212080081E-2</v>
      </c>
      <c r="J35" s="38">
        <v>6.0975609756097563E-3</v>
      </c>
      <c r="K35" s="38">
        <v>3.0477480528276328E-3</v>
      </c>
      <c r="L35" s="38"/>
      <c r="M35" s="36">
        <v>26</v>
      </c>
      <c r="N35" s="36">
        <v>48</v>
      </c>
      <c r="O35" s="36">
        <v>80</v>
      </c>
      <c r="P35" s="36">
        <v>41</v>
      </c>
      <c r="Q35" s="38">
        <v>1.2993503248375811E-2</v>
      </c>
      <c r="R35" s="38">
        <v>1.8619084561675717E-2</v>
      </c>
      <c r="S35" s="38">
        <v>2.7100271002710029E-2</v>
      </c>
      <c r="T35" s="38">
        <v>1.504035216434336E-2</v>
      </c>
    </row>
    <row r="36" spans="1:20" s="47" customFormat="1" ht="15" customHeight="1" x14ac:dyDescent="0.2">
      <c r="A36" s="7" t="s">
        <v>38</v>
      </c>
      <c r="B36" s="36">
        <v>15</v>
      </c>
      <c r="C36" s="36">
        <v>11</v>
      </c>
      <c r="D36" s="36">
        <v>7</v>
      </c>
      <c r="E36" s="36">
        <v>14</v>
      </c>
      <c r="F36" s="36">
        <v>14</v>
      </c>
      <c r="G36" s="38">
        <v>2.4174053182917004E-3</v>
      </c>
      <c r="H36" s="38">
        <v>1.7973856209150326E-3</v>
      </c>
      <c r="I36" s="38">
        <v>1.1656952539550376E-3</v>
      </c>
      <c r="J36" s="38">
        <v>2.3348899266177454E-3</v>
      </c>
      <c r="K36" s="38">
        <v>2.309087910275441E-3</v>
      </c>
      <c r="L36" s="38"/>
      <c r="M36" s="36">
        <v>61</v>
      </c>
      <c r="N36" s="36">
        <v>73</v>
      </c>
      <c r="O36" s="36">
        <v>47</v>
      </c>
      <c r="P36" s="36">
        <v>40</v>
      </c>
      <c r="Q36" s="38">
        <v>9.7929041579707821E-3</v>
      </c>
      <c r="R36" s="38">
        <v>1.2634129456559362E-2</v>
      </c>
      <c r="S36" s="38">
        <v>7.838559039359573E-3</v>
      </c>
      <c r="T36" s="38">
        <v>6.5843621399176953E-3</v>
      </c>
    </row>
    <row r="37" spans="1:20" ht="15" customHeight="1" x14ac:dyDescent="0.2">
      <c r="A37" s="7" t="s">
        <v>49</v>
      </c>
      <c r="B37" s="36">
        <v>1</v>
      </c>
      <c r="C37" s="36">
        <v>0</v>
      </c>
      <c r="D37" s="36">
        <v>1</v>
      </c>
      <c r="E37" s="36">
        <v>0</v>
      </c>
      <c r="F37" s="36">
        <v>1</v>
      </c>
      <c r="G37" s="38">
        <v>1.098901098901099E-2</v>
      </c>
      <c r="H37" s="38">
        <v>0</v>
      </c>
      <c r="I37" s="38">
        <v>1.098901098901099E-2</v>
      </c>
      <c r="J37" s="38">
        <v>0</v>
      </c>
      <c r="K37" s="38">
        <v>9.3457943925233638E-3</v>
      </c>
      <c r="L37" s="38"/>
      <c r="M37" s="36">
        <v>3</v>
      </c>
      <c r="N37" s="36">
        <v>8</v>
      </c>
      <c r="O37" s="36">
        <v>2</v>
      </c>
      <c r="P37" s="36">
        <v>2</v>
      </c>
      <c r="Q37" s="38">
        <v>2.7272727272727271E-2</v>
      </c>
      <c r="R37" s="38">
        <v>8.6021505376344093E-2</v>
      </c>
      <c r="S37" s="38">
        <v>2.0408163265306121E-2</v>
      </c>
      <c r="T37" s="38">
        <v>1.0582010582010581E-2</v>
      </c>
    </row>
    <row r="38" spans="1:20" s="47" customFormat="1" ht="15" customHeight="1" x14ac:dyDescent="0.2">
      <c r="A38" s="7" t="s">
        <v>24</v>
      </c>
      <c r="B38" s="36">
        <v>1</v>
      </c>
      <c r="C38" s="36">
        <v>1</v>
      </c>
      <c r="D38" s="36">
        <v>0</v>
      </c>
      <c r="E38" s="36">
        <v>2</v>
      </c>
      <c r="F38" s="36">
        <v>2</v>
      </c>
      <c r="G38" s="38">
        <v>1.8975332068311196E-3</v>
      </c>
      <c r="H38" s="38">
        <v>2E-3</v>
      </c>
      <c r="I38" s="38">
        <v>0</v>
      </c>
      <c r="J38" s="38">
        <v>3.9138943248532287E-3</v>
      </c>
      <c r="K38" s="38">
        <v>3.8535645472061657E-3</v>
      </c>
      <c r="L38" s="38"/>
      <c r="M38" s="36">
        <v>0</v>
      </c>
      <c r="N38" s="36">
        <v>0</v>
      </c>
      <c r="O38" s="36">
        <v>4</v>
      </c>
      <c r="P38" s="36">
        <v>8</v>
      </c>
      <c r="Q38" s="38">
        <v>0</v>
      </c>
      <c r="R38" s="38">
        <v>0</v>
      </c>
      <c r="S38" s="38">
        <v>7.8277886497064575E-3</v>
      </c>
      <c r="T38" s="38">
        <v>1.4388489208633094E-2</v>
      </c>
    </row>
    <row r="39" spans="1:20" ht="15" customHeight="1" x14ac:dyDescent="0.2">
      <c r="A39" s="28" t="s">
        <v>154</v>
      </c>
      <c r="B39" s="3">
        <v>30</v>
      </c>
      <c r="C39" s="3">
        <v>21</v>
      </c>
      <c r="D39" s="3">
        <v>48</v>
      </c>
      <c r="E39" s="3">
        <v>34</v>
      </c>
      <c r="F39" s="3">
        <v>26</v>
      </c>
      <c r="G39" s="11">
        <v>3.1529164477141357E-3</v>
      </c>
      <c r="H39" s="11">
        <v>2.1950454687989967E-3</v>
      </c>
      <c r="I39" s="11">
        <v>5.0267043669494187E-3</v>
      </c>
      <c r="J39" s="11">
        <v>3.5564853556485356E-3</v>
      </c>
      <c r="K39" s="11">
        <v>2.6956972524624159E-3</v>
      </c>
      <c r="L39" s="11"/>
      <c r="M39" s="3">
        <v>90</v>
      </c>
      <c r="N39" s="3">
        <v>129</v>
      </c>
      <c r="O39" s="3">
        <v>133</v>
      </c>
      <c r="P39" s="3">
        <v>91</v>
      </c>
      <c r="Q39" s="11">
        <v>1.0123734533183352E-2</v>
      </c>
      <c r="R39" s="11">
        <v>1.4379667818526363E-2</v>
      </c>
      <c r="S39" s="11">
        <v>1.391213389121339E-2</v>
      </c>
      <c r="T39" s="11">
        <v>9.5268006700167506E-3</v>
      </c>
    </row>
    <row r="40" spans="1:20" s="47" customFormat="1" x14ac:dyDescent="0.2">
      <c r="A40" s="63"/>
      <c r="G40" s="65"/>
      <c r="H40" s="65"/>
      <c r="I40" s="65"/>
      <c r="J40" s="65"/>
      <c r="K40" s="65"/>
      <c r="L40" s="65"/>
      <c r="N40" s="36"/>
      <c r="O40" s="36"/>
      <c r="P40" s="36"/>
      <c r="Q40" s="36"/>
      <c r="R40" s="38"/>
      <c r="S40" s="38"/>
      <c r="T40" s="38"/>
    </row>
    <row r="41" spans="1:20" x14ac:dyDescent="0.2">
      <c r="R41" s="38"/>
      <c r="S41" s="38"/>
      <c r="T41" s="38"/>
    </row>
    <row r="42" spans="1:20" s="47" customFormat="1" x14ac:dyDescent="0.2">
      <c r="A42" s="63"/>
      <c r="N42" s="36"/>
      <c r="O42" s="36"/>
      <c r="P42" s="36"/>
      <c r="Q42" s="36"/>
      <c r="R42" s="38"/>
      <c r="S42" s="38"/>
      <c r="T42" s="38"/>
    </row>
    <row r="43" spans="1:20" s="50" customFormat="1" x14ac:dyDescent="0.2">
      <c r="A43" s="67"/>
      <c r="N43" s="47"/>
      <c r="O43" s="47"/>
      <c r="P43" s="47"/>
      <c r="Q43" s="47"/>
      <c r="R43" s="65"/>
      <c r="S43" s="65"/>
      <c r="T43" s="65"/>
    </row>
    <row r="44" spans="1:20" x14ac:dyDescent="0.2">
      <c r="G44" s="38"/>
      <c r="H44" s="38"/>
      <c r="I44" s="38"/>
      <c r="J44" s="38"/>
      <c r="K44" s="38"/>
      <c r="L44" s="38"/>
    </row>
    <row r="45" spans="1:20" x14ac:dyDescent="0.2">
      <c r="G45" s="38"/>
      <c r="H45" s="38"/>
      <c r="I45" s="38"/>
      <c r="J45" s="38"/>
      <c r="K45" s="38"/>
      <c r="L45" s="38"/>
      <c r="N45" s="47"/>
      <c r="O45" s="47"/>
      <c r="P45" s="47"/>
      <c r="Q45" s="47"/>
      <c r="R45" s="47"/>
      <c r="S45" s="47"/>
      <c r="T45" s="47"/>
    </row>
    <row r="46" spans="1:20" x14ac:dyDescent="0.2">
      <c r="G46" s="38"/>
      <c r="H46" s="38"/>
      <c r="I46" s="38"/>
      <c r="J46" s="38"/>
      <c r="K46" s="38"/>
      <c r="L46" s="38"/>
      <c r="R46" s="38"/>
      <c r="S46" s="38"/>
      <c r="T46" s="38"/>
    </row>
    <row r="47" spans="1:20" x14ac:dyDescent="0.2">
      <c r="G47" s="38"/>
      <c r="H47" s="38"/>
      <c r="I47" s="38"/>
      <c r="J47" s="38"/>
      <c r="K47" s="38"/>
      <c r="L47" s="38"/>
      <c r="R47" s="38"/>
      <c r="S47" s="38"/>
      <c r="T47" s="38"/>
    </row>
    <row r="48" spans="1:20" s="47" customFormat="1" x14ac:dyDescent="0.2">
      <c r="A48" s="63"/>
      <c r="G48" s="65"/>
      <c r="H48" s="65"/>
      <c r="I48" s="65"/>
      <c r="J48" s="65"/>
      <c r="K48" s="65"/>
      <c r="L48" s="65"/>
      <c r="N48" s="36"/>
      <c r="O48" s="36"/>
      <c r="P48" s="36"/>
      <c r="Q48" s="36"/>
      <c r="R48" s="38"/>
      <c r="S48" s="38"/>
      <c r="T48" s="38"/>
    </row>
    <row r="49" spans="1:20" x14ac:dyDescent="0.2">
      <c r="R49" s="38"/>
      <c r="S49" s="38"/>
      <c r="T49" s="38"/>
    </row>
    <row r="50" spans="1:20" s="47" customFormat="1" x14ac:dyDescent="0.2">
      <c r="A50" s="63"/>
      <c r="R50" s="65"/>
      <c r="S50" s="65"/>
      <c r="T50" s="65"/>
    </row>
    <row r="51" spans="1:20" s="50" customFormat="1" x14ac:dyDescent="0.2">
      <c r="A51" s="67"/>
      <c r="N51" s="36"/>
      <c r="O51" s="36"/>
      <c r="P51" s="36"/>
      <c r="Q51" s="36"/>
      <c r="R51" s="36"/>
      <c r="S51" s="36"/>
      <c r="T51" s="36"/>
    </row>
    <row r="52" spans="1:20" x14ac:dyDescent="0.2">
      <c r="G52" s="38"/>
      <c r="H52" s="38"/>
      <c r="I52" s="38"/>
      <c r="J52" s="38"/>
      <c r="K52" s="38"/>
      <c r="L52" s="38"/>
      <c r="N52" s="47"/>
      <c r="O52" s="47"/>
      <c r="P52" s="47"/>
      <c r="Q52" s="47"/>
      <c r="R52" s="47"/>
      <c r="S52" s="47"/>
      <c r="T52" s="47"/>
    </row>
    <row r="53" spans="1:20" x14ac:dyDescent="0.2">
      <c r="G53" s="38"/>
      <c r="H53" s="38"/>
      <c r="I53" s="38"/>
      <c r="J53" s="38"/>
      <c r="K53" s="38"/>
      <c r="L53" s="38"/>
      <c r="R53" s="38"/>
      <c r="S53" s="38"/>
      <c r="T53" s="38"/>
    </row>
    <row r="54" spans="1:20" x14ac:dyDescent="0.2">
      <c r="G54" s="38"/>
      <c r="H54" s="38"/>
      <c r="I54" s="38"/>
      <c r="J54" s="38"/>
      <c r="K54" s="38"/>
      <c r="L54" s="38"/>
      <c r="R54" s="38"/>
      <c r="S54" s="38"/>
      <c r="T54" s="38"/>
    </row>
    <row r="55" spans="1:20" x14ac:dyDescent="0.2">
      <c r="G55" s="38"/>
      <c r="H55" s="38"/>
      <c r="I55" s="38"/>
      <c r="J55" s="38"/>
      <c r="K55" s="38"/>
      <c r="L55" s="38"/>
      <c r="R55" s="38"/>
      <c r="S55" s="38"/>
      <c r="T55" s="38"/>
    </row>
    <row r="56" spans="1:20" s="47" customFormat="1" x14ac:dyDescent="0.2">
      <c r="A56" s="63"/>
      <c r="G56" s="65"/>
      <c r="H56" s="65"/>
      <c r="I56" s="65"/>
      <c r="J56" s="65"/>
      <c r="K56" s="65"/>
      <c r="L56" s="65"/>
      <c r="R56" s="65"/>
      <c r="S56" s="65"/>
      <c r="T56" s="65"/>
    </row>
    <row r="58" spans="1:20" s="50" customFormat="1" x14ac:dyDescent="0.2">
      <c r="A58" s="67"/>
      <c r="N58" s="47"/>
      <c r="O58" s="47"/>
      <c r="P58" s="47"/>
      <c r="Q58" s="47"/>
      <c r="R58" s="47"/>
      <c r="S58" s="47"/>
      <c r="T58" s="47"/>
    </row>
    <row r="59" spans="1:20" s="47" customFormat="1" x14ac:dyDescent="0.2">
      <c r="A59" s="63"/>
      <c r="G59" s="65"/>
      <c r="H59" s="65"/>
      <c r="I59" s="65"/>
      <c r="J59" s="65"/>
      <c r="K59" s="65"/>
      <c r="L59" s="65"/>
      <c r="N59" s="36"/>
      <c r="O59" s="36"/>
      <c r="P59" s="36"/>
      <c r="Q59" s="36"/>
      <c r="R59" s="38"/>
      <c r="S59" s="38"/>
      <c r="T59" s="38"/>
    </row>
    <row r="60" spans="1:20" x14ac:dyDescent="0.2">
      <c r="R60" s="38"/>
      <c r="S60" s="38"/>
      <c r="T60" s="38"/>
    </row>
    <row r="61" spans="1:20" x14ac:dyDescent="0.2">
      <c r="R61" s="38"/>
      <c r="S61" s="38"/>
      <c r="T61" s="38"/>
    </row>
    <row r="62" spans="1:20" x14ac:dyDescent="0.2">
      <c r="R62" s="38"/>
      <c r="S62" s="38"/>
      <c r="T62" s="38"/>
    </row>
    <row r="63" spans="1:20" x14ac:dyDescent="0.2">
      <c r="N63" s="47"/>
      <c r="O63" s="47"/>
      <c r="P63" s="47"/>
      <c r="Q63" s="47"/>
      <c r="R63" s="65"/>
      <c r="S63" s="65"/>
      <c r="T63" s="65"/>
    </row>
  </sheetData>
  <mergeCells count="4">
    <mergeCell ref="Q4:T4"/>
    <mergeCell ref="B4:F4"/>
    <mergeCell ref="G4:K4"/>
    <mergeCell ref="M4:P4"/>
  </mergeCells>
  <dataValidations count="1">
    <dataValidation type="list" allowBlank="1" showInputMessage="1" showErrorMessage="1" sqref="A44:A46 A52:A54">
      <formula1>$A$6:$A$8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5.140625" style="54" customWidth="1"/>
    <col min="2" max="22" width="11.7109375" style="36" customWidth="1"/>
    <col min="23" max="25" width="11.7109375" style="37" customWidth="1"/>
    <col min="26" max="27" width="11.7109375" style="38" customWidth="1"/>
    <col min="28" max="30" width="11.7109375" style="37" customWidth="1"/>
    <col min="31" max="33" width="11.7109375" style="39" customWidth="1"/>
    <col min="34" max="38" width="11.7109375" style="5" customWidth="1"/>
    <col min="39" max="16384" width="8.7109375" style="5"/>
  </cols>
  <sheetData>
    <row r="1" spans="1:43" x14ac:dyDescent="0.2">
      <c r="H1" s="32" t="s">
        <v>89</v>
      </c>
      <c r="I1" s="32" t="s">
        <v>90</v>
      </c>
      <c r="J1" s="32" t="s">
        <v>91</v>
      </c>
      <c r="K1" s="32" t="s">
        <v>92</v>
      </c>
      <c r="L1" s="32" t="s">
        <v>93</v>
      </c>
      <c r="M1" s="32" t="s">
        <v>94</v>
      </c>
      <c r="N1" s="32"/>
    </row>
    <row r="2" spans="1:43" s="21" customFormat="1" ht="18.75" x14ac:dyDescent="0.3">
      <c r="A2" s="75" t="s">
        <v>9</v>
      </c>
      <c r="B2" s="78"/>
      <c r="C2" s="47" t="s">
        <v>98</v>
      </c>
      <c r="D2" s="47" t="s">
        <v>109</v>
      </c>
      <c r="E2" s="78"/>
      <c r="F2" s="78"/>
      <c r="G2" s="78"/>
      <c r="H2" s="79" t="s">
        <v>54</v>
      </c>
      <c r="I2" s="79" t="s">
        <v>55</v>
      </c>
      <c r="J2" s="79" t="s">
        <v>56</v>
      </c>
      <c r="K2" s="79" t="s">
        <v>57</v>
      </c>
      <c r="L2" s="79" t="s">
        <v>58</v>
      </c>
      <c r="M2" s="79" t="s">
        <v>95</v>
      </c>
      <c r="N2" s="79"/>
      <c r="O2" s="78"/>
      <c r="P2" s="78"/>
      <c r="Q2" s="78"/>
      <c r="R2" s="78"/>
      <c r="S2" s="78"/>
      <c r="T2" s="78"/>
      <c r="U2" s="78"/>
      <c r="V2" s="78"/>
      <c r="W2" s="40" t="s">
        <v>8</v>
      </c>
      <c r="X2" s="80"/>
      <c r="Y2" s="80"/>
      <c r="Z2" s="81"/>
      <c r="AA2" s="81"/>
      <c r="AB2" s="80"/>
      <c r="AC2" s="80"/>
      <c r="AD2" s="80"/>
      <c r="AE2" s="82"/>
      <c r="AF2" s="82"/>
      <c r="AG2" s="82"/>
    </row>
    <row r="3" spans="1:43" x14ac:dyDescent="0.2">
      <c r="A3" s="74" t="s">
        <v>158</v>
      </c>
      <c r="B3" s="41"/>
      <c r="C3" s="43" t="s">
        <v>109</v>
      </c>
      <c r="D3" s="43" t="s">
        <v>98</v>
      </c>
      <c r="E3" s="42"/>
      <c r="F3" s="41"/>
      <c r="G3" s="41"/>
      <c r="H3" s="41"/>
      <c r="I3" s="43" t="s">
        <v>100</v>
      </c>
      <c r="J3" s="43" t="s">
        <v>101</v>
      </c>
      <c r="K3" s="43" t="s">
        <v>102</v>
      </c>
      <c r="L3" s="43" t="s">
        <v>103</v>
      </c>
      <c r="M3" s="43"/>
      <c r="N3" s="43"/>
      <c r="O3" s="41"/>
      <c r="P3" s="41"/>
      <c r="Q3" s="41"/>
      <c r="R3" s="41"/>
      <c r="S3" s="41"/>
      <c r="T3" s="41"/>
      <c r="U3" s="41"/>
      <c r="V3" s="41"/>
      <c r="W3" s="44"/>
      <c r="X3" s="44"/>
      <c r="Y3" s="44"/>
      <c r="Z3" s="45"/>
      <c r="AA3" s="45"/>
      <c r="AB3" s="44"/>
      <c r="AC3" s="44"/>
      <c r="AD3" s="44"/>
      <c r="AE3" s="46"/>
      <c r="AF3" s="46"/>
      <c r="AG3" s="46"/>
    </row>
    <row r="4" spans="1:43" s="3" customFormat="1" ht="15.75" customHeight="1" x14ac:dyDescent="0.2">
      <c r="A4" s="63" t="s">
        <v>59</v>
      </c>
      <c r="B4" s="210" t="s">
        <v>1</v>
      </c>
      <c r="C4" s="210"/>
      <c r="D4" s="210"/>
      <c r="E4" s="210"/>
      <c r="F4" s="210"/>
      <c r="G4" s="210" t="s">
        <v>142</v>
      </c>
      <c r="H4" s="210"/>
      <c r="I4" s="210"/>
      <c r="J4" s="210"/>
      <c r="K4" s="210"/>
      <c r="L4" s="210" t="s">
        <v>3</v>
      </c>
      <c r="M4" s="210"/>
      <c r="N4" s="210"/>
      <c r="O4" s="210"/>
      <c r="P4" s="210"/>
      <c r="Q4" s="210" t="s">
        <v>2</v>
      </c>
      <c r="R4" s="210"/>
      <c r="S4" s="210"/>
      <c r="T4" s="210"/>
      <c r="U4" s="210"/>
      <c r="V4" s="161"/>
      <c r="W4" s="209" t="str">
        <f>'Cust numbers resi elec'!W4:Z4</f>
        <v>Customer numbers</v>
      </c>
      <c r="X4" s="209"/>
      <c r="Y4" s="209"/>
      <c r="Z4" s="209"/>
      <c r="AA4" s="209" t="str">
        <f>'Cust numbers resi elec'!AA4:AD4</f>
        <v>Market share</v>
      </c>
      <c r="AB4" s="209"/>
      <c r="AC4" s="209"/>
      <c r="AD4" s="209"/>
      <c r="AE4" s="209" t="str">
        <f>'Cust numbers resi elec'!AE4:AH4</f>
        <v>Number of customers on market contracts</v>
      </c>
      <c r="AF4" s="209"/>
      <c r="AG4" s="209"/>
      <c r="AH4" s="209"/>
      <c r="AI4" s="209" t="str">
        <f>'Cust numbers resi elec'!AI4:AL4</f>
        <v>Customers on market contracts %</v>
      </c>
      <c r="AJ4" s="209"/>
      <c r="AK4" s="209"/>
      <c r="AL4" s="209"/>
    </row>
    <row r="5" spans="1:43" s="3" customFormat="1" ht="15.75" customHeight="1" x14ac:dyDescent="0.2">
      <c r="A5" s="67" t="s">
        <v>168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 t="s">
        <v>159</v>
      </c>
      <c r="M5" s="50" t="s">
        <v>160</v>
      </c>
      <c r="N5" s="50" t="s">
        <v>161</v>
      </c>
      <c r="O5" s="50" t="s">
        <v>162</v>
      </c>
      <c r="P5" s="50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V5" s="50"/>
      <c r="W5" s="51" t="s">
        <v>4</v>
      </c>
      <c r="X5" s="51" t="s">
        <v>5</v>
      </c>
      <c r="Y5" s="51" t="s">
        <v>6</v>
      </c>
      <c r="Z5" s="51" t="s">
        <v>61</v>
      </c>
      <c r="AA5" s="53" t="s">
        <v>4</v>
      </c>
      <c r="AB5" s="53" t="s">
        <v>5</v>
      </c>
      <c r="AC5" s="53" t="s">
        <v>6</v>
      </c>
      <c r="AD5" s="53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3" t="s">
        <v>4</v>
      </c>
      <c r="AJ5" s="53" t="s">
        <v>5</v>
      </c>
      <c r="AK5" s="53" t="s">
        <v>6</v>
      </c>
      <c r="AL5" s="53" t="s">
        <v>61</v>
      </c>
    </row>
    <row r="6" spans="1:43" ht="15.75" customHeight="1" x14ac:dyDescent="0.2">
      <c r="A6" s="54" t="s">
        <v>12</v>
      </c>
      <c r="B6" s="36">
        <v>132017</v>
      </c>
      <c r="C6" s="36">
        <v>131031</v>
      </c>
      <c r="D6" s="36">
        <v>131248</v>
      </c>
      <c r="E6" s="37">
        <v>130437</v>
      </c>
      <c r="F6" s="36">
        <v>129264</v>
      </c>
      <c r="G6" s="196">
        <v>6.8212514557879647E-2</v>
      </c>
      <c r="H6" s="196">
        <v>6.7292492858925648E-2</v>
      </c>
      <c r="I6" s="196">
        <v>6.6913592205786007E-2</v>
      </c>
      <c r="J6" s="196">
        <v>6.6313703978049476E-2</v>
      </c>
      <c r="K6" s="196">
        <v>6.5563460077318461E-2</v>
      </c>
      <c r="L6" s="36">
        <v>33365</v>
      </c>
      <c r="M6" s="36">
        <v>27762</v>
      </c>
      <c r="N6" s="36">
        <v>32252</v>
      </c>
      <c r="O6" s="36">
        <v>30160</v>
      </c>
      <c r="P6" s="36">
        <v>28187</v>
      </c>
      <c r="Q6" s="55">
        <v>0.25273260261935959</v>
      </c>
      <c r="R6" s="55">
        <v>0.21187352611214139</v>
      </c>
      <c r="S6" s="55">
        <v>0.24573326831646958</v>
      </c>
      <c r="T6" s="55">
        <v>0.23122273588015674</v>
      </c>
      <c r="U6" s="55">
        <v>0.21805761851714323</v>
      </c>
      <c r="V6" s="55"/>
      <c r="W6" s="37">
        <v>131312</v>
      </c>
      <c r="X6" s="37">
        <v>132217</v>
      </c>
      <c r="Y6" s="37">
        <v>130437</v>
      </c>
      <c r="Z6" s="37">
        <v>127603</v>
      </c>
      <c r="AA6" s="39">
        <v>7.6255428274763906E-2</v>
      </c>
      <c r="AB6" s="39">
        <v>7.5670877440386794E-2</v>
      </c>
      <c r="AC6" s="39">
        <v>6.6313703978049476E-2</v>
      </c>
      <c r="AD6" s="39">
        <v>6.3204940172184837E-2</v>
      </c>
      <c r="AE6" s="37">
        <v>26321</v>
      </c>
      <c r="AF6" s="37">
        <v>33062</v>
      </c>
      <c r="AG6" s="37">
        <v>30160</v>
      </c>
      <c r="AH6" s="37">
        <v>21775</v>
      </c>
      <c r="AI6" s="39">
        <v>0.20044626538320945</v>
      </c>
      <c r="AJ6" s="39">
        <v>0.25005861576045441</v>
      </c>
      <c r="AK6" s="39">
        <v>0.23122273588015671</v>
      </c>
      <c r="AL6" s="39">
        <v>0.17064645815537252</v>
      </c>
    </row>
    <row r="7" spans="1:43" ht="15.75" customHeight="1" x14ac:dyDescent="0.2">
      <c r="A7" s="54" t="s">
        <v>13</v>
      </c>
      <c r="B7" s="36">
        <v>860890</v>
      </c>
      <c r="C7" s="36">
        <v>859555</v>
      </c>
      <c r="D7" s="36">
        <v>858745</v>
      </c>
      <c r="E7" s="37">
        <v>852939</v>
      </c>
      <c r="F7" s="36">
        <v>845715</v>
      </c>
      <c r="G7" s="196">
        <v>0.44481749818381733</v>
      </c>
      <c r="H7" s="196">
        <v>0.44143445977939449</v>
      </c>
      <c r="I7" s="196">
        <v>0.4378101970221086</v>
      </c>
      <c r="J7" s="196">
        <v>0.43363113501026196</v>
      </c>
      <c r="K7" s="196">
        <v>0.42895161560286998</v>
      </c>
      <c r="L7" s="36">
        <v>637330</v>
      </c>
      <c r="M7" s="36">
        <v>643911</v>
      </c>
      <c r="N7" s="36">
        <v>644469</v>
      </c>
      <c r="O7" s="36">
        <v>645068</v>
      </c>
      <c r="P7" s="36">
        <v>648201</v>
      </c>
      <c r="Q7" s="55">
        <v>0.7403152551429335</v>
      </c>
      <c r="R7" s="55">
        <v>0.74912134767408722</v>
      </c>
      <c r="S7" s="55">
        <v>0.75047773203919677</v>
      </c>
      <c r="T7" s="55">
        <v>0.7562885505294048</v>
      </c>
      <c r="U7" s="55">
        <v>0.76645323779287344</v>
      </c>
      <c r="V7" s="55"/>
      <c r="W7" s="37">
        <v>804380</v>
      </c>
      <c r="X7" s="37">
        <v>787421</v>
      </c>
      <c r="Y7" s="37">
        <v>852939</v>
      </c>
      <c r="Z7" s="37">
        <v>840132</v>
      </c>
      <c r="AA7" s="39">
        <v>0.46711908580826272</v>
      </c>
      <c r="AB7" s="39">
        <v>0.45065943097322442</v>
      </c>
      <c r="AC7" s="39">
        <v>0.43363113501026196</v>
      </c>
      <c r="AD7" s="39">
        <v>0.41613827885502686</v>
      </c>
      <c r="AE7" s="37">
        <v>583648</v>
      </c>
      <c r="AF7" s="37">
        <v>580752</v>
      </c>
      <c r="AG7" s="37">
        <v>645068</v>
      </c>
      <c r="AH7" s="37">
        <v>663291</v>
      </c>
      <c r="AI7" s="39">
        <v>0.72558740893607498</v>
      </c>
      <c r="AJ7" s="39">
        <v>0.73753684496603467</v>
      </c>
      <c r="AK7" s="39">
        <v>0.7562885505294048</v>
      </c>
      <c r="AL7" s="39">
        <v>0.78950807730213823</v>
      </c>
    </row>
    <row r="8" spans="1:43" ht="15.75" customHeight="1" x14ac:dyDescent="0.2">
      <c r="A8" s="54" t="s">
        <v>14</v>
      </c>
      <c r="B8" s="36">
        <v>14755</v>
      </c>
      <c r="C8" s="36">
        <v>15771</v>
      </c>
      <c r="D8" s="36">
        <v>16786</v>
      </c>
      <c r="E8" s="37">
        <v>17287</v>
      </c>
      <c r="F8" s="36">
        <v>16721</v>
      </c>
      <c r="G8" s="196">
        <v>7.6238336903695298E-3</v>
      </c>
      <c r="H8" s="196">
        <v>8.0993803365472013E-3</v>
      </c>
      <c r="I8" s="196">
        <v>8.5579327590997491E-3</v>
      </c>
      <c r="J8" s="196">
        <v>8.788648931426982E-3</v>
      </c>
      <c r="K8" s="196">
        <v>8.4809894166422359E-3</v>
      </c>
      <c r="L8" s="36">
        <v>14171</v>
      </c>
      <c r="M8" s="36">
        <v>15162</v>
      </c>
      <c r="N8" s="36">
        <v>15885</v>
      </c>
      <c r="O8" s="36">
        <v>16521</v>
      </c>
      <c r="P8" s="36">
        <v>16500</v>
      </c>
      <c r="Q8" s="55">
        <v>0.9604201965435446</v>
      </c>
      <c r="R8" s="55">
        <v>0.96138482023968042</v>
      </c>
      <c r="S8" s="55">
        <v>0.94632431788395088</v>
      </c>
      <c r="T8" s="55">
        <v>0.95568924625441087</v>
      </c>
      <c r="U8" s="55">
        <v>0.98678308713593688</v>
      </c>
      <c r="V8" s="55"/>
      <c r="W8" s="37">
        <v>10066</v>
      </c>
      <c r="X8" s="37">
        <v>14627</v>
      </c>
      <c r="Y8" s="37">
        <v>17287</v>
      </c>
      <c r="Z8" s="37">
        <v>17356</v>
      </c>
      <c r="AA8" s="39">
        <v>5.8455216660607831E-3</v>
      </c>
      <c r="AB8" s="39">
        <v>8.3713737592029588E-3</v>
      </c>
      <c r="AC8" s="39">
        <v>8.788648931426982E-3</v>
      </c>
      <c r="AD8" s="39">
        <v>8.5968585505704406E-3</v>
      </c>
      <c r="AE8" s="37">
        <v>9870</v>
      </c>
      <c r="AF8" s="37">
        <v>14058</v>
      </c>
      <c r="AG8" s="37">
        <v>16521</v>
      </c>
      <c r="AH8" s="37">
        <v>17181</v>
      </c>
      <c r="AI8" s="39">
        <v>0.98052851182197498</v>
      </c>
      <c r="AJ8" s="39">
        <v>0.96109933684282489</v>
      </c>
      <c r="AK8" s="39">
        <v>0.95568924625441087</v>
      </c>
      <c r="AL8" s="39">
        <v>0.98991703157409539</v>
      </c>
    </row>
    <row r="9" spans="1:43" ht="15.75" customHeight="1" x14ac:dyDescent="0.2">
      <c r="A9" s="54" t="s">
        <v>15</v>
      </c>
      <c r="B9" s="36">
        <v>0</v>
      </c>
      <c r="C9" s="36">
        <v>0</v>
      </c>
      <c r="D9" s="36">
        <v>0</v>
      </c>
      <c r="E9" s="37">
        <v>0</v>
      </c>
      <c r="F9" s="36">
        <v>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/>
      <c r="W9" s="37">
        <v>0</v>
      </c>
      <c r="X9" s="37">
        <v>0</v>
      </c>
      <c r="Y9" s="37">
        <v>0</v>
      </c>
      <c r="Z9" s="37">
        <v>3687</v>
      </c>
      <c r="AA9" s="39">
        <v>0</v>
      </c>
      <c r="AB9" s="39">
        <v>0</v>
      </c>
      <c r="AC9" s="39">
        <v>0</v>
      </c>
      <c r="AD9" s="39">
        <v>1.8262628183886389E-3</v>
      </c>
      <c r="AE9" s="37">
        <v>0</v>
      </c>
      <c r="AF9" s="37">
        <v>0</v>
      </c>
      <c r="AG9" s="37">
        <v>0</v>
      </c>
      <c r="AH9" s="37">
        <v>3667</v>
      </c>
      <c r="AI9" s="39">
        <v>0</v>
      </c>
      <c r="AJ9" s="39">
        <v>0</v>
      </c>
      <c r="AK9" s="39">
        <v>0</v>
      </c>
      <c r="AL9" s="39">
        <v>0.99457553566585299</v>
      </c>
    </row>
    <row r="10" spans="1:43" ht="15.75" customHeight="1" x14ac:dyDescent="0.2">
      <c r="A10" s="54" t="s">
        <v>17</v>
      </c>
      <c r="B10" s="36">
        <v>0</v>
      </c>
      <c r="C10" s="36">
        <v>0</v>
      </c>
      <c r="D10" s="36">
        <v>0</v>
      </c>
      <c r="E10" s="37">
        <v>0</v>
      </c>
      <c r="F10" s="36">
        <v>0</v>
      </c>
      <c r="G10" s="196">
        <v>0</v>
      </c>
      <c r="H10" s="196">
        <v>0</v>
      </c>
      <c r="I10" s="196">
        <v>0</v>
      </c>
      <c r="J10" s="196">
        <v>0</v>
      </c>
      <c r="K10" s="19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55">
        <v>0</v>
      </c>
      <c r="R10" s="55">
        <v>0</v>
      </c>
      <c r="S10" s="55">
        <v>0</v>
      </c>
      <c r="T10" s="55">
        <v>0</v>
      </c>
      <c r="U10" s="55">
        <v>0</v>
      </c>
      <c r="V10" s="55"/>
      <c r="W10" s="37">
        <v>23588</v>
      </c>
      <c r="X10" s="37">
        <v>0</v>
      </c>
      <c r="Y10" s="37">
        <v>0</v>
      </c>
      <c r="Z10" s="37">
        <v>0</v>
      </c>
      <c r="AA10" s="39">
        <v>1.3698009642265224E-2</v>
      </c>
      <c r="AB10" s="39">
        <v>0</v>
      </c>
      <c r="AC10" s="39">
        <v>0</v>
      </c>
      <c r="AD10" s="39">
        <v>0</v>
      </c>
      <c r="AE10" s="37">
        <v>22446</v>
      </c>
      <c r="AF10" s="37">
        <v>0</v>
      </c>
      <c r="AG10" s="37">
        <v>0</v>
      </c>
      <c r="AH10" s="37">
        <v>0</v>
      </c>
      <c r="AI10" s="39">
        <v>0.95158555197558081</v>
      </c>
      <c r="AJ10" s="39">
        <v>0</v>
      </c>
      <c r="AK10" s="39">
        <v>0</v>
      </c>
      <c r="AL10" s="39">
        <v>0</v>
      </c>
    </row>
    <row r="11" spans="1:43" s="4" customFormat="1" ht="15.75" customHeight="1" x14ac:dyDescent="0.2">
      <c r="A11" s="54" t="s">
        <v>19</v>
      </c>
      <c r="B11" s="36">
        <v>1354</v>
      </c>
      <c r="C11" s="36">
        <v>1585</v>
      </c>
      <c r="D11" s="36">
        <v>1779</v>
      </c>
      <c r="E11" s="37">
        <v>1881</v>
      </c>
      <c r="F11" s="36">
        <v>1789</v>
      </c>
      <c r="G11" s="196">
        <v>6.9960493505661421E-4</v>
      </c>
      <c r="H11" s="196">
        <v>8.1399517046650916E-4</v>
      </c>
      <c r="I11" s="196">
        <v>9.0697976757050252E-4</v>
      </c>
      <c r="J11" s="196">
        <v>9.5629366807509426E-4</v>
      </c>
      <c r="K11" s="196">
        <v>9.0739130831726334E-4</v>
      </c>
      <c r="L11" s="36">
        <v>1351</v>
      </c>
      <c r="M11" s="36">
        <v>1584</v>
      </c>
      <c r="N11" s="36">
        <v>1779</v>
      </c>
      <c r="O11" s="36">
        <v>1835</v>
      </c>
      <c r="P11" s="36">
        <v>1752</v>
      </c>
      <c r="Q11" s="55">
        <v>0.99778434268833083</v>
      </c>
      <c r="R11" s="55">
        <v>0.99936908517350154</v>
      </c>
      <c r="S11" s="55">
        <v>1</v>
      </c>
      <c r="T11" s="55">
        <v>0.97554492291334394</v>
      </c>
      <c r="U11" s="55">
        <v>0.9793180547792063</v>
      </c>
      <c r="V11" s="55"/>
      <c r="W11" s="37">
        <v>0</v>
      </c>
      <c r="X11" s="37">
        <v>1028</v>
      </c>
      <c r="Y11" s="37">
        <v>1881</v>
      </c>
      <c r="Z11" s="37">
        <v>1694</v>
      </c>
      <c r="AA11" s="39">
        <v>0</v>
      </c>
      <c r="AB11" s="39">
        <v>5.8834841214607523E-4</v>
      </c>
      <c r="AC11" s="39">
        <v>9.5629366807509426E-4</v>
      </c>
      <c r="AD11" s="39">
        <v>8.3908034020893792E-4</v>
      </c>
      <c r="AE11" s="37">
        <v>0</v>
      </c>
      <c r="AF11" s="37">
        <v>1028</v>
      </c>
      <c r="AG11" s="37">
        <v>1835</v>
      </c>
      <c r="AH11" s="37">
        <v>1645</v>
      </c>
      <c r="AI11" s="39">
        <v>0</v>
      </c>
      <c r="AJ11" s="39">
        <v>1</v>
      </c>
      <c r="AK11" s="39">
        <v>0.97554492291334394</v>
      </c>
      <c r="AL11" s="39">
        <v>0.97107438016528924</v>
      </c>
      <c r="AN11" s="5"/>
      <c r="AO11" s="5"/>
      <c r="AP11" s="5"/>
      <c r="AQ11" s="5"/>
    </row>
    <row r="12" spans="1:43" ht="15.75" customHeight="1" x14ac:dyDescent="0.2">
      <c r="A12" s="54" t="s">
        <v>24</v>
      </c>
      <c r="B12" s="36">
        <v>340267</v>
      </c>
      <c r="C12" s="36">
        <v>350941</v>
      </c>
      <c r="D12" s="36">
        <v>359702</v>
      </c>
      <c r="E12" s="37">
        <v>362616</v>
      </c>
      <c r="F12" s="36">
        <v>367883</v>
      </c>
      <c r="G12" s="196">
        <v>0.17581423370525034</v>
      </c>
      <c r="H12" s="196">
        <v>0.18022982909696353</v>
      </c>
      <c r="I12" s="196">
        <v>0.18338529306050866</v>
      </c>
      <c r="J12" s="196">
        <v>0.18435267663089758</v>
      </c>
      <c r="K12" s="196">
        <v>0.18659241848948005</v>
      </c>
      <c r="L12" s="36">
        <v>307138</v>
      </c>
      <c r="M12" s="36">
        <v>320016</v>
      </c>
      <c r="N12" s="36">
        <v>330658</v>
      </c>
      <c r="O12" s="36">
        <v>335103</v>
      </c>
      <c r="P12" s="36">
        <v>341333</v>
      </c>
      <c r="Q12" s="55">
        <v>0.90263822233716462</v>
      </c>
      <c r="R12" s="55">
        <v>0.91187977466297754</v>
      </c>
      <c r="S12" s="55">
        <v>0.91925538362311021</v>
      </c>
      <c r="T12" s="55">
        <v>0.92412634853398634</v>
      </c>
      <c r="U12" s="55">
        <v>0.92783031561664986</v>
      </c>
      <c r="V12" s="55"/>
      <c r="W12" s="37">
        <v>309947</v>
      </c>
      <c r="X12" s="37">
        <v>336204</v>
      </c>
      <c r="Y12" s="37">
        <v>362616</v>
      </c>
      <c r="Z12" s="37">
        <v>392698</v>
      </c>
      <c r="AA12" s="39">
        <v>0.17999224158856958</v>
      </c>
      <c r="AB12" s="39">
        <v>0.19241740229295631</v>
      </c>
      <c r="AC12" s="39">
        <v>0.18435267663089758</v>
      </c>
      <c r="AD12" s="39">
        <v>0.19451308821686511</v>
      </c>
      <c r="AE12" s="37">
        <v>242847</v>
      </c>
      <c r="AF12" s="37">
        <v>300097</v>
      </c>
      <c r="AG12" s="37">
        <v>335103</v>
      </c>
      <c r="AH12" s="37">
        <v>367036</v>
      </c>
      <c r="AI12" s="39">
        <v>0.78351137452532205</v>
      </c>
      <c r="AJ12" s="39">
        <v>0.89260389525407191</v>
      </c>
      <c r="AK12" s="39">
        <v>0.92412634853398634</v>
      </c>
      <c r="AL12" s="39">
        <v>0.93465207360363434</v>
      </c>
    </row>
    <row r="13" spans="1:43" ht="15.75" customHeight="1" x14ac:dyDescent="0.2">
      <c r="A13" s="54" t="s">
        <v>31</v>
      </c>
      <c r="B13" s="36">
        <v>18289</v>
      </c>
      <c r="C13" s="36">
        <v>17087</v>
      </c>
      <c r="D13" s="36">
        <v>14738</v>
      </c>
      <c r="E13" s="37">
        <v>13575</v>
      </c>
      <c r="F13" s="36">
        <v>6491</v>
      </c>
      <c r="G13" s="196">
        <v>9.4498335725630867E-3</v>
      </c>
      <c r="H13" s="196">
        <v>8.77522743076419E-3</v>
      </c>
      <c r="I13" s="196">
        <v>7.5138099013232528E-3</v>
      </c>
      <c r="J13" s="196">
        <v>6.9014814163314217E-3</v>
      </c>
      <c r="K13" s="196">
        <v>3.2922733271589471E-3</v>
      </c>
      <c r="L13" s="36">
        <v>16763</v>
      </c>
      <c r="M13" s="36">
        <v>15610</v>
      </c>
      <c r="N13" s="36">
        <v>13666</v>
      </c>
      <c r="O13" s="36">
        <v>12229</v>
      </c>
      <c r="P13" s="36">
        <v>5845</v>
      </c>
      <c r="Q13" s="55">
        <v>0.91656186778938165</v>
      </c>
      <c r="R13" s="55">
        <v>0.91356001638672679</v>
      </c>
      <c r="S13" s="55">
        <v>0.92726285791830643</v>
      </c>
      <c r="T13" s="55">
        <v>0.90084714548802947</v>
      </c>
      <c r="U13" s="55">
        <v>0.9004775843475582</v>
      </c>
      <c r="V13" s="55"/>
      <c r="W13" s="37">
        <v>13659</v>
      </c>
      <c r="X13" s="37">
        <v>18150</v>
      </c>
      <c r="Y13" s="37">
        <v>13575</v>
      </c>
      <c r="Z13" s="37">
        <v>944</v>
      </c>
      <c r="AA13" s="39">
        <v>7.9320465365313158E-3</v>
      </c>
      <c r="AB13" s="39">
        <v>1.0387668949855317E-2</v>
      </c>
      <c r="AC13" s="39">
        <v>6.9014814163314217E-3</v>
      </c>
      <c r="AD13" s="39">
        <v>4.6758668309163955E-4</v>
      </c>
      <c r="AE13" s="37">
        <v>13283</v>
      </c>
      <c r="AF13" s="37">
        <v>16867</v>
      </c>
      <c r="AG13" s="37">
        <v>12229</v>
      </c>
      <c r="AH13" s="37">
        <v>868</v>
      </c>
      <c r="AI13" s="39">
        <v>0.97247236254484226</v>
      </c>
      <c r="AJ13" s="39">
        <v>0.92931129476584018</v>
      </c>
      <c r="AK13" s="39">
        <v>0.90084714548802947</v>
      </c>
      <c r="AL13" s="39">
        <v>0.91949152542372881</v>
      </c>
    </row>
    <row r="14" spans="1:43" ht="15.75" customHeight="1" x14ac:dyDescent="0.2">
      <c r="A14" s="54" t="s">
        <v>149</v>
      </c>
      <c r="B14" s="36">
        <v>1030</v>
      </c>
      <c r="C14" s="36">
        <v>2233</v>
      </c>
      <c r="D14" s="36">
        <v>3661</v>
      </c>
      <c r="E14" s="37">
        <v>4499</v>
      </c>
      <c r="F14" s="36">
        <v>5911</v>
      </c>
      <c r="G14" s="196">
        <v>5.3219577777571098E-4</v>
      </c>
      <c r="H14" s="196">
        <v>1.1467831013575488E-3</v>
      </c>
      <c r="I14" s="196">
        <v>1.866471573398319E-3</v>
      </c>
      <c r="J14" s="196">
        <v>2.2872754984954008E-3</v>
      </c>
      <c r="K14" s="196">
        <v>2.9980939203260726E-3</v>
      </c>
      <c r="L14" s="36">
        <v>1030</v>
      </c>
      <c r="M14" s="36">
        <v>2232</v>
      </c>
      <c r="N14" s="36">
        <v>3658</v>
      </c>
      <c r="O14" s="36">
        <v>4477</v>
      </c>
      <c r="P14" s="36">
        <v>5808</v>
      </c>
      <c r="Q14" s="55">
        <v>1</v>
      </c>
      <c r="R14" s="55">
        <v>0.99955217196596502</v>
      </c>
      <c r="S14" s="55">
        <v>0.99918055176181375</v>
      </c>
      <c r="T14" s="55">
        <v>0.99511002444987773</v>
      </c>
      <c r="U14" s="55">
        <v>0.98257486042970732</v>
      </c>
      <c r="V14" s="55"/>
      <c r="W14" s="37">
        <v>0</v>
      </c>
      <c r="X14" s="37">
        <v>5</v>
      </c>
      <c r="Y14" s="37">
        <v>4499</v>
      </c>
      <c r="Z14" s="37">
        <v>9313</v>
      </c>
      <c r="AA14" s="39">
        <v>0</v>
      </c>
      <c r="AB14" s="39">
        <v>2.861616790593751E-6</v>
      </c>
      <c r="AC14" s="39">
        <v>2.2872754984954008E-3</v>
      </c>
      <c r="AD14" s="39">
        <v>4.6129605716445331E-3</v>
      </c>
      <c r="AE14" s="37">
        <v>0</v>
      </c>
      <c r="AF14" s="37">
        <v>5</v>
      </c>
      <c r="AG14" s="37">
        <v>4477</v>
      </c>
      <c r="AH14" s="37">
        <v>9013</v>
      </c>
      <c r="AI14" s="39">
        <v>0</v>
      </c>
      <c r="AJ14" s="39">
        <v>1</v>
      </c>
      <c r="AK14" s="39">
        <v>0.99511002444987773</v>
      </c>
      <c r="AL14" s="39">
        <v>0.96778696445828416</v>
      </c>
    </row>
    <row r="15" spans="1:43" s="3" customFormat="1" ht="15.75" customHeight="1" x14ac:dyDescent="0.2">
      <c r="A15" s="54" t="s">
        <v>33</v>
      </c>
      <c r="B15" s="36">
        <v>4606</v>
      </c>
      <c r="C15" s="36">
        <v>4606</v>
      </c>
      <c r="D15" s="36">
        <v>4606</v>
      </c>
      <c r="E15" s="37">
        <v>5599</v>
      </c>
      <c r="F15" s="36">
        <v>5838</v>
      </c>
      <c r="G15" s="196">
        <v>2.3798968470241989E-3</v>
      </c>
      <c r="H15" s="196">
        <v>2.365464829759458E-3</v>
      </c>
      <c r="I15" s="196">
        <v>2.348256778768822E-3</v>
      </c>
      <c r="J15" s="196">
        <v>2.8465115616972104E-3</v>
      </c>
      <c r="K15" s="196">
        <v>2.9610678915350385E-3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/>
      <c r="W15" s="37">
        <v>0</v>
      </c>
      <c r="X15" s="37">
        <v>0</v>
      </c>
      <c r="Y15" s="37">
        <v>5599</v>
      </c>
      <c r="Z15" s="37">
        <v>8139</v>
      </c>
      <c r="AA15" s="39">
        <v>0</v>
      </c>
      <c r="AB15" s="39">
        <v>0</v>
      </c>
      <c r="AC15" s="39">
        <v>2.8465115616972104E-3</v>
      </c>
      <c r="AD15" s="39">
        <v>4.0314491670369219E-3</v>
      </c>
      <c r="AE15" s="37">
        <v>0</v>
      </c>
      <c r="AF15" s="37">
        <v>0</v>
      </c>
      <c r="AG15" s="37">
        <v>0</v>
      </c>
      <c r="AH15" s="37">
        <v>0</v>
      </c>
      <c r="AI15" s="39">
        <v>0</v>
      </c>
      <c r="AJ15" s="39">
        <v>0</v>
      </c>
      <c r="AK15" s="39">
        <v>0</v>
      </c>
      <c r="AL15" s="39">
        <v>0</v>
      </c>
      <c r="AN15" s="5"/>
      <c r="AO15" s="5"/>
      <c r="AP15" s="5"/>
      <c r="AQ15" s="5"/>
    </row>
    <row r="16" spans="1:43" ht="15.75" customHeight="1" x14ac:dyDescent="0.2">
      <c r="A16" s="54" t="s">
        <v>38</v>
      </c>
      <c r="B16" s="36">
        <v>528506</v>
      </c>
      <c r="C16" s="36">
        <v>527838</v>
      </c>
      <c r="D16" s="36">
        <v>529326</v>
      </c>
      <c r="E16" s="37">
        <v>534102</v>
      </c>
      <c r="F16" s="36">
        <v>538535</v>
      </c>
      <c r="G16" s="196">
        <v>0.27307637061080575</v>
      </c>
      <c r="H16" s="196">
        <v>0.27107733929886513</v>
      </c>
      <c r="I16" s="196">
        <v>0.26986395303486443</v>
      </c>
      <c r="J16" s="196">
        <v>0.27153554529837531</v>
      </c>
      <c r="K16" s="196">
        <v>0.27314811527369337</v>
      </c>
      <c r="L16" s="36">
        <v>406485</v>
      </c>
      <c r="M16" s="36">
        <v>407520</v>
      </c>
      <c r="N16" s="36">
        <v>412835</v>
      </c>
      <c r="O16" s="36">
        <v>421355</v>
      </c>
      <c r="P16" s="36">
        <v>429726</v>
      </c>
      <c r="Q16" s="55">
        <v>0.76912088036843484</v>
      </c>
      <c r="R16" s="55">
        <v>0.77205506234867516</v>
      </c>
      <c r="S16" s="55">
        <v>0.7799257924228169</v>
      </c>
      <c r="T16" s="55">
        <v>0.788903617661046</v>
      </c>
      <c r="U16" s="55">
        <v>0.79795370774415775</v>
      </c>
      <c r="V16" s="55"/>
      <c r="W16" s="37">
        <v>396986</v>
      </c>
      <c r="X16" s="37">
        <v>423959</v>
      </c>
      <c r="Y16" s="37">
        <v>534102</v>
      </c>
      <c r="Z16" s="37">
        <v>547775</v>
      </c>
      <c r="AA16" s="39">
        <v>0.23053747905054697</v>
      </c>
      <c r="AB16" s="39">
        <v>0.24264163858466722</v>
      </c>
      <c r="AC16" s="39">
        <v>0.27153554529837531</v>
      </c>
      <c r="AD16" s="39">
        <v>0.27132658403657084</v>
      </c>
      <c r="AE16" s="37">
        <v>298455</v>
      </c>
      <c r="AF16" s="37">
        <v>330601</v>
      </c>
      <c r="AG16" s="37">
        <v>421355</v>
      </c>
      <c r="AH16" s="37">
        <v>446462</v>
      </c>
      <c r="AI16" s="39">
        <v>0.75180233056077539</v>
      </c>
      <c r="AJ16" s="39">
        <v>0.7797947443031048</v>
      </c>
      <c r="AK16" s="39">
        <v>0.788903617661046</v>
      </c>
      <c r="AL16" s="39">
        <v>0.81504632376431929</v>
      </c>
    </row>
    <row r="17" spans="1:38" ht="15.75" customHeight="1" x14ac:dyDescent="0.2">
      <c r="A17" s="54" t="s">
        <v>46</v>
      </c>
      <c r="B17" s="36">
        <v>318</v>
      </c>
      <c r="C17" s="36">
        <v>3233</v>
      </c>
      <c r="D17" s="36">
        <v>7072</v>
      </c>
      <c r="E17" s="37">
        <v>9077</v>
      </c>
      <c r="F17" s="36">
        <v>17396</v>
      </c>
      <c r="G17" s="196">
        <v>1.6430898770162727E-4</v>
      </c>
      <c r="H17" s="196">
        <v>1.6603447231029805E-3</v>
      </c>
      <c r="I17" s="196">
        <v>3.6054867432594681E-3</v>
      </c>
      <c r="J17" s="196">
        <v>4.6147143142571132E-3</v>
      </c>
      <c r="K17" s="196">
        <v>8.8233533814908397E-3</v>
      </c>
      <c r="L17" s="36">
        <v>317</v>
      </c>
      <c r="M17" s="36">
        <v>3229</v>
      </c>
      <c r="N17" s="36">
        <v>7069</v>
      </c>
      <c r="O17" s="36">
        <v>9069</v>
      </c>
      <c r="P17" s="36">
        <v>17386</v>
      </c>
      <c r="Q17" s="55">
        <v>0.99685534591194969</v>
      </c>
      <c r="R17" s="55">
        <v>0.99876275904732448</v>
      </c>
      <c r="S17" s="55">
        <v>0.99957579185520362</v>
      </c>
      <c r="T17" s="55">
        <v>0.99911865153685142</v>
      </c>
      <c r="U17" s="55">
        <v>0.99942515520809383</v>
      </c>
      <c r="V17" s="55"/>
      <c r="W17" s="37">
        <v>0</v>
      </c>
      <c r="X17" s="37">
        <v>0</v>
      </c>
      <c r="Y17" s="37">
        <v>9077</v>
      </c>
      <c r="Z17" s="37">
        <v>31563</v>
      </c>
      <c r="AA17" s="39">
        <v>0</v>
      </c>
      <c r="AB17" s="39">
        <v>0</v>
      </c>
      <c r="AC17" s="39">
        <v>4.6147143142571132E-3</v>
      </c>
      <c r="AD17" s="39">
        <v>1.5633939066124387E-2</v>
      </c>
      <c r="AE17" s="37">
        <v>0</v>
      </c>
      <c r="AF17" s="37">
        <v>0</v>
      </c>
      <c r="AG17" s="37">
        <v>9069</v>
      </c>
      <c r="AH17" s="37">
        <v>31442</v>
      </c>
      <c r="AI17" s="39">
        <v>0</v>
      </c>
      <c r="AJ17" s="39">
        <v>0</v>
      </c>
      <c r="AK17" s="39">
        <v>0.99911865153685142</v>
      </c>
      <c r="AL17" s="39">
        <v>0.99616639736400214</v>
      </c>
    </row>
    <row r="18" spans="1:38" ht="15.75" customHeight="1" x14ac:dyDescent="0.2">
      <c r="A18" s="54" t="s">
        <v>48</v>
      </c>
      <c r="B18" s="36">
        <v>0</v>
      </c>
      <c r="C18" s="36">
        <v>0</v>
      </c>
      <c r="D18" s="36">
        <v>0</v>
      </c>
      <c r="E18" s="37">
        <v>183</v>
      </c>
      <c r="F18" s="36">
        <v>183</v>
      </c>
      <c r="G18" s="196">
        <v>0</v>
      </c>
      <c r="H18" s="196">
        <v>0</v>
      </c>
      <c r="I18" s="196">
        <v>0</v>
      </c>
      <c r="J18" s="196">
        <v>9.3036545059937392E-5</v>
      </c>
      <c r="K18" s="196">
        <v>9.2818674914510446E-5</v>
      </c>
      <c r="L18" s="36">
        <v>0</v>
      </c>
      <c r="M18" s="36">
        <v>0</v>
      </c>
      <c r="N18" s="36">
        <v>0</v>
      </c>
      <c r="O18" s="36">
        <v>183</v>
      </c>
      <c r="P18" s="36">
        <v>183</v>
      </c>
      <c r="Q18" s="55">
        <v>0</v>
      </c>
      <c r="R18" s="55">
        <v>0</v>
      </c>
      <c r="S18" s="55">
        <v>0</v>
      </c>
      <c r="T18" s="55">
        <v>1</v>
      </c>
      <c r="U18" s="55">
        <v>1</v>
      </c>
      <c r="V18" s="55"/>
      <c r="W18" s="37">
        <v>0</v>
      </c>
      <c r="X18" s="37">
        <v>0</v>
      </c>
      <c r="Y18" s="37">
        <v>183</v>
      </c>
      <c r="Z18" s="37">
        <v>185</v>
      </c>
      <c r="AA18" s="39">
        <v>0</v>
      </c>
      <c r="AB18" s="39">
        <v>0</v>
      </c>
      <c r="AC18" s="39">
        <v>9.3036545059937392E-5</v>
      </c>
      <c r="AD18" s="39">
        <v>9.1635102088933606E-5</v>
      </c>
      <c r="AE18" s="37">
        <v>0</v>
      </c>
      <c r="AF18" s="37">
        <v>0</v>
      </c>
      <c r="AG18" s="37">
        <v>183</v>
      </c>
      <c r="AH18" s="37">
        <v>0</v>
      </c>
      <c r="AI18" s="39">
        <v>0</v>
      </c>
      <c r="AJ18" s="39">
        <v>0</v>
      </c>
      <c r="AK18" s="39">
        <v>1</v>
      </c>
      <c r="AL18" s="39">
        <v>0</v>
      </c>
    </row>
    <row r="19" spans="1:38" ht="15.75" customHeight="1" x14ac:dyDescent="0.2">
      <c r="A19" s="54" t="s">
        <v>49</v>
      </c>
      <c r="B19" s="36">
        <v>33346</v>
      </c>
      <c r="C19" s="36">
        <v>33306</v>
      </c>
      <c r="D19" s="36">
        <v>33792</v>
      </c>
      <c r="E19" s="37">
        <v>34774</v>
      </c>
      <c r="F19" s="36">
        <v>35860</v>
      </c>
      <c r="G19" s="196">
        <v>1.7229709131756175E-2</v>
      </c>
      <c r="H19" s="196">
        <v>1.7104683373853347E-2</v>
      </c>
      <c r="I19" s="196">
        <v>1.722802715331221E-2</v>
      </c>
      <c r="J19" s="196">
        <v>1.7678977147072474E-2</v>
      </c>
      <c r="K19" s="196">
        <v>1.8188402636253251E-2</v>
      </c>
      <c r="L19" s="36">
        <v>32854</v>
      </c>
      <c r="M19" s="36">
        <v>32832</v>
      </c>
      <c r="N19" s="36">
        <v>33348</v>
      </c>
      <c r="O19" s="36">
        <v>34340</v>
      </c>
      <c r="P19" s="36">
        <v>35432</v>
      </c>
      <c r="Q19" s="55">
        <v>0.98524560666946559</v>
      </c>
      <c r="R19" s="55">
        <v>0.98576833003062514</v>
      </c>
      <c r="S19" s="55">
        <v>0.98686079545454541</v>
      </c>
      <c r="T19" s="55">
        <v>0.98751941105423591</v>
      </c>
      <c r="U19" s="55">
        <v>0.98806469604015612</v>
      </c>
      <c r="V19" s="55"/>
      <c r="W19" s="37">
        <v>32064</v>
      </c>
      <c r="X19" s="37">
        <v>33653</v>
      </c>
      <c r="Y19" s="37">
        <v>34774</v>
      </c>
      <c r="Z19" s="37">
        <v>37788</v>
      </c>
      <c r="AA19" s="39">
        <v>1.8620187432999497E-2</v>
      </c>
      <c r="AB19" s="39">
        <v>1.9260397970770303E-2</v>
      </c>
      <c r="AC19" s="39">
        <v>1.7678977147072474E-2</v>
      </c>
      <c r="AD19" s="39">
        <v>1.8717336420197961E-2</v>
      </c>
      <c r="AE19" s="37">
        <v>31361</v>
      </c>
      <c r="AF19" s="37">
        <v>33141</v>
      </c>
      <c r="AG19" s="37">
        <v>34340</v>
      </c>
      <c r="AH19" s="37">
        <v>37350</v>
      </c>
      <c r="AI19" s="39">
        <v>0.97807509980039919</v>
      </c>
      <c r="AJ19" s="39">
        <v>0.98478590318842307</v>
      </c>
      <c r="AK19" s="39">
        <v>0.98751941105423591</v>
      </c>
      <c r="AL19" s="39">
        <v>0.98840901873610665</v>
      </c>
    </row>
    <row r="20" spans="1:38" ht="15.75" customHeight="1" x14ac:dyDescent="0.2">
      <c r="A20" s="63" t="s">
        <v>150</v>
      </c>
      <c r="B20" s="47">
        <v>1935378</v>
      </c>
      <c r="C20" s="47">
        <v>1947186</v>
      </c>
      <c r="D20" s="47">
        <v>1961455</v>
      </c>
      <c r="E20" s="59">
        <v>1966969</v>
      </c>
      <c r="F20" s="47">
        <v>1971586</v>
      </c>
      <c r="G20" s="65">
        <v>1.0000000000000002</v>
      </c>
      <c r="H20" s="65">
        <v>1</v>
      </c>
      <c r="I20" s="65">
        <v>1</v>
      </c>
      <c r="J20" s="65">
        <v>1</v>
      </c>
      <c r="K20" s="65">
        <v>1.0000000000000002</v>
      </c>
      <c r="L20" s="47">
        <v>1450804</v>
      </c>
      <c r="M20" s="47">
        <v>1469858</v>
      </c>
      <c r="N20" s="47">
        <v>1495619</v>
      </c>
      <c r="O20" s="47">
        <v>1510340</v>
      </c>
      <c r="P20" s="47">
        <v>1530353</v>
      </c>
      <c r="Q20" s="60">
        <v>0.74962307104865311</v>
      </c>
      <c r="R20" s="60">
        <v>0.75486265821549658</v>
      </c>
      <c r="S20" s="60">
        <v>0.76250487520743526</v>
      </c>
      <c r="T20" s="60">
        <v>0.76785145063292815</v>
      </c>
      <c r="U20" s="60">
        <v>0.7762040306636383</v>
      </c>
      <c r="V20" s="60"/>
      <c r="W20" s="59">
        <v>1722002</v>
      </c>
      <c r="X20" s="59">
        <v>1747264</v>
      </c>
      <c r="Y20" s="59">
        <v>1966969</v>
      </c>
      <c r="Z20" s="59">
        <v>2018877</v>
      </c>
      <c r="AA20" s="64">
        <v>1</v>
      </c>
      <c r="AB20" s="64">
        <v>1</v>
      </c>
      <c r="AC20" s="64">
        <v>1</v>
      </c>
      <c r="AD20" s="64">
        <v>1</v>
      </c>
      <c r="AE20" s="59">
        <v>1228231</v>
      </c>
      <c r="AF20" s="59">
        <v>1309611</v>
      </c>
      <c r="AG20" s="59">
        <v>1510340</v>
      </c>
      <c r="AH20" s="59">
        <v>1599730</v>
      </c>
      <c r="AI20" s="64">
        <v>0.71325759203531702</v>
      </c>
      <c r="AJ20" s="64">
        <v>0.74952096534925461</v>
      </c>
      <c r="AK20" s="64">
        <v>0.76785145063292815</v>
      </c>
      <c r="AL20" s="64">
        <v>0.79238606413367429</v>
      </c>
    </row>
    <row r="21" spans="1:38" ht="15.75" customHeight="1" x14ac:dyDescent="0.2">
      <c r="A21" s="70"/>
      <c r="B21" s="4"/>
      <c r="C21" s="4"/>
      <c r="D21" s="4"/>
      <c r="E21" s="4"/>
      <c r="F21" s="4"/>
      <c r="G21" s="197"/>
      <c r="H21" s="4"/>
      <c r="I21" s="4"/>
      <c r="J21" s="4"/>
      <c r="K21" s="56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56"/>
      <c r="AB21" s="56"/>
      <c r="AC21" s="56"/>
      <c r="AD21" s="56"/>
      <c r="AE21" s="4"/>
      <c r="AF21" s="4"/>
      <c r="AG21" s="4"/>
      <c r="AH21" s="4"/>
      <c r="AI21" s="56"/>
      <c r="AJ21" s="56"/>
      <c r="AK21" s="56"/>
      <c r="AL21" s="56"/>
    </row>
    <row r="22" spans="1:38" ht="15.75" customHeight="1" x14ac:dyDescent="0.2">
      <c r="A22" s="63" t="s">
        <v>112</v>
      </c>
      <c r="V22" s="57"/>
      <c r="Z22" s="37"/>
      <c r="AA22" s="39"/>
      <c r="AB22" s="39"/>
      <c r="AC22" s="39"/>
      <c r="AD22" s="39"/>
      <c r="AE22" s="37"/>
      <c r="AF22" s="37"/>
      <c r="AG22" s="37"/>
      <c r="AH22" s="37"/>
      <c r="AI22" s="53"/>
      <c r="AJ22" s="53"/>
      <c r="AK22" s="53"/>
      <c r="AL22" s="53"/>
    </row>
    <row r="23" spans="1:38" ht="15.75" customHeight="1" x14ac:dyDescent="0.2">
      <c r="A23" s="71" t="s">
        <v>54</v>
      </c>
      <c r="B23" s="58" t="s">
        <v>159</v>
      </c>
      <c r="C23" s="58" t="s">
        <v>160</v>
      </c>
      <c r="D23" s="58" t="s">
        <v>161</v>
      </c>
      <c r="E23" s="58" t="s">
        <v>162</v>
      </c>
      <c r="F23" s="58" t="s">
        <v>148</v>
      </c>
      <c r="G23" s="58" t="s">
        <v>159</v>
      </c>
      <c r="H23" s="58" t="s">
        <v>160</v>
      </c>
      <c r="I23" s="58" t="s">
        <v>161</v>
      </c>
      <c r="J23" s="58" t="s">
        <v>162</v>
      </c>
      <c r="K23" s="58" t="s">
        <v>148</v>
      </c>
      <c r="L23" s="58" t="s">
        <v>159</v>
      </c>
      <c r="M23" s="58" t="s">
        <v>160</v>
      </c>
      <c r="N23" s="58" t="s">
        <v>161</v>
      </c>
      <c r="O23" s="58" t="s">
        <v>162</v>
      </c>
      <c r="P23" s="58" t="s">
        <v>148</v>
      </c>
      <c r="Q23" s="58" t="s">
        <v>159</v>
      </c>
      <c r="R23" s="58" t="s">
        <v>160</v>
      </c>
      <c r="S23" s="58" t="s">
        <v>161</v>
      </c>
      <c r="T23" s="58" t="s">
        <v>162</v>
      </c>
      <c r="U23" s="58" t="s">
        <v>148</v>
      </c>
      <c r="V23" s="58"/>
      <c r="W23" s="51" t="s">
        <v>4</v>
      </c>
      <c r="X23" s="51" t="s">
        <v>5</v>
      </c>
      <c r="Y23" s="51" t="s">
        <v>6</v>
      </c>
      <c r="Z23" s="51" t="s">
        <v>61</v>
      </c>
      <c r="AA23" s="53" t="s">
        <v>4</v>
      </c>
      <c r="AB23" s="53" t="s">
        <v>5</v>
      </c>
      <c r="AC23" s="53" t="s">
        <v>6</v>
      </c>
      <c r="AD23" s="53" t="s">
        <v>61</v>
      </c>
      <c r="AE23" s="51" t="s">
        <v>4</v>
      </c>
      <c r="AF23" s="51" t="s">
        <v>5</v>
      </c>
      <c r="AG23" s="51" t="s">
        <v>6</v>
      </c>
      <c r="AH23" s="51" t="s">
        <v>61</v>
      </c>
      <c r="AI23" s="53" t="s">
        <v>4</v>
      </c>
      <c r="AJ23" s="53" t="s">
        <v>5</v>
      </c>
      <c r="AK23" s="53" t="s">
        <v>6</v>
      </c>
      <c r="AL23" s="53" t="s">
        <v>61</v>
      </c>
    </row>
    <row r="24" spans="1:38" ht="15.75" customHeight="1" x14ac:dyDescent="0.2">
      <c r="A24" s="54" t="s">
        <v>12</v>
      </c>
      <c r="B24" s="36">
        <v>110628</v>
      </c>
      <c r="C24" s="36">
        <v>109921</v>
      </c>
      <c r="D24" s="36">
        <v>109558</v>
      </c>
      <c r="E24" s="37">
        <v>109282</v>
      </c>
      <c r="F24" s="36">
        <v>108293</v>
      </c>
      <c r="G24" s="39">
        <v>0.94155495978552284</v>
      </c>
      <c r="H24" s="39">
        <v>0.93723674562166404</v>
      </c>
      <c r="I24" s="39">
        <v>0.93123555011559911</v>
      </c>
      <c r="J24" s="39">
        <v>0.92725020363833832</v>
      </c>
      <c r="K24" s="39">
        <v>0.92344228325843558</v>
      </c>
      <c r="L24" s="36">
        <v>25928</v>
      </c>
      <c r="M24" s="36">
        <v>20766</v>
      </c>
      <c r="N24" s="36">
        <v>24662</v>
      </c>
      <c r="O24" s="36">
        <v>22957</v>
      </c>
      <c r="P24" s="36">
        <v>21362</v>
      </c>
      <c r="Q24" s="1">
        <v>0.23437104530498609</v>
      </c>
      <c r="R24" s="1">
        <v>0.18891749529207336</v>
      </c>
      <c r="S24" s="1">
        <v>0.225104510852699</v>
      </c>
      <c r="T24" s="1">
        <v>0.2100711919620798</v>
      </c>
      <c r="U24" s="1">
        <v>0.19726113414532798</v>
      </c>
      <c r="V24" s="1"/>
      <c r="W24" s="37">
        <v>108997</v>
      </c>
      <c r="X24" s="37">
        <v>110268</v>
      </c>
      <c r="Y24" s="37">
        <v>109282</v>
      </c>
      <c r="Z24" s="37">
        <v>107016</v>
      </c>
      <c r="AA24" s="39">
        <v>0.96026676768833641</v>
      </c>
      <c r="AB24" s="39">
        <v>0.94621404544518428</v>
      </c>
      <c r="AC24" s="39">
        <v>0.92725020363833832</v>
      </c>
      <c r="AD24" s="39">
        <v>0.91076671687900523</v>
      </c>
      <c r="AE24" s="37">
        <v>19519</v>
      </c>
      <c r="AF24" s="37">
        <v>25744</v>
      </c>
      <c r="AG24" s="37">
        <v>22957</v>
      </c>
      <c r="AH24" s="37">
        <v>15511</v>
      </c>
      <c r="AI24" s="39">
        <v>0.17907832325660339</v>
      </c>
      <c r="AJ24" s="39">
        <v>0.23346755178292886</v>
      </c>
      <c r="AK24" s="39">
        <v>0.21007119196207977</v>
      </c>
      <c r="AL24" s="39">
        <v>0.14494094341033117</v>
      </c>
    </row>
    <row r="25" spans="1:38" ht="15.75" customHeight="1" x14ac:dyDescent="0.2">
      <c r="A25" s="54" t="s">
        <v>38</v>
      </c>
      <c r="B25" s="36">
        <v>2730</v>
      </c>
      <c r="C25" s="36">
        <v>3211</v>
      </c>
      <c r="D25" s="36">
        <v>3889</v>
      </c>
      <c r="E25" s="37">
        <v>4393</v>
      </c>
      <c r="F25" s="36">
        <v>4781</v>
      </c>
      <c r="G25" s="39">
        <v>2.323503127792672E-2</v>
      </c>
      <c r="H25" s="39">
        <v>2.7378455346941558E-2</v>
      </c>
      <c r="I25" s="39">
        <v>3.3056235550115602E-2</v>
      </c>
      <c r="J25" s="39">
        <v>3.7274300841705132E-2</v>
      </c>
      <c r="K25" s="39">
        <v>4.0768817525219367E-2</v>
      </c>
      <c r="L25" s="36">
        <v>2698</v>
      </c>
      <c r="M25" s="36">
        <v>3173</v>
      </c>
      <c r="N25" s="36">
        <v>3838</v>
      </c>
      <c r="O25" s="36">
        <v>4329</v>
      </c>
      <c r="P25" s="36">
        <v>4699</v>
      </c>
      <c r="Q25" s="1">
        <v>0.98827838827838832</v>
      </c>
      <c r="R25" s="1">
        <v>0.98816568047337283</v>
      </c>
      <c r="S25" s="1">
        <v>0.98688608896888663</v>
      </c>
      <c r="T25" s="1">
        <v>0.98543136808559073</v>
      </c>
      <c r="U25" s="1">
        <v>0.9828487764066095</v>
      </c>
      <c r="V25" s="1"/>
      <c r="W25" s="37">
        <v>12</v>
      </c>
      <c r="X25" s="37">
        <v>2081</v>
      </c>
      <c r="Y25" s="37">
        <v>4393</v>
      </c>
      <c r="Z25" s="37">
        <v>6161</v>
      </c>
      <c r="AA25" s="39">
        <v>1.0572035204877232E-4</v>
      </c>
      <c r="AB25" s="39">
        <v>1.7857142857142856E-2</v>
      </c>
      <c r="AC25" s="39">
        <v>3.7274300841705132E-2</v>
      </c>
      <c r="AD25" s="39">
        <v>5.2433596309818642E-2</v>
      </c>
      <c r="AE25" s="37">
        <v>0</v>
      </c>
      <c r="AF25" s="37">
        <v>2057</v>
      </c>
      <c r="AG25" s="37">
        <v>4329</v>
      </c>
      <c r="AH25" s="37">
        <v>5984</v>
      </c>
      <c r="AI25" s="39">
        <v>0</v>
      </c>
      <c r="AJ25" s="39">
        <v>0.98846708313310905</v>
      </c>
      <c r="AK25" s="39">
        <v>0.98543136808559073</v>
      </c>
      <c r="AL25" s="39">
        <v>0.97127089758156149</v>
      </c>
    </row>
    <row r="26" spans="1:38" ht="15.75" customHeight="1" x14ac:dyDescent="0.2">
      <c r="A26" s="54" t="s">
        <v>24</v>
      </c>
      <c r="B26" s="36">
        <v>4137</v>
      </c>
      <c r="C26" s="36">
        <v>4150</v>
      </c>
      <c r="D26" s="36">
        <v>4201</v>
      </c>
      <c r="E26" s="37">
        <v>4181</v>
      </c>
      <c r="F26" s="36">
        <v>4197</v>
      </c>
      <c r="G26" s="39">
        <v>3.5210008936550491E-2</v>
      </c>
      <c r="H26" s="39">
        <v>3.5384799031394416E-2</v>
      </c>
      <c r="I26" s="39">
        <v>3.5708214334285324E-2</v>
      </c>
      <c r="J26" s="39">
        <v>3.547549551995656E-2</v>
      </c>
      <c r="K26" s="39">
        <v>3.5788899216345045E-2</v>
      </c>
      <c r="L26" s="36">
        <v>3758</v>
      </c>
      <c r="M26" s="36">
        <v>3781</v>
      </c>
      <c r="N26" s="36">
        <v>3852</v>
      </c>
      <c r="O26" s="36">
        <v>3846</v>
      </c>
      <c r="P26" s="36">
        <v>3877</v>
      </c>
      <c r="Q26" s="1">
        <v>0.90838772057046169</v>
      </c>
      <c r="R26" s="1">
        <v>0.91108433734939753</v>
      </c>
      <c r="S26" s="1">
        <v>0.91692454177576765</v>
      </c>
      <c r="T26" s="1">
        <v>0.91987562784022958</v>
      </c>
      <c r="U26" s="1">
        <v>0.92375506314033839</v>
      </c>
      <c r="V26" s="1"/>
      <c r="W26" s="37">
        <v>4498</v>
      </c>
      <c r="X26" s="37">
        <v>4187</v>
      </c>
      <c r="Y26" s="37">
        <v>4181</v>
      </c>
      <c r="Z26" s="37">
        <v>4324</v>
      </c>
      <c r="AA26" s="39">
        <v>3.9627511959614822E-2</v>
      </c>
      <c r="AB26" s="39">
        <v>3.592881169767282E-2</v>
      </c>
      <c r="AC26" s="39">
        <v>3.547549551995656E-2</v>
      </c>
      <c r="AD26" s="39">
        <v>3.6799686811176076E-2</v>
      </c>
      <c r="AE26" s="37">
        <v>4066</v>
      </c>
      <c r="AF26" s="37">
        <v>3784</v>
      </c>
      <c r="AG26" s="37">
        <v>3846</v>
      </c>
      <c r="AH26" s="37">
        <v>4038</v>
      </c>
      <c r="AI26" s="39">
        <v>0.9039573143619386</v>
      </c>
      <c r="AJ26" s="39">
        <v>0.90374970145689038</v>
      </c>
      <c r="AK26" s="39">
        <v>0.91987562784022958</v>
      </c>
      <c r="AL26" s="39">
        <v>0.93385753931544868</v>
      </c>
    </row>
    <row r="27" spans="1:38" ht="15.75" customHeight="1" x14ac:dyDescent="0.2">
      <c r="A27" s="28" t="s">
        <v>151</v>
      </c>
      <c r="B27" s="3">
        <v>117495</v>
      </c>
      <c r="C27" s="3">
        <v>117282</v>
      </c>
      <c r="D27" s="3">
        <v>117648</v>
      </c>
      <c r="E27" s="9">
        <v>117856</v>
      </c>
      <c r="F27" s="3">
        <v>117271</v>
      </c>
      <c r="G27" s="2">
        <v>1</v>
      </c>
      <c r="H27" s="2">
        <v>1</v>
      </c>
      <c r="I27" s="2">
        <v>1</v>
      </c>
      <c r="J27" s="2">
        <v>1</v>
      </c>
      <c r="K27" s="2">
        <v>1</v>
      </c>
      <c r="L27" s="3">
        <v>32384</v>
      </c>
      <c r="M27" s="3">
        <v>27720</v>
      </c>
      <c r="N27" s="3">
        <v>32352</v>
      </c>
      <c r="O27" s="3">
        <v>31132</v>
      </c>
      <c r="P27" s="3">
        <v>29938</v>
      </c>
      <c r="Q27" s="2">
        <v>0.27562023915911316</v>
      </c>
      <c r="R27" s="2">
        <v>0.23635340461451881</v>
      </c>
      <c r="S27" s="2">
        <v>0.27498980008159934</v>
      </c>
      <c r="T27" s="2">
        <v>0.26415286451262554</v>
      </c>
      <c r="U27" s="2">
        <v>0.25528903138883441</v>
      </c>
      <c r="V27" s="2"/>
      <c r="W27" s="9">
        <v>113507</v>
      </c>
      <c r="X27" s="9">
        <v>116536</v>
      </c>
      <c r="Y27" s="9">
        <v>117856</v>
      </c>
      <c r="Z27" s="9">
        <v>117501</v>
      </c>
      <c r="AA27" s="31">
        <v>1</v>
      </c>
      <c r="AB27" s="31">
        <v>1</v>
      </c>
      <c r="AC27" s="31">
        <v>1</v>
      </c>
      <c r="AD27" s="31">
        <v>1</v>
      </c>
      <c r="AE27" s="9">
        <v>23585</v>
      </c>
      <c r="AF27" s="9">
        <v>31585</v>
      </c>
      <c r="AG27" s="9">
        <v>31132</v>
      </c>
      <c r="AH27" s="9">
        <v>25533</v>
      </c>
      <c r="AI27" s="31">
        <v>0.2077845419225246</v>
      </c>
      <c r="AJ27" s="31">
        <v>0.27103212741127203</v>
      </c>
      <c r="AK27" s="31">
        <v>0.2641528645126256</v>
      </c>
      <c r="AL27" s="31">
        <v>0.21730027829550386</v>
      </c>
    </row>
    <row r="28" spans="1:38" ht="15.75" customHeight="1" x14ac:dyDescent="0.2">
      <c r="B28" s="47"/>
      <c r="C28" s="47"/>
      <c r="D28" s="47"/>
      <c r="E28" s="59"/>
      <c r="F28" s="47"/>
      <c r="G28" s="60"/>
      <c r="H28" s="60"/>
      <c r="I28" s="60"/>
      <c r="J28" s="60"/>
      <c r="K28" s="60"/>
      <c r="L28" s="47"/>
      <c r="M28" s="47"/>
      <c r="N28" s="47"/>
      <c r="O28" s="47"/>
      <c r="P28" s="47"/>
      <c r="Q28" s="2"/>
      <c r="R28" s="2"/>
      <c r="S28" s="2"/>
      <c r="T28" s="2"/>
      <c r="U28" s="2"/>
      <c r="V28" s="2"/>
      <c r="Z28" s="37"/>
      <c r="AA28" s="39"/>
      <c r="AB28" s="39"/>
      <c r="AC28" s="39"/>
      <c r="AD28" s="39"/>
      <c r="AE28" s="9"/>
      <c r="AF28" s="9"/>
      <c r="AG28" s="9"/>
      <c r="AH28" s="9"/>
      <c r="AI28" s="31"/>
      <c r="AJ28" s="31"/>
      <c r="AK28" s="31"/>
      <c r="AL28" s="31"/>
    </row>
    <row r="29" spans="1:38" ht="15.75" customHeight="1" x14ac:dyDescent="0.2">
      <c r="A29" s="67" t="s">
        <v>55</v>
      </c>
      <c r="B29" s="61" t="s">
        <v>159</v>
      </c>
      <c r="C29" s="61" t="s">
        <v>160</v>
      </c>
      <c r="D29" s="61" t="s">
        <v>161</v>
      </c>
      <c r="E29" s="61" t="s">
        <v>162</v>
      </c>
      <c r="F29" s="61" t="s">
        <v>148</v>
      </c>
      <c r="G29" s="61" t="s">
        <v>159</v>
      </c>
      <c r="H29" s="61" t="s">
        <v>160</v>
      </c>
      <c r="I29" s="61" t="s">
        <v>161</v>
      </c>
      <c r="J29" s="61" t="s">
        <v>162</v>
      </c>
      <c r="K29" s="61" t="s">
        <v>148</v>
      </c>
      <c r="L29" s="61" t="s">
        <v>159</v>
      </c>
      <c r="M29" s="61" t="s">
        <v>160</v>
      </c>
      <c r="N29" s="61" t="s">
        <v>161</v>
      </c>
      <c r="O29" s="61" t="s">
        <v>162</v>
      </c>
      <c r="P29" s="61" t="s">
        <v>148</v>
      </c>
      <c r="Q29" s="61" t="s">
        <v>159</v>
      </c>
      <c r="R29" s="61" t="s">
        <v>160</v>
      </c>
      <c r="S29" s="61" t="s">
        <v>161</v>
      </c>
      <c r="T29" s="61" t="s">
        <v>162</v>
      </c>
      <c r="U29" s="61" t="s">
        <v>148</v>
      </c>
      <c r="V29" s="62"/>
      <c r="W29" s="51" t="s">
        <v>4</v>
      </c>
      <c r="X29" s="51" t="s">
        <v>5</v>
      </c>
      <c r="Y29" s="51" t="s">
        <v>6</v>
      </c>
      <c r="Z29" s="51" t="s">
        <v>61</v>
      </c>
      <c r="AA29" s="53" t="s">
        <v>4</v>
      </c>
      <c r="AB29" s="53" t="s">
        <v>5</v>
      </c>
      <c r="AC29" s="53" t="s">
        <v>6</v>
      </c>
      <c r="AD29" s="53" t="s">
        <v>61</v>
      </c>
      <c r="AE29" s="51" t="s">
        <v>4</v>
      </c>
      <c r="AF29" s="51" t="s">
        <v>5</v>
      </c>
      <c r="AG29" s="51" t="s">
        <v>6</v>
      </c>
      <c r="AH29" s="51" t="s">
        <v>61</v>
      </c>
      <c r="AI29" s="53" t="s">
        <v>4</v>
      </c>
      <c r="AJ29" s="53" t="s">
        <v>5</v>
      </c>
      <c r="AK29" s="53" t="s">
        <v>6</v>
      </c>
      <c r="AL29" s="53" t="s">
        <v>61</v>
      </c>
    </row>
    <row r="30" spans="1:38" ht="15.75" customHeight="1" x14ac:dyDescent="0.2">
      <c r="A30" s="54" t="s">
        <v>38</v>
      </c>
      <c r="B30" s="36">
        <v>250519</v>
      </c>
      <c r="C30" s="36">
        <v>250085</v>
      </c>
      <c r="D30" s="36">
        <v>250856</v>
      </c>
      <c r="E30" s="36">
        <v>254034</v>
      </c>
      <c r="F30" s="36">
        <v>256619</v>
      </c>
      <c r="G30" s="39">
        <v>0.20362928462857746</v>
      </c>
      <c r="H30" s="39">
        <v>0.2014702328204302</v>
      </c>
      <c r="I30" s="39">
        <v>0.19984497149180286</v>
      </c>
      <c r="J30" s="39">
        <v>0.20206427965771392</v>
      </c>
      <c r="K30" s="39">
        <v>0.20352340663123114</v>
      </c>
      <c r="L30" s="36">
        <v>214867</v>
      </c>
      <c r="M30" s="36">
        <v>215165</v>
      </c>
      <c r="N30" s="36">
        <v>217186</v>
      </c>
      <c r="O30" s="36">
        <v>221620</v>
      </c>
      <c r="P30" s="36">
        <v>225633</v>
      </c>
      <c r="Q30" s="1">
        <v>0.85768744087274817</v>
      </c>
      <c r="R30" s="1">
        <v>0.8603674750584801</v>
      </c>
      <c r="S30" s="1">
        <v>0.86577957074975287</v>
      </c>
      <c r="T30" s="1">
        <v>0.87240290669752873</v>
      </c>
      <c r="U30" s="1">
        <v>0.87925290021393587</v>
      </c>
      <c r="V30" s="1"/>
      <c r="W30" s="37">
        <v>218135</v>
      </c>
      <c r="X30" s="37">
        <v>243596</v>
      </c>
      <c r="Y30" s="37">
        <v>254034</v>
      </c>
      <c r="Z30" s="37">
        <v>260017</v>
      </c>
      <c r="AA30" s="39">
        <v>0.18043223999510322</v>
      </c>
      <c r="AB30" s="39">
        <v>0.19917401930122786</v>
      </c>
      <c r="AC30" s="39">
        <v>0.20206427965771392</v>
      </c>
      <c r="AD30" s="39">
        <v>0.20054575730767954</v>
      </c>
      <c r="AE30" s="37">
        <v>179301</v>
      </c>
      <c r="AF30" s="37">
        <v>206591</v>
      </c>
      <c r="AG30" s="37">
        <v>221620</v>
      </c>
      <c r="AH30" s="37">
        <v>231896</v>
      </c>
      <c r="AI30" s="39">
        <v>0.82197263162720335</v>
      </c>
      <c r="AJ30" s="39">
        <v>0.84808863856549366</v>
      </c>
      <c r="AK30" s="39">
        <v>0.87240290669752862</v>
      </c>
      <c r="AL30" s="39">
        <v>0.89184937907906026</v>
      </c>
    </row>
    <row r="31" spans="1:38" ht="15.75" customHeight="1" x14ac:dyDescent="0.2">
      <c r="A31" s="54" t="s">
        <v>24</v>
      </c>
      <c r="B31" s="36">
        <v>282420</v>
      </c>
      <c r="C31" s="36">
        <v>292435</v>
      </c>
      <c r="D31" s="36">
        <v>300572</v>
      </c>
      <c r="E31" s="36">
        <v>303541</v>
      </c>
      <c r="F31" s="36">
        <v>308765</v>
      </c>
      <c r="G31" s="39">
        <v>0.22955936501743521</v>
      </c>
      <c r="H31" s="39">
        <v>0.23558769032465962</v>
      </c>
      <c r="I31" s="39">
        <v>0.23945132973193453</v>
      </c>
      <c r="J31" s="39">
        <v>0.24144324583159002</v>
      </c>
      <c r="K31" s="39">
        <v>0.24488017118176006</v>
      </c>
      <c r="L31" s="36">
        <v>250494</v>
      </c>
      <c r="M31" s="36">
        <v>262666</v>
      </c>
      <c r="N31" s="36">
        <v>272651</v>
      </c>
      <c r="O31" s="36">
        <v>277137</v>
      </c>
      <c r="P31" s="36">
        <v>283328</v>
      </c>
      <c r="Q31" s="1">
        <v>0.8869555980454642</v>
      </c>
      <c r="R31" s="1">
        <v>0.89820301947441306</v>
      </c>
      <c r="S31" s="1">
        <v>0.90710711576593961</v>
      </c>
      <c r="T31" s="1">
        <v>0.91301339851947516</v>
      </c>
      <c r="U31" s="1">
        <v>0.91761695788058883</v>
      </c>
      <c r="V31" s="1"/>
      <c r="W31" s="37">
        <v>252709</v>
      </c>
      <c r="X31" s="37">
        <v>278434</v>
      </c>
      <c r="Y31" s="37">
        <v>303541</v>
      </c>
      <c r="Z31" s="37">
        <v>333394</v>
      </c>
      <c r="AA31" s="39">
        <v>0.20903042123878579</v>
      </c>
      <c r="AB31" s="39">
        <v>0.22765898820226144</v>
      </c>
      <c r="AC31" s="39">
        <v>0.24144324583159002</v>
      </c>
      <c r="AD31" s="39">
        <v>0.25713992628111437</v>
      </c>
      <c r="AE31" s="37">
        <v>186729</v>
      </c>
      <c r="AF31" s="37">
        <v>243544</v>
      </c>
      <c r="AG31" s="37">
        <v>277137</v>
      </c>
      <c r="AH31" s="37">
        <v>308810</v>
      </c>
      <c r="AI31" s="39">
        <v>0.73890918012417439</v>
      </c>
      <c r="AJ31" s="39">
        <v>0.87469202755410613</v>
      </c>
      <c r="AK31" s="39">
        <v>0.91301339851947516</v>
      </c>
      <c r="AL31" s="39">
        <v>0.92626142042148329</v>
      </c>
    </row>
    <row r="32" spans="1:38" ht="15.75" customHeight="1" x14ac:dyDescent="0.2">
      <c r="A32" s="54" t="s">
        <v>13</v>
      </c>
      <c r="B32" s="36">
        <v>654951</v>
      </c>
      <c r="C32" s="36">
        <v>653532</v>
      </c>
      <c r="D32" s="36">
        <v>654885</v>
      </c>
      <c r="E32" s="36">
        <v>649432</v>
      </c>
      <c r="F32" s="36">
        <v>642940</v>
      </c>
      <c r="G32" s="39">
        <v>0.5323636274964032</v>
      </c>
      <c r="H32" s="39">
        <v>0.52648997019254007</v>
      </c>
      <c r="I32" s="39">
        <v>0.52171554260376196</v>
      </c>
      <c r="J32" s="39">
        <v>0.516572621250181</v>
      </c>
      <c r="K32" s="39">
        <v>0.50991290223827446</v>
      </c>
      <c r="L32" s="36">
        <v>465226</v>
      </c>
      <c r="M32" s="36">
        <v>470080</v>
      </c>
      <c r="N32" s="36">
        <v>470450</v>
      </c>
      <c r="O32" s="36">
        <v>470557</v>
      </c>
      <c r="P32" s="36">
        <v>472968</v>
      </c>
      <c r="Q32" s="1">
        <v>0.7103218408705384</v>
      </c>
      <c r="R32" s="1">
        <v>0.71929148075381155</v>
      </c>
      <c r="S32" s="1">
        <v>0.71837040091008353</v>
      </c>
      <c r="T32" s="1">
        <v>0.72456700624545756</v>
      </c>
      <c r="U32" s="1">
        <v>0.73563318505614839</v>
      </c>
      <c r="V32" s="1"/>
      <c r="W32" s="37">
        <v>678552</v>
      </c>
      <c r="X32" s="37">
        <v>659869</v>
      </c>
      <c r="Y32" s="37">
        <v>649432</v>
      </c>
      <c r="Z32" s="37">
        <v>634247</v>
      </c>
      <c r="AA32" s="39">
        <v>0.56127011856491293</v>
      </c>
      <c r="AB32" s="39">
        <v>0.53953579263322027</v>
      </c>
      <c r="AC32" s="39">
        <v>0.516572621250181</v>
      </c>
      <c r="AD32" s="39">
        <v>0.48918164941186087</v>
      </c>
      <c r="AE32" s="37">
        <v>462514</v>
      </c>
      <c r="AF32" s="37">
        <v>461027</v>
      </c>
      <c r="AG32" s="37">
        <v>470557</v>
      </c>
      <c r="AH32" s="37">
        <v>484914</v>
      </c>
      <c r="AI32" s="39">
        <v>0.68161909477829263</v>
      </c>
      <c r="AJ32" s="39">
        <v>0.69866443187966099</v>
      </c>
      <c r="AK32" s="39">
        <v>0.72456700624545756</v>
      </c>
      <c r="AL32" s="39">
        <v>0.76455071919930251</v>
      </c>
    </row>
    <row r="33" spans="1:43" ht="15.75" customHeight="1" x14ac:dyDescent="0.2">
      <c r="A33" s="54" t="s">
        <v>46</v>
      </c>
      <c r="B33" s="36">
        <v>318</v>
      </c>
      <c r="C33" s="36">
        <v>3233</v>
      </c>
      <c r="D33" s="36">
        <v>7072</v>
      </c>
      <c r="E33" s="36">
        <v>9077</v>
      </c>
      <c r="F33" s="36">
        <v>17396</v>
      </c>
      <c r="G33" s="39">
        <v>2.5847984588748814E-4</v>
      </c>
      <c r="H33" s="39">
        <v>2.6045275114799002E-3</v>
      </c>
      <c r="I33" s="39">
        <v>5.6339239977916799E-3</v>
      </c>
      <c r="J33" s="39">
        <v>7.220047184444087E-3</v>
      </c>
      <c r="K33" s="39">
        <v>1.3796691522283609E-2</v>
      </c>
      <c r="L33" s="36">
        <v>317</v>
      </c>
      <c r="M33" s="36">
        <v>3229</v>
      </c>
      <c r="N33" s="36">
        <v>7069</v>
      </c>
      <c r="O33" s="36">
        <v>9069</v>
      </c>
      <c r="P33" s="36">
        <v>17386</v>
      </c>
      <c r="Q33" s="1">
        <v>0.99685534591194969</v>
      </c>
      <c r="R33" s="1">
        <v>0.99876275904732448</v>
      </c>
      <c r="S33" s="1">
        <v>0.99957579185520362</v>
      </c>
      <c r="T33" s="1">
        <v>0.99911865153685142</v>
      </c>
      <c r="U33" s="1">
        <v>0.99942515520809383</v>
      </c>
      <c r="V33" s="1"/>
      <c r="W33" s="37">
        <v>0</v>
      </c>
      <c r="X33" s="37">
        <v>0</v>
      </c>
      <c r="Y33" s="37">
        <v>9077</v>
      </c>
      <c r="Z33" s="37">
        <v>31563</v>
      </c>
      <c r="AA33" s="39">
        <v>0</v>
      </c>
      <c r="AB33" s="39">
        <v>0</v>
      </c>
      <c r="AC33" s="39">
        <v>7.220047184444087E-3</v>
      </c>
      <c r="AD33" s="39">
        <v>2.4343891891308221E-2</v>
      </c>
      <c r="AE33" s="37">
        <v>0</v>
      </c>
      <c r="AF33" s="37">
        <v>0</v>
      </c>
      <c r="AG33" s="37">
        <v>9069</v>
      </c>
      <c r="AH33" s="37">
        <v>31442</v>
      </c>
      <c r="AI33" s="39">
        <v>0</v>
      </c>
      <c r="AJ33" s="39">
        <v>0</v>
      </c>
      <c r="AK33" s="39">
        <v>0.99911865153685142</v>
      </c>
      <c r="AL33" s="39">
        <v>0.99616639736400214</v>
      </c>
    </row>
    <row r="34" spans="1:43" ht="15.75" customHeight="1" x14ac:dyDescent="0.2">
      <c r="A34" s="54" t="s">
        <v>14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9">
        <v>0</v>
      </c>
      <c r="H34" s="39">
        <v>0</v>
      </c>
      <c r="I34" s="39">
        <v>0</v>
      </c>
      <c r="J34" s="39">
        <v>0</v>
      </c>
      <c r="K34" s="39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/>
      <c r="W34" s="37">
        <v>0</v>
      </c>
      <c r="X34" s="37">
        <v>0</v>
      </c>
      <c r="Y34" s="37">
        <v>0</v>
      </c>
      <c r="Z34" s="37">
        <v>295</v>
      </c>
      <c r="AA34" s="39">
        <v>0</v>
      </c>
      <c r="AB34" s="39">
        <v>0</v>
      </c>
      <c r="AC34" s="39">
        <v>0</v>
      </c>
      <c r="AD34" s="39">
        <v>2.2752742476747853E-4</v>
      </c>
      <c r="AE34" s="37">
        <v>0</v>
      </c>
      <c r="AF34" s="37">
        <v>0</v>
      </c>
      <c r="AG34" s="37">
        <v>0</v>
      </c>
      <c r="AH34" s="37">
        <v>295</v>
      </c>
      <c r="AI34" s="39">
        <v>0</v>
      </c>
      <c r="AJ34" s="39">
        <v>0</v>
      </c>
      <c r="AK34" s="39">
        <v>0</v>
      </c>
      <c r="AL34" s="39">
        <v>1</v>
      </c>
    </row>
    <row r="35" spans="1:43" ht="15.75" customHeight="1" x14ac:dyDescent="0.2">
      <c r="A35" s="54" t="s">
        <v>15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/>
      <c r="W35" s="37">
        <v>0</v>
      </c>
      <c r="X35" s="37">
        <v>0</v>
      </c>
      <c r="Y35" s="37">
        <v>0</v>
      </c>
      <c r="Z35" s="37">
        <v>3687</v>
      </c>
      <c r="AA35" s="39">
        <v>0</v>
      </c>
      <c r="AB35" s="39">
        <v>0</v>
      </c>
      <c r="AC35" s="39">
        <v>0</v>
      </c>
      <c r="AD35" s="39">
        <v>2.8437071698904862E-3</v>
      </c>
      <c r="AE35" s="37">
        <v>0</v>
      </c>
      <c r="AF35" s="37">
        <v>0</v>
      </c>
      <c r="AG35" s="37">
        <v>0</v>
      </c>
      <c r="AH35" s="37">
        <v>3667</v>
      </c>
      <c r="AI35" s="39">
        <v>0</v>
      </c>
      <c r="AJ35" s="39">
        <v>0</v>
      </c>
      <c r="AK35" s="39">
        <v>0</v>
      </c>
      <c r="AL35" s="39">
        <v>0.99457553566585299</v>
      </c>
    </row>
    <row r="36" spans="1:43" ht="15.75" customHeight="1" x14ac:dyDescent="0.2">
      <c r="A36" s="54" t="s">
        <v>49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/>
      <c r="W36" s="37">
        <v>0</v>
      </c>
      <c r="X36" s="37">
        <v>0</v>
      </c>
      <c r="Y36" s="37">
        <v>0</v>
      </c>
      <c r="Z36" s="37">
        <v>806</v>
      </c>
      <c r="AA36" s="39">
        <v>0</v>
      </c>
      <c r="AB36" s="39">
        <v>0</v>
      </c>
      <c r="AC36" s="39">
        <v>0</v>
      </c>
      <c r="AD36" s="39">
        <v>6.2165120122911082E-4</v>
      </c>
      <c r="AE36" s="37">
        <v>0</v>
      </c>
      <c r="AF36" s="37">
        <v>0</v>
      </c>
      <c r="AG36" s="37">
        <v>0</v>
      </c>
      <c r="AH36" s="37">
        <v>805</v>
      </c>
      <c r="AI36" s="39">
        <v>0</v>
      </c>
      <c r="AJ36" s="39">
        <v>0</v>
      </c>
      <c r="AK36" s="39">
        <v>0</v>
      </c>
      <c r="AL36" s="39">
        <v>0.99875930521091816</v>
      </c>
    </row>
    <row r="37" spans="1:43" ht="15.75" customHeight="1" x14ac:dyDescent="0.2">
      <c r="A37" s="54" t="s">
        <v>149</v>
      </c>
      <c r="B37" s="36">
        <v>1030</v>
      </c>
      <c r="C37" s="36">
        <v>2233</v>
      </c>
      <c r="D37" s="36">
        <v>3661</v>
      </c>
      <c r="E37" s="36">
        <v>4499</v>
      </c>
      <c r="F37" s="36">
        <v>5911</v>
      </c>
      <c r="G37" s="39">
        <v>8.3721459517016594E-4</v>
      </c>
      <c r="H37" s="39">
        <v>1.798920486586643E-3</v>
      </c>
      <c r="I37" s="39">
        <v>2.9165435175219656E-3</v>
      </c>
      <c r="J37" s="39">
        <v>3.5786044158658092E-3</v>
      </c>
      <c r="K37" s="39">
        <v>4.687988249495195E-3</v>
      </c>
      <c r="L37" s="36">
        <v>1030</v>
      </c>
      <c r="M37" s="36">
        <v>2232</v>
      </c>
      <c r="N37" s="36">
        <v>3658</v>
      </c>
      <c r="O37" s="36">
        <v>4477</v>
      </c>
      <c r="P37" s="36">
        <v>5808</v>
      </c>
      <c r="Q37" s="1">
        <v>1</v>
      </c>
      <c r="R37" s="1">
        <v>0.99955217196596502</v>
      </c>
      <c r="S37" s="1">
        <v>0.99918055176181375</v>
      </c>
      <c r="T37" s="1">
        <v>0.99511002444987773</v>
      </c>
      <c r="U37" s="1">
        <v>0.98257486042970732</v>
      </c>
      <c r="V37" s="1"/>
      <c r="W37" s="37">
        <v>0</v>
      </c>
      <c r="X37" s="37">
        <v>5</v>
      </c>
      <c r="Y37" s="37">
        <v>4499</v>
      </c>
      <c r="Z37" s="37">
        <v>9313</v>
      </c>
      <c r="AA37" s="39">
        <v>0</v>
      </c>
      <c r="AB37" s="39">
        <v>4.0882038149482718E-6</v>
      </c>
      <c r="AC37" s="39">
        <v>3.5786044158658092E-3</v>
      </c>
      <c r="AD37" s="39">
        <v>7.182925107998399E-3</v>
      </c>
      <c r="AE37" s="37">
        <v>0</v>
      </c>
      <c r="AF37" s="37">
        <v>5</v>
      </c>
      <c r="AG37" s="37">
        <v>4477</v>
      </c>
      <c r="AH37" s="37">
        <v>9013</v>
      </c>
      <c r="AI37" s="39">
        <v>0</v>
      </c>
      <c r="AJ37" s="39">
        <v>1</v>
      </c>
      <c r="AK37" s="39">
        <v>0.99511002444987773</v>
      </c>
      <c r="AL37" s="39">
        <v>0.96778696445828416</v>
      </c>
    </row>
    <row r="38" spans="1:43" ht="15.75" customHeight="1" x14ac:dyDescent="0.2">
      <c r="A38" s="54" t="s">
        <v>12</v>
      </c>
      <c r="B38" s="36">
        <v>21389</v>
      </c>
      <c r="C38" s="36">
        <v>21110</v>
      </c>
      <c r="D38" s="36">
        <v>21690</v>
      </c>
      <c r="E38" s="36">
        <v>21155</v>
      </c>
      <c r="F38" s="36">
        <v>20971</v>
      </c>
      <c r="G38" s="39">
        <v>1.7385614539897745E-2</v>
      </c>
      <c r="H38" s="39">
        <v>1.7006364295496658E-2</v>
      </c>
      <c r="I38" s="39">
        <v>1.7279385112005309E-2</v>
      </c>
      <c r="J38" s="39">
        <v>1.682715634977577E-2</v>
      </c>
      <c r="K38" s="39">
        <v>1.6632008387779347E-2</v>
      </c>
      <c r="L38" s="36">
        <v>7437</v>
      </c>
      <c r="M38" s="36">
        <v>6996</v>
      </c>
      <c r="N38" s="36">
        <v>7590</v>
      </c>
      <c r="O38" s="36">
        <v>7203</v>
      </c>
      <c r="P38" s="36">
        <v>6825</v>
      </c>
      <c r="Q38" s="1">
        <v>0.34770208985927342</v>
      </c>
      <c r="R38" s="1">
        <v>0.33140691615348172</v>
      </c>
      <c r="S38" s="1">
        <v>0.34993084370677729</v>
      </c>
      <c r="T38" s="1">
        <v>0.34048688253367998</v>
      </c>
      <c r="U38" s="1">
        <v>0.32544943016546657</v>
      </c>
      <c r="V38" s="1"/>
      <c r="W38" s="37">
        <v>22315</v>
      </c>
      <c r="X38" s="37">
        <v>21949</v>
      </c>
      <c r="Y38" s="37">
        <v>21155</v>
      </c>
      <c r="Z38" s="37">
        <v>20587</v>
      </c>
      <c r="AA38" s="39">
        <v>1.8458044034614932E-2</v>
      </c>
      <c r="AB38" s="39">
        <v>1.7946397106859923E-2</v>
      </c>
      <c r="AC38" s="39">
        <v>1.682715634977577E-2</v>
      </c>
      <c r="AD38" s="39">
        <v>1.5878329131146035E-2</v>
      </c>
      <c r="AE38" s="37">
        <v>6802</v>
      </c>
      <c r="AF38" s="37">
        <v>7318</v>
      </c>
      <c r="AG38" s="37">
        <v>7203</v>
      </c>
      <c r="AH38" s="37">
        <v>6264</v>
      </c>
      <c r="AI38" s="39">
        <v>0.30481738740757336</v>
      </c>
      <c r="AJ38" s="39">
        <v>0.3334092669369903</v>
      </c>
      <c r="AK38" s="39">
        <v>0.34048688253367998</v>
      </c>
      <c r="AL38" s="39">
        <v>0.3042696847525137</v>
      </c>
    </row>
    <row r="39" spans="1:43" ht="15.75" customHeight="1" x14ac:dyDescent="0.2">
      <c r="A39" s="54" t="s">
        <v>19</v>
      </c>
      <c r="B39" s="36">
        <v>1354</v>
      </c>
      <c r="C39" s="36">
        <v>1585</v>
      </c>
      <c r="D39" s="36">
        <v>1779</v>
      </c>
      <c r="E39" s="36">
        <v>1881</v>
      </c>
      <c r="F39" s="36">
        <v>1789</v>
      </c>
      <c r="G39" s="39">
        <v>1.1005714192819462E-3</v>
      </c>
      <c r="H39" s="39">
        <v>1.2768871344558124E-3</v>
      </c>
      <c r="I39" s="39">
        <v>1.4172441730870191E-3</v>
      </c>
      <c r="J39" s="39">
        <v>1.496189132305754E-3</v>
      </c>
      <c r="K39" s="39">
        <v>1.4188480761879382E-3</v>
      </c>
      <c r="L39" s="36">
        <v>1351</v>
      </c>
      <c r="M39" s="36">
        <v>1584</v>
      </c>
      <c r="N39" s="36">
        <v>1779</v>
      </c>
      <c r="O39" s="36">
        <v>1835</v>
      </c>
      <c r="P39" s="36">
        <v>1752</v>
      </c>
      <c r="Q39" s="1">
        <v>0.99778434268833083</v>
      </c>
      <c r="R39" s="1">
        <v>0.99936908517350154</v>
      </c>
      <c r="S39" s="1">
        <v>1</v>
      </c>
      <c r="T39" s="1">
        <v>0.97554492291334394</v>
      </c>
      <c r="U39" s="1">
        <v>0.9793180547792063</v>
      </c>
      <c r="V39" s="1"/>
      <c r="W39" s="37">
        <v>0</v>
      </c>
      <c r="X39" s="37">
        <v>1028</v>
      </c>
      <c r="Y39" s="37">
        <v>1881</v>
      </c>
      <c r="Z39" s="37">
        <v>1694</v>
      </c>
      <c r="AA39" s="39">
        <v>0</v>
      </c>
      <c r="AB39" s="39">
        <v>8.4053470435336468E-4</v>
      </c>
      <c r="AC39" s="39">
        <v>1.496189132305754E-3</v>
      </c>
      <c r="AD39" s="39">
        <v>1.3065473137495209E-3</v>
      </c>
      <c r="AE39" s="37">
        <v>0</v>
      </c>
      <c r="AF39" s="37">
        <v>1028</v>
      </c>
      <c r="AG39" s="37">
        <v>1835</v>
      </c>
      <c r="AH39" s="37">
        <v>1645</v>
      </c>
      <c r="AI39" s="39">
        <v>0</v>
      </c>
      <c r="AJ39" s="39">
        <v>1</v>
      </c>
      <c r="AK39" s="39">
        <v>0.97554492291334394</v>
      </c>
      <c r="AL39" s="39">
        <v>0.97107438016528924</v>
      </c>
    </row>
    <row r="40" spans="1:43" ht="15.75" customHeight="1" x14ac:dyDescent="0.2">
      <c r="A40" s="54" t="s">
        <v>31</v>
      </c>
      <c r="B40" s="36">
        <v>18289</v>
      </c>
      <c r="C40" s="36">
        <v>17087</v>
      </c>
      <c r="D40" s="36">
        <v>14738</v>
      </c>
      <c r="E40" s="36">
        <v>13575</v>
      </c>
      <c r="F40" s="36">
        <v>6491</v>
      </c>
      <c r="G40" s="39">
        <v>1.4865842457346762E-2</v>
      </c>
      <c r="H40" s="39">
        <v>1.3765407234351084E-2</v>
      </c>
      <c r="I40" s="39">
        <v>1.1741059372094709E-2</v>
      </c>
      <c r="J40" s="39">
        <v>1.0797856178123663E-2</v>
      </c>
      <c r="K40" s="39">
        <v>5.1479837129882102E-3</v>
      </c>
      <c r="L40" s="36">
        <v>16763</v>
      </c>
      <c r="M40" s="36">
        <v>15610</v>
      </c>
      <c r="N40" s="36">
        <v>13666</v>
      </c>
      <c r="O40" s="36">
        <v>12229</v>
      </c>
      <c r="P40" s="36">
        <v>5845</v>
      </c>
      <c r="Q40" s="1">
        <v>0.91656186778938165</v>
      </c>
      <c r="R40" s="1">
        <v>0.91356001638672679</v>
      </c>
      <c r="S40" s="1">
        <v>0.92726285791830643</v>
      </c>
      <c r="T40" s="1">
        <v>0.90084714548802947</v>
      </c>
      <c r="U40" s="1">
        <v>0.9004775843475582</v>
      </c>
      <c r="V40" s="1"/>
      <c r="W40" s="37">
        <v>13659</v>
      </c>
      <c r="X40" s="37">
        <v>18150</v>
      </c>
      <c r="Y40" s="37">
        <v>13575</v>
      </c>
      <c r="Z40" s="37">
        <v>944</v>
      </c>
      <c r="AA40" s="39">
        <v>1.1298159241263964E-2</v>
      </c>
      <c r="AB40" s="39">
        <v>1.4840179848262228E-2</v>
      </c>
      <c r="AC40" s="39">
        <v>1.0797856178123663E-2</v>
      </c>
      <c r="AD40" s="39">
        <v>7.2808775925593133E-4</v>
      </c>
      <c r="AE40" s="37">
        <v>13283</v>
      </c>
      <c r="AF40" s="37">
        <v>16867</v>
      </c>
      <c r="AG40" s="37">
        <v>12229</v>
      </c>
      <c r="AH40" s="37">
        <v>868</v>
      </c>
      <c r="AI40" s="39">
        <v>0.97247236254484226</v>
      </c>
      <c r="AJ40" s="39">
        <v>0.92931129476584018</v>
      </c>
      <c r="AK40" s="39">
        <v>0.90084714548802947</v>
      </c>
      <c r="AL40" s="39">
        <v>0.91949152542372881</v>
      </c>
    </row>
    <row r="41" spans="1:43" ht="15.75" customHeight="1" x14ac:dyDescent="0.2">
      <c r="A41" s="54" t="s">
        <v>17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/>
      <c r="W41" s="37">
        <v>23588</v>
      </c>
      <c r="X41" s="37">
        <v>0</v>
      </c>
      <c r="Y41" s="37">
        <v>0</v>
      </c>
      <c r="Z41" s="37">
        <v>0</v>
      </c>
      <c r="AA41" s="39">
        <v>1.9511016925319161E-2</v>
      </c>
      <c r="AB41" s="39">
        <v>0</v>
      </c>
      <c r="AC41" s="39">
        <v>0</v>
      </c>
      <c r="AD41" s="39">
        <v>0</v>
      </c>
      <c r="AE41" s="37">
        <v>22446</v>
      </c>
      <c r="AF41" s="37">
        <v>0</v>
      </c>
      <c r="AG41" s="37">
        <v>0</v>
      </c>
      <c r="AH41" s="37">
        <v>0</v>
      </c>
      <c r="AI41" s="39">
        <v>0</v>
      </c>
      <c r="AJ41" s="39">
        <v>0</v>
      </c>
      <c r="AK41" s="39">
        <v>0</v>
      </c>
      <c r="AL41" s="39">
        <v>0</v>
      </c>
    </row>
    <row r="42" spans="1:43" s="3" customFormat="1" ht="15.75" customHeight="1" x14ac:dyDescent="0.2">
      <c r="A42" s="63" t="s">
        <v>152</v>
      </c>
      <c r="B42" s="3">
        <v>1230270</v>
      </c>
      <c r="C42" s="3">
        <v>1241300</v>
      </c>
      <c r="D42" s="3">
        <v>1255253</v>
      </c>
      <c r="E42" s="3">
        <v>1257194</v>
      </c>
      <c r="F42" s="3">
        <v>1260882</v>
      </c>
      <c r="G42" s="2">
        <v>1</v>
      </c>
      <c r="H42" s="2">
        <v>1</v>
      </c>
      <c r="I42" s="2">
        <v>1.0000000000000002</v>
      </c>
      <c r="J42" s="2">
        <v>1</v>
      </c>
      <c r="K42" s="2">
        <v>1</v>
      </c>
      <c r="L42" s="3">
        <v>957485</v>
      </c>
      <c r="M42" s="3">
        <v>977562</v>
      </c>
      <c r="N42" s="3">
        <v>994049</v>
      </c>
      <c r="O42" s="3">
        <v>1004127</v>
      </c>
      <c r="P42" s="3">
        <v>1019545</v>
      </c>
      <c r="Q42" s="2">
        <v>0.77827224918107407</v>
      </c>
      <c r="R42" s="2">
        <v>0.7875308144687021</v>
      </c>
      <c r="S42" s="2">
        <v>0.79191127207025191</v>
      </c>
      <c r="T42" s="2">
        <v>0.79870489359637409</v>
      </c>
      <c r="U42" s="2">
        <v>0.80859668073618307</v>
      </c>
      <c r="V42" s="2"/>
      <c r="W42" s="9">
        <v>1208958</v>
      </c>
      <c r="X42" s="9">
        <v>1223031</v>
      </c>
      <c r="Y42" s="9">
        <v>1257194</v>
      </c>
      <c r="Z42" s="9">
        <v>1296547</v>
      </c>
      <c r="AA42" s="64">
        <v>1</v>
      </c>
      <c r="AB42" s="64">
        <v>1</v>
      </c>
      <c r="AC42" s="64">
        <v>1</v>
      </c>
      <c r="AD42" s="64">
        <v>1</v>
      </c>
      <c r="AE42" s="9">
        <v>871075</v>
      </c>
      <c r="AF42" s="9">
        <v>936380</v>
      </c>
      <c r="AG42" s="9">
        <v>1004127</v>
      </c>
      <c r="AH42" s="9">
        <v>1079619</v>
      </c>
      <c r="AI42" s="64">
        <v>0.72051717263957893</v>
      </c>
      <c r="AJ42" s="64">
        <v>0.76562245764825254</v>
      </c>
      <c r="AK42" s="64">
        <v>0.7987048935963742</v>
      </c>
      <c r="AL42" s="64">
        <v>0.83268790101708612</v>
      </c>
      <c r="AN42" s="5"/>
      <c r="AO42" s="5"/>
      <c r="AP42" s="5"/>
      <c r="AQ42" s="5"/>
    </row>
    <row r="43" spans="1:43" ht="15.75" customHeight="1" x14ac:dyDescent="0.2">
      <c r="B43" s="3"/>
      <c r="C43" s="3"/>
      <c r="D43" s="3"/>
      <c r="E43" s="3"/>
      <c r="F43" s="3"/>
      <c r="G43" s="2"/>
      <c r="H43" s="2"/>
      <c r="I43" s="2"/>
      <c r="J43" s="2"/>
      <c r="K43" s="2"/>
      <c r="L43" s="3"/>
      <c r="M43" s="3"/>
      <c r="N43" s="3"/>
      <c r="O43" s="3"/>
      <c r="P43" s="3"/>
      <c r="Q43" s="2"/>
      <c r="R43" s="2"/>
      <c r="S43" s="2"/>
      <c r="T43" s="2"/>
      <c r="U43" s="2"/>
      <c r="V43" s="2"/>
      <c r="W43" s="9"/>
      <c r="X43" s="9"/>
      <c r="Y43" s="9"/>
      <c r="Z43" s="9"/>
      <c r="AA43" s="31"/>
      <c r="AB43" s="31"/>
      <c r="AC43" s="31"/>
      <c r="AD43" s="31"/>
      <c r="AE43" s="9"/>
      <c r="AF43" s="9"/>
      <c r="AG43" s="9"/>
      <c r="AH43" s="9"/>
      <c r="AI43" s="31"/>
      <c r="AJ43" s="31"/>
      <c r="AK43" s="31"/>
      <c r="AL43" s="31"/>
    </row>
    <row r="44" spans="1:43" ht="15.75" customHeight="1" x14ac:dyDescent="0.2">
      <c r="A44" s="67" t="s">
        <v>56</v>
      </c>
      <c r="B44" s="58" t="s">
        <v>159</v>
      </c>
      <c r="C44" s="58" t="s">
        <v>160</v>
      </c>
      <c r="D44" s="58" t="s">
        <v>161</v>
      </c>
      <c r="E44" s="58" t="s">
        <v>162</v>
      </c>
      <c r="F44" s="58" t="s">
        <v>148</v>
      </c>
      <c r="G44" s="58" t="s">
        <v>159</v>
      </c>
      <c r="H44" s="58" t="s">
        <v>160</v>
      </c>
      <c r="I44" s="58" t="s">
        <v>161</v>
      </c>
      <c r="J44" s="58" t="s">
        <v>162</v>
      </c>
      <c r="K44" s="58" t="s">
        <v>148</v>
      </c>
      <c r="L44" s="58" t="s">
        <v>159</v>
      </c>
      <c r="M44" s="58" t="s">
        <v>160</v>
      </c>
      <c r="N44" s="58" t="s">
        <v>161</v>
      </c>
      <c r="O44" s="58" t="s">
        <v>162</v>
      </c>
      <c r="P44" s="58" t="s">
        <v>148</v>
      </c>
      <c r="Q44" s="58" t="s">
        <v>159</v>
      </c>
      <c r="R44" s="58" t="s">
        <v>160</v>
      </c>
      <c r="S44" s="58" t="s">
        <v>161</v>
      </c>
      <c r="T44" s="58" t="s">
        <v>162</v>
      </c>
      <c r="U44" s="58" t="s">
        <v>148</v>
      </c>
      <c r="V44" s="50"/>
      <c r="W44" s="51" t="s">
        <v>4</v>
      </c>
      <c r="X44" s="51" t="s">
        <v>5</v>
      </c>
      <c r="Y44" s="51" t="s">
        <v>6</v>
      </c>
      <c r="Z44" s="51" t="s">
        <v>61</v>
      </c>
      <c r="AA44" s="53" t="s">
        <v>4</v>
      </c>
      <c r="AB44" s="53" t="s">
        <v>5</v>
      </c>
      <c r="AC44" s="53" t="s">
        <v>6</v>
      </c>
      <c r="AD44" s="53" t="s">
        <v>61</v>
      </c>
      <c r="AE44" s="51" t="s">
        <v>4</v>
      </c>
      <c r="AF44" s="51" t="s">
        <v>5</v>
      </c>
      <c r="AG44" s="51" t="s">
        <v>6</v>
      </c>
      <c r="AH44" s="51" t="s">
        <v>61</v>
      </c>
      <c r="AI44" s="53" t="s">
        <v>4</v>
      </c>
      <c r="AJ44" s="53" t="s">
        <v>5</v>
      </c>
      <c r="AK44" s="53" t="s">
        <v>6</v>
      </c>
      <c r="AL44" s="53" t="s">
        <v>61</v>
      </c>
    </row>
    <row r="45" spans="1:43" ht="15.75" customHeight="1" x14ac:dyDescent="0.2">
      <c r="A45" s="54" t="s">
        <v>38</v>
      </c>
      <c r="B45" s="36">
        <v>96689</v>
      </c>
      <c r="C45" s="36">
        <v>96939</v>
      </c>
      <c r="D45" s="36">
        <v>97345</v>
      </c>
      <c r="E45" s="36">
        <v>98509</v>
      </c>
      <c r="F45" s="36">
        <v>99203</v>
      </c>
      <c r="G45" s="39">
        <v>0.5468958573723387</v>
      </c>
      <c r="H45" s="39">
        <v>0.54702586182573321</v>
      </c>
      <c r="I45" s="39">
        <v>0.55150474766016266</v>
      </c>
      <c r="J45" s="39">
        <v>0.55108080288214101</v>
      </c>
      <c r="K45" s="39">
        <v>0.55244136056846282</v>
      </c>
      <c r="L45" s="36">
        <v>63962</v>
      </c>
      <c r="M45" s="36">
        <v>64467</v>
      </c>
      <c r="N45" s="36">
        <v>65689</v>
      </c>
      <c r="O45" s="36">
        <v>67587</v>
      </c>
      <c r="P45" s="36">
        <v>69152</v>
      </c>
      <c r="Q45" s="1">
        <v>0.66152302743848834</v>
      </c>
      <c r="R45" s="1">
        <v>0.66502645993872433</v>
      </c>
      <c r="S45" s="1">
        <v>0.67480610200832092</v>
      </c>
      <c r="T45" s="1">
        <v>0.68609974723121747</v>
      </c>
      <c r="U45" s="1">
        <v>0.69707569327540497</v>
      </c>
      <c r="V45" s="1"/>
      <c r="W45" s="37">
        <v>0</v>
      </c>
      <c r="X45" s="37">
        <v>0</v>
      </c>
      <c r="Y45" s="37">
        <v>98509</v>
      </c>
      <c r="Z45" s="37">
        <v>100873</v>
      </c>
      <c r="AA45" s="39">
        <v>0</v>
      </c>
      <c r="AB45" s="39">
        <v>0</v>
      </c>
      <c r="AC45" s="39">
        <v>0.55108080288214101</v>
      </c>
      <c r="AD45" s="39">
        <v>0.54066816386255101</v>
      </c>
      <c r="AE45" s="37">
        <v>0</v>
      </c>
      <c r="AF45" s="37">
        <v>0</v>
      </c>
      <c r="AG45" s="37">
        <v>67587</v>
      </c>
      <c r="AH45" s="37">
        <v>72109</v>
      </c>
      <c r="AI45" s="39">
        <v>0</v>
      </c>
      <c r="AJ45" s="39">
        <v>0</v>
      </c>
      <c r="AK45" s="39">
        <v>0.68609974723121747</v>
      </c>
      <c r="AL45" s="39">
        <v>0.71484936504317309</v>
      </c>
    </row>
    <row r="46" spans="1:43" ht="15.75" customHeight="1" x14ac:dyDescent="0.2">
      <c r="A46" s="54" t="s">
        <v>13</v>
      </c>
      <c r="B46" s="36">
        <v>75501</v>
      </c>
      <c r="C46" s="36">
        <v>75666</v>
      </c>
      <c r="D46" s="36">
        <v>74557</v>
      </c>
      <c r="E46" s="36">
        <v>74648</v>
      </c>
      <c r="F46" s="36">
        <v>74531</v>
      </c>
      <c r="G46" s="39">
        <v>0.4270515170026471</v>
      </c>
      <c r="H46" s="39">
        <v>0.42698252365823791</v>
      </c>
      <c r="I46" s="39">
        <v>0.42240011784168424</v>
      </c>
      <c r="J46" s="39">
        <v>0.41759717156347198</v>
      </c>
      <c r="K46" s="39">
        <v>0.41504800302942552</v>
      </c>
      <c r="L46" s="36">
        <v>51890</v>
      </c>
      <c r="M46" s="36">
        <v>52886</v>
      </c>
      <c r="N46" s="36">
        <v>53521</v>
      </c>
      <c r="O46" s="36">
        <v>54459</v>
      </c>
      <c r="P46" s="36">
        <v>55546</v>
      </c>
      <c r="Q46" s="1">
        <v>0.68727566522297723</v>
      </c>
      <c r="R46" s="1">
        <v>0.69894007876721376</v>
      </c>
      <c r="S46" s="1">
        <v>0.71785345440401305</v>
      </c>
      <c r="T46" s="1">
        <v>0.72954399314114249</v>
      </c>
      <c r="U46" s="1">
        <v>0.745273778696113</v>
      </c>
      <c r="V46" s="1"/>
      <c r="W46" s="37">
        <v>0</v>
      </c>
      <c r="X46" s="37">
        <v>0</v>
      </c>
      <c r="Y46" s="37">
        <v>74648</v>
      </c>
      <c r="Z46" s="37">
        <v>77559</v>
      </c>
      <c r="AA46" s="39">
        <v>0</v>
      </c>
      <c r="AB46" s="39">
        <v>0</v>
      </c>
      <c r="AC46" s="39">
        <v>0.41759717156347198</v>
      </c>
      <c r="AD46" s="39">
        <v>0.41570769304983091</v>
      </c>
      <c r="AE46" s="37">
        <v>0</v>
      </c>
      <c r="AF46" s="37">
        <v>0</v>
      </c>
      <c r="AG46" s="37">
        <v>54459</v>
      </c>
      <c r="AH46" s="37">
        <v>58913</v>
      </c>
      <c r="AI46" s="39">
        <v>0</v>
      </c>
      <c r="AJ46" s="39">
        <v>0</v>
      </c>
      <c r="AK46" s="39">
        <v>0.72954399314114238</v>
      </c>
      <c r="AL46" s="39">
        <v>0.75958947381993058</v>
      </c>
    </row>
    <row r="47" spans="1:43" ht="15.75" customHeight="1" x14ac:dyDescent="0.2">
      <c r="A47" s="54" t="s">
        <v>33</v>
      </c>
      <c r="B47" s="36">
        <v>4606</v>
      </c>
      <c r="C47" s="36">
        <v>4606</v>
      </c>
      <c r="D47" s="36">
        <v>4606</v>
      </c>
      <c r="E47" s="36">
        <v>5599</v>
      </c>
      <c r="F47" s="36">
        <v>5838</v>
      </c>
      <c r="G47" s="39">
        <v>2.6052625625014141E-2</v>
      </c>
      <c r="H47" s="39">
        <v>2.5991614516028914E-2</v>
      </c>
      <c r="I47" s="39">
        <v>2.6095134498153059E-2</v>
      </c>
      <c r="J47" s="39">
        <v>3.1322025554386984E-2</v>
      </c>
      <c r="K47" s="39">
        <v>3.2510636402111687E-2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/>
      <c r="W47" s="37">
        <v>0</v>
      </c>
      <c r="X47" s="37">
        <v>0</v>
      </c>
      <c r="Y47" s="37">
        <v>5599</v>
      </c>
      <c r="Z47" s="37">
        <v>8139</v>
      </c>
      <c r="AA47" s="39">
        <v>0</v>
      </c>
      <c r="AB47" s="39">
        <v>0</v>
      </c>
      <c r="AC47" s="39">
        <v>3.1322025554386984E-2</v>
      </c>
      <c r="AD47" s="39">
        <v>4.3624143087618118E-2</v>
      </c>
      <c r="AE47" s="37">
        <v>0</v>
      </c>
      <c r="AF47" s="37">
        <v>0</v>
      </c>
      <c r="AG47" s="37">
        <v>0</v>
      </c>
      <c r="AH47" s="37">
        <v>0</v>
      </c>
      <c r="AI47" s="39">
        <v>0</v>
      </c>
      <c r="AJ47" s="39">
        <v>0</v>
      </c>
      <c r="AK47" s="39">
        <v>0</v>
      </c>
      <c r="AL47" s="39">
        <v>0</v>
      </c>
    </row>
    <row r="48" spans="1:43" ht="15.75" customHeight="1" x14ac:dyDescent="0.2">
      <c r="A48" s="63" t="s">
        <v>153</v>
      </c>
      <c r="B48" s="47">
        <v>176796</v>
      </c>
      <c r="C48" s="47">
        <v>177211</v>
      </c>
      <c r="D48" s="47">
        <v>176508</v>
      </c>
      <c r="E48" s="47">
        <v>178756</v>
      </c>
      <c r="F48" s="47">
        <v>179572</v>
      </c>
      <c r="G48" s="31">
        <v>1</v>
      </c>
      <c r="H48" s="31">
        <v>1</v>
      </c>
      <c r="I48" s="31">
        <v>1</v>
      </c>
      <c r="J48" s="31">
        <v>1</v>
      </c>
      <c r="K48" s="31">
        <v>1</v>
      </c>
      <c r="L48" s="47">
        <v>115852</v>
      </c>
      <c r="M48" s="47">
        <v>117353</v>
      </c>
      <c r="N48" s="47">
        <v>119210</v>
      </c>
      <c r="O48" s="47">
        <v>122046</v>
      </c>
      <c r="P48" s="47">
        <v>124698</v>
      </c>
      <c r="Q48" s="2">
        <v>0.6552863186949931</v>
      </c>
      <c r="R48" s="2">
        <v>0.66222187110280961</v>
      </c>
      <c r="S48" s="2">
        <v>0.6753801527409522</v>
      </c>
      <c r="T48" s="2">
        <v>0.68275190762827542</v>
      </c>
      <c r="U48" s="2">
        <v>0.69441783797028489</v>
      </c>
      <c r="V48" s="2"/>
      <c r="W48" s="9">
        <v>0</v>
      </c>
      <c r="X48" s="9">
        <v>0</v>
      </c>
      <c r="Y48" s="9">
        <v>178756</v>
      </c>
      <c r="Z48" s="9">
        <v>186571</v>
      </c>
      <c r="AA48" s="64">
        <v>0</v>
      </c>
      <c r="AB48" s="64">
        <v>0</v>
      </c>
      <c r="AC48" s="64">
        <v>1</v>
      </c>
      <c r="AD48" s="64">
        <v>1</v>
      </c>
      <c r="AE48" s="9">
        <v>0</v>
      </c>
      <c r="AF48" s="9">
        <v>0</v>
      </c>
      <c r="AG48" s="9">
        <v>122046</v>
      </c>
      <c r="AH48" s="9">
        <v>131022</v>
      </c>
      <c r="AI48" s="64">
        <v>0</v>
      </c>
      <c r="AJ48" s="64">
        <v>0</v>
      </c>
      <c r="AK48" s="64">
        <v>0.68275190762827542</v>
      </c>
      <c r="AL48" s="64">
        <v>0.70226348146282114</v>
      </c>
    </row>
    <row r="49" spans="1:43" ht="15.75" customHeight="1" x14ac:dyDescent="0.2">
      <c r="A49" s="54">
        <v>4</v>
      </c>
      <c r="B49" s="47"/>
      <c r="C49" s="47"/>
      <c r="D49" s="47"/>
      <c r="E49" s="47"/>
      <c r="F49" s="47"/>
      <c r="G49" s="64"/>
      <c r="H49" s="64"/>
      <c r="I49" s="64"/>
      <c r="J49" s="64"/>
      <c r="K49" s="64"/>
      <c r="L49" s="47"/>
      <c r="M49" s="47"/>
      <c r="N49" s="47"/>
      <c r="O49" s="47"/>
      <c r="P49" s="47"/>
      <c r="Q49" s="2"/>
      <c r="R49" s="2"/>
      <c r="S49" s="2"/>
      <c r="T49" s="2"/>
      <c r="U49" s="2"/>
      <c r="V49" s="2"/>
      <c r="W49" s="9"/>
      <c r="X49" s="9"/>
      <c r="Y49" s="9"/>
      <c r="Z49" s="9"/>
      <c r="AA49" s="31"/>
      <c r="AB49" s="31"/>
      <c r="AC49" s="31"/>
      <c r="AD49" s="31"/>
      <c r="AE49" s="9"/>
      <c r="AF49" s="9"/>
      <c r="AG49" s="9"/>
      <c r="AH49" s="9"/>
      <c r="AI49" s="31"/>
      <c r="AJ49" s="31"/>
      <c r="AK49" s="31"/>
      <c r="AL49" s="31"/>
    </row>
    <row r="50" spans="1:43" ht="15.75" customHeight="1" x14ac:dyDescent="0.2">
      <c r="A50" s="67" t="s">
        <v>57</v>
      </c>
      <c r="B50" s="58" t="s">
        <v>159</v>
      </c>
      <c r="C50" s="58" t="s">
        <v>160</v>
      </c>
      <c r="D50" s="58" t="s">
        <v>161</v>
      </c>
      <c r="E50" s="58" t="s">
        <v>162</v>
      </c>
      <c r="F50" s="58" t="s">
        <v>148</v>
      </c>
      <c r="G50" s="58" t="s">
        <v>159</v>
      </c>
      <c r="H50" s="58" t="s">
        <v>160</v>
      </c>
      <c r="I50" s="58" t="s">
        <v>161</v>
      </c>
      <c r="J50" s="58" t="s">
        <v>162</v>
      </c>
      <c r="K50" s="58" t="s">
        <v>148</v>
      </c>
      <c r="L50" s="58" t="s">
        <v>159</v>
      </c>
      <c r="M50" s="58" t="s">
        <v>160</v>
      </c>
      <c r="N50" s="58" t="s">
        <v>161</v>
      </c>
      <c r="O50" s="58" t="s">
        <v>162</v>
      </c>
      <c r="P50" s="58" t="s">
        <v>148</v>
      </c>
      <c r="Q50" s="58" t="s">
        <v>159</v>
      </c>
      <c r="R50" s="58" t="s">
        <v>160</v>
      </c>
      <c r="S50" s="58" t="s">
        <v>161</v>
      </c>
      <c r="T50" s="58" t="s">
        <v>162</v>
      </c>
      <c r="U50" s="58" t="s">
        <v>148</v>
      </c>
      <c r="V50" s="50"/>
      <c r="W50" s="51" t="s">
        <v>4</v>
      </c>
      <c r="X50" s="51" t="s">
        <v>5</v>
      </c>
      <c r="Y50" s="51" t="s">
        <v>6</v>
      </c>
      <c r="Z50" s="51" t="s">
        <v>61</v>
      </c>
      <c r="AA50" s="53" t="s">
        <v>4</v>
      </c>
      <c r="AB50" s="53" t="s">
        <v>5</v>
      </c>
      <c r="AC50" s="53" t="s">
        <v>6</v>
      </c>
      <c r="AD50" s="53" t="s">
        <v>61</v>
      </c>
      <c r="AE50" s="51" t="s">
        <v>4</v>
      </c>
      <c r="AF50" s="51" t="s">
        <v>5</v>
      </c>
      <c r="AG50" s="51" t="s">
        <v>6</v>
      </c>
      <c r="AH50" s="51" t="s">
        <v>61</v>
      </c>
      <c r="AI50" s="53" t="s">
        <v>4</v>
      </c>
      <c r="AJ50" s="53" t="s">
        <v>5</v>
      </c>
      <c r="AK50" s="53" t="s">
        <v>6</v>
      </c>
      <c r="AL50" s="53" t="s">
        <v>61</v>
      </c>
    </row>
    <row r="51" spans="1:43" ht="15.75" customHeight="1" x14ac:dyDescent="0.2">
      <c r="A51" s="54" t="s">
        <v>13</v>
      </c>
      <c r="B51" s="36">
        <v>130438</v>
      </c>
      <c r="C51" s="36">
        <v>130357</v>
      </c>
      <c r="D51" s="36">
        <v>129303</v>
      </c>
      <c r="E51" s="36">
        <v>128859</v>
      </c>
      <c r="F51" s="36">
        <v>128244</v>
      </c>
      <c r="G51" s="39">
        <v>0.31750876911130749</v>
      </c>
      <c r="H51" s="39">
        <v>0.31686732637648185</v>
      </c>
      <c r="I51" s="39">
        <v>0.31380719628391007</v>
      </c>
      <c r="J51" s="39">
        <v>0.31188417162233789</v>
      </c>
      <c r="K51" s="39">
        <v>0.30987215514387678</v>
      </c>
      <c r="L51" s="36">
        <v>120214</v>
      </c>
      <c r="M51" s="36">
        <v>120945</v>
      </c>
      <c r="N51" s="36">
        <v>120498</v>
      </c>
      <c r="O51" s="36">
        <v>120052</v>
      </c>
      <c r="P51" s="36">
        <v>119687</v>
      </c>
      <c r="Q51" s="1">
        <v>0.92161793342430887</v>
      </c>
      <c r="R51" s="1">
        <v>0.9277982770392077</v>
      </c>
      <c r="S51" s="1">
        <v>0.93190413215470635</v>
      </c>
      <c r="T51" s="1">
        <v>0.93165397837946906</v>
      </c>
      <c r="U51" s="1">
        <v>0.93327563082873277</v>
      </c>
      <c r="V51" s="1"/>
      <c r="W51" s="37">
        <v>125828</v>
      </c>
      <c r="X51" s="37">
        <v>127552</v>
      </c>
      <c r="Y51" s="37">
        <v>128859</v>
      </c>
      <c r="Z51" s="37">
        <v>128326</v>
      </c>
      <c r="AA51" s="39">
        <v>0.31493453672626065</v>
      </c>
      <c r="AB51" s="39">
        <v>0.31285979538726066</v>
      </c>
      <c r="AC51" s="39">
        <v>0.31188417162233789</v>
      </c>
      <c r="AD51" s="39">
        <v>0.30681062884631016</v>
      </c>
      <c r="AE51" s="37">
        <v>121134</v>
      </c>
      <c r="AF51" s="37">
        <v>119725</v>
      </c>
      <c r="AG51" s="37">
        <v>120052</v>
      </c>
      <c r="AH51" s="37">
        <v>119464</v>
      </c>
      <c r="AI51" s="39">
        <v>0.96269510760720989</v>
      </c>
      <c r="AJ51" s="39">
        <v>0.9386367912694431</v>
      </c>
      <c r="AK51" s="39">
        <v>0.93165397837946906</v>
      </c>
      <c r="AL51" s="39">
        <v>0.93094150834593148</v>
      </c>
    </row>
    <row r="52" spans="1:43" ht="15.75" customHeight="1" x14ac:dyDescent="0.2">
      <c r="A52" s="54" t="s">
        <v>38</v>
      </c>
      <c r="B52" s="36">
        <v>178568</v>
      </c>
      <c r="C52" s="36">
        <v>177603</v>
      </c>
      <c r="D52" s="36">
        <v>177236</v>
      </c>
      <c r="E52" s="36">
        <v>177166</v>
      </c>
      <c r="F52" s="36">
        <v>177932</v>
      </c>
      <c r="G52" s="39">
        <v>0.43466555668338946</v>
      </c>
      <c r="H52" s="39">
        <v>0.43171128337137482</v>
      </c>
      <c r="I52" s="39">
        <v>0.43013644107696714</v>
      </c>
      <c r="J52" s="39">
        <v>0.42880412815281138</v>
      </c>
      <c r="K52" s="39">
        <v>0.42993178869233872</v>
      </c>
      <c r="L52" s="36">
        <v>124958</v>
      </c>
      <c r="M52" s="36">
        <v>124715</v>
      </c>
      <c r="N52" s="36">
        <v>126122</v>
      </c>
      <c r="O52" s="36">
        <v>127819</v>
      </c>
      <c r="P52" s="36">
        <v>130242</v>
      </c>
      <c r="Q52" s="1">
        <v>0.69977823574212628</v>
      </c>
      <c r="R52" s="1">
        <v>0.70221223740589966</v>
      </c>
      <c r="S52" s="1">
        <v>0.71160486582861271</v>
      </c>
      <c r="T52" s="1">
        <v>0.7214646151067361</v>
      </c>
      <c r="U52" s="1">
        <v>0.73197626059393484</v>
      </c>
      <c r="V52" s="1"/>
      <c r="W52" s="37">
        <v>178839</v>
      </c>
      <c r="X52" s="37">
        <v>178282</v>
      </c>
      <c r="Y52" s="37">
        <v>177166</v>
      </c>
      <c r="Z52" s="37">
        <v>180724</v>
      </c>
      <c r="AA52" s="39">
        <v>0.44761561507444869</v>
      </c>
      <c r="AB52" s="39">
        <v>0.4372904387326863</v>
      </c>
      <c r="AC52" s="39">
        <v>0.42880412815281138</v>
      </c>
      <c r="AD52" s="39">
        <v>0.43208737190920438</v>
      </c>
      <c r="AE52" s="37">
        <v>119154</v>
      </c>
      <c r="AF52" s="37">
        <v>121953</v>
      </c>
      <c r="AG52" s="37">
        <v>127819</v>
      </c>
      <c r="AH52" s="37">
        <v>136473</v>
      </c>
      <c r="AI52" s="39">
        <v>0.66626406991763543</v>
      </c>
      <c r="AJ52" s="39">
        <v>0.68404550094793637</v>
      </c>
      <c r="AK52" s="39">
        <v>0.7214646151067361</v>
      </c>
      <c r="AL52" s="39">
        <v>0.75514596843806026</v>
      </c>
    </row>
    <row r="53" spans="1:43" ht="15.75" customHeight="1" x14ac:dyDescent="0.2">
      <c r="A53" s="54" t="s">
        <v>49</v>
      </c>
      <c r="B53" s="36">
        <v>33346</v>
      </c>
      <c r="C53" s="36">
        <v>33306</v>
      </c>
      <c r="D53" s="36">
        <v>33792</v>
      </c>
      <c r="E53" s="36">
        <v>34774</v>
      </c>
      <c r="F53" s="36">
        <v>35860</v>
      </c>
      <c r="G53" s="39">
        <v>8.1169961320977466E-2</v>
      </c>
      <c r="H53" s="39">
        <v>8.0959082920710856E-2</v>
      </c>
      <c r="I53" s="39">
        <v>8.2010260990277778E-2</v>
      </c>
      <c r="J53" s="39">
        <v>8.4165329422044091E-2</v>
      </c>
      <c r="K53" s="39">
        <v>8.6647449264366544E-2</v>
      </c>
      <c r="L53" s="36">
        <v>32854</v>
      </c>
      <c r="M53" s="36">
        <v>32832</v>
      </c>
      <c r="N53" s="36">
        <v>33348</v>
      </c>
      <c r="O53" s="36">
        <v>34340</v>
      </c>
      <c r="P53" s="36">
        <v>35432</v>
      </c>
      <c r="Q53" s="1">
        <v>0.98524560666946559</v>
      </c>
      <c r="R53" s="1">
        <v>0.98576833003062514</v>
      </c>
      <c r="S53" s="1">
        <v>0.98686079545454541</v>
      </c>
      <c r="T53" s="1">
        <v>0.98751941105423591</v>
      </c>
      <c r="U53" s="1">
        <v>0.98806469604015612</v>
      </c>
      <c r="V53" s="1"/>
      <c r="W53" s="37">
        <v>32064</v>
      </c>
      <c r="X53" s="37">
        <v>33653</v>
      </c>
      <c r="Y53" s="37">
        <v>34774</v>
      </c>
      <c r="Z53" s="37">
        <v>36982</v>
      </c>
      <c r="AA53" s="39">
        <v>8.0252892723327252E-2</v>
      </c>
      <c r="AB53" s="39">
        <v>8.2544144303244818E-2</v>
      </c>
      <c r="AC53" s="39">
        <v>8.4165329422044091E-2</v>
      </c>
      <c r="AD53" s="39">
        <v>8.8419109736095902E-2</v>
      </c>
      <c r="AE53" s="37">
        <v>31361</v>
      </c>
      <c r="AF53" s="37">
        <v>33141</v>
      </c>
      <c r="AG53" s="37">
        <v>34340</v>
      </c>
      <c r="AH53" s="37">
        <v>36545</v>
      </c>
      <c r="AI53" s="39">
        <v>0.97807509980039919</v>
      </c>
      <c r="AJ53" s="39">
        <v>0.98478590318842307</v>
      </c>
      <c r="AK53" s="39">
        <v>0.98751941105423591</v>
      </c>
      <c r="AL53" s="39">
        <v>0.98818344059272079</v>
      </c>
    </row>
    <row r="54" spans="1:43" s="50" customFormat="1" ht="15.75" customHeight="1" x14ac:dyDescent="0.2">
      <c r="A54" s="54" t="s">
        <v>24</v>
      </c>
      <c r="B54" s="36">
        <v>53710</v>
      </c>
      <c r="C54" s="36">
        <v>54356</v>
      </c>
      <c r="D54" s="36">
        <v>54929</v>
      </c>
      <c r="E54" s="36">
        <v>54894</v>
      </c>
      <c r="F54" s="36">
        <v>54921</v>
      </c>
      <c r="G54" s="39">
        <v>0.13073947767497451</v>
      </c>
      <c r="H54" s="39">
        <v>0.13212670123215514</v>
      </c>
      <c r="I54" s="39">
        <v>0.13330793163870053</v>
      </c>
      <c r="J54" s="39">
        <v>0.13286281685436499</v>
      </c>
      <c r="K54" s="39">
        <v>0.13270397548935511</v>
      </c>
      <c r="L54" s="36">
        <v>52886</v>
      </c>
      <c r="M54" s="36">
        <v>53569</v>
      </c>
      <c r="N54" s="36">
        <v>54155</v>
      </c>
      <c r="O54" s="36">
        <v>54120</v>
      </c>
      <c r="P54" s="36">
        <v>54128</v>
      </c>
      <c r="Q54" s="1">
        <v>0.98465835040029792</v>
      </c>
      <c r="R54" s="1">
        <v>0.98552137758481129</v>
      </c>
      <c r="S54" s="1">
        <v>0.98590908263394561</v>
      </c>
      <c r="T54" s="1">
        <v>0.98590009837140669</v>
      </c>
      <c r="U54" s="1">
        <v>0.98556107864022868</v>
      </c>
      <c r="V54" s="1"/>
      <c r="W54" s="37">
        <v>52740</v>
      </c>
      <c r="X54" s="37">
        <v>53583</v>
      </c>
      <c r="Y54" s="37">
        <v>54894</v>
      </c>
      <c r="Z54" s="37">
        <v>54980</v>
      </c>
      <c r="AA54" s="39">
        <v>0.13200279323316738</v>
      </c>
      <c r="AB54" s="39">
        <v>0.13142848733250428</v>
      </c>
      <c r="AC54" s="39">
        <v>0.13286281685436499</v>
      </c>
      <c r="AD54" s="39">
        <v>0.13144996628875</v>
      </c>
      <c r="AE54" s="37">
        <v>52052</v>
      </c>
      <c r="AF54" s="37">
        <v>52769</v>
      </c>
      <c r="AG54" s="37">
        <v>54120</v>
      </c>
      <c r="AH54" s="37">
        <v>54188</v>
      </c>
      <c r="AI54" s="39">
        <v>0.98695487296169893</v>
      </c>
      <c r="AJ54" s="39">
        <v>0.98480861467256409</v>
      </c>
      <c r="AK54" s="39">
        <v>0.98590009837140669</v>
      </c>
      <c r="AL54" s="39">
        <v>0.9855947617315387</v>
      </c>
      <c r="AN54" s="5"/>
      <c r="AO54" s="5"/>
      <c r="AP54" s="5"/>
      <c r="AQ54" s="5"/>
    </row>
    <row r="55" spans="1:43" ht="15.75" customHeight="1" x14ac:dyDescent="0.2">
      <c r="A55" s="54" t="s">
        <v>14</v>
      </c>
      <c r="B55" s="36">
        <v>14755</v>
      </c>
      <c r="C55" s="36">
        <v>15771</v>
      </c>
      <c r="D55" s="36">
        <v>16786</v>
      </c>
      <c r="E55" s="36">
        <v>17287</v>
      </c>
      <c r="F55" s="36">
        <v>16721</v>
      </c>
      <c r="G55" s="39">
        <v>3.5916235209351124E-2</v>
      </c>
      <c r="H55" s="39">
        <v>3.8335606099277331E-2</v>
      </c>
      <c r="I55" s="39">
        <v>4.07381700101445E-2</v>
      </c>
      <c r="J55" s="39">
        <v>4.1840629485215275E-2</v>
      </c>
      <c r="K55" s="39">
        <v>4.0402453964012069E-2</v>
      </c>
      <c r="L55" s="36">
        <v>14171</v>
      </c>
      <c r="M55" s="36">
        <v>15162</v>
      </c>
      <c r="N55" s="36">
        <v>15885</v>
      </c>
      <c r="O55" s="36">
        <v>16521</v>
      </c>
      <c r="P55" s="36">
        <v>16500</v>
      </c>
      <c r="Q55" s="1">
        <v>0.9604201965435446</v>
      </c>
      <c r="R55" s="1">
        <v>0.96138482023968042</v>
      </c>
      <c r="S55" s="1">
        <v>0.94632431788395088</v>
      </c>
      <c r="T55" s="1">
        <v>0.95568924625441087</v>
      </c>
      <c r="U55" s="1">
        <v>0.98678308713593688</v>
      </c>
      <c r="V55" s="1"/>
      <c r="W55" s="37">
        <v>10066</v>
      </c>
      <c r="X55" s="37">
        <v>14627</v>
      </c>
      <c r="Y55" s="37">
        <v>17287</v>
      </c>
      <c r="Z55" s="37">
        <v>17061</v>
      </c>
      <c r="AA55" s="39">
        <v>2.5194162242796036E-2</v>
      </c>
      <c r="AB55" s="39">
        <v>3.5877134244303978E-2</v>
      </c>
      <c r="AC55" s="39">
        <v>4.1840629485215275E-2</v>
      </c>
      <c r="AD55" s="39">
        <v>4.0790612492767622E-2</v>
      </c>
      <c r="AE55" s="37">
        <v>9870</v>
      </c>
      <c r="AF55" s="37">
        <v>14058</v>
      </c>
      <c r="AG55" s="37">
        <v>16521</v>
      </c>
      <c r="AH55" s="37">
        <v>16886</v>
      </c>
      <c r="AI55" s="39">
        <v>0.98052851182197498</v>
      </c>
      <c r="AJ55" s="39">
        <v>0.96109933684282489</v>
      </c>
      <c r="AK55" s="39">
        <v>0.95568924625441087</v>
      </c>
      <c r="AL55" s="39">
        <v>0.98974268800187559</v>
      </c>
    </row>
    <row r="56" spans="1:43" ht="15.75" customHeight="1" x14ac:dyDescent="0.2">
      <c r="A56" s="54" t="s">
        <v>48</v>
      </c>
      <c r="B56" s="36">
        <v>0</v>
      </c>
      <c r="C56" s="36">
        <v>0</v>
      </c>
      <c r="D56" s="36">
        <v>0</v>
      </c>
      <c r="E56" s="36">
        <v>183</v>
      </c>
      <c r="F56" s="36">
        <v>183</v>
      </c>
      <c r="G56" s="39">
        <v>0</v>
      </c>
      <c r="H56" s="39">
        <v>0</v>
      </c>
      <c r="I56" s="39">
        <v>0</v>
      </c>
      <c r="J56" s="39">
        <v>4.4292446322637797E-4</v>
      </c>
      <c r="K56" s="39">
        <v>4.421774460507272E-4</v>
      </c>
      <c r="L56" s="36">
        <v>0</v>
      </c>
      <c r="M56" s="36">
        <v>0</v>
      </c>
      <c r="N56" s="36">
        <v>0</v>
      </c>
      <c r="O56" s="36">
        <v>183</v>
      </c>
      <c r="P56" s="36">
        <v>183</v>
      </c>
      <c r="Q56" s="1">
        <v>0</v>
      </c>
      <c r="R56" s="1">
        <v>0</v>
      </c>
      <c r="S56" s="1">
        <v>0</v>
      </c>
      <c r="T56" s="1">
        <v>1</v>
      </c>
      <c r="U56" s="1">
        <v>1</v>
      </c>
      <c r="V56" s="1"/>
      <c r="W56" s="37">
        <v>0</v>
      </c>
      <c r="X56" s="37">
        <v>0</v>
      </c>
      <c r="Y56" s="37">
        <v>183</v>
      </c>
      <c r="Z56" s="37">
        <v>185</v>
      </c>
      <c r="AA56" s="39">
        <v>0</v>
      </c>
      <c r="AB56" s="39">
        <v>0</v>
      </c>
      <c r="AC56" s="39">
        <v>4.4292446322637797E-4</v>
      </c>
      <c r="AD56" s="39">
        <v>4.4231072687193071E-4</v>
      </c>
      <c r="AE56" s="37">
        <v>0</v>
      </c>
      <c r="AF56" s="37">
        <v>0</v>
      </c>
      <c r="AG56" s="37">
        <v>183</v>
      </c>
      <c r="AH56" s="37">
        <v>0</v>
      </c>
      <c r="AI56" s="39">
        <v>0</v>
      </c>
      <c r="AJ56" s="39">
        <v>0</v>
      </c>
      <c r="AK56" s="39">
        <v>1</v>
      </c>
      <c r="AL56" s="39">
        <v>0</v>
      </c>
    </row>
    <row r="57" spans="1:43" ht="15.75" customHeight="1" x14ac:dyDescent="0.2">
      <c r="A57" s="63" t="s">
        <v>154</v>
      </c>
      <c r="B57" s="47">
        <v>410817</v>
      </c>
      <c r="C57" s="47">
        <v>411393</v>
      </c>
      <c r="D57" s="47">
        <v>412046</v>
      </c>
      <c r="E57" s="47">
        <v>413163</v>
      </c>
      <c r="F57" s="47">
        <v>413861</v>
      </c>
      <c r="G57" s="64">
        <v>1</v>
      </c>
      <c r="H57" s="64">
        <v>1</v>
      </c>
      <c r="I57" s="64">
        <v>1</v>
      </c>
      <c r="J57" s="64">
        <v>1</v>
      </c>
      <c r="K57" s="64">
        <v>1</v>
      </c>
      <c r="L57" s="47">
        <v>345083</v>
      </c>
      <c r="M57" s="47">
        <v>347223</v>
      </c>
      <c r="N57" s="47">
        <v>350008</v>
      </c>
      <c r="O57" s="47">
        <v>353035</v>
      </c>
      <c r="P57" s="47">
        <v>356172</v>
      </c>
      <c r="Q57" s="2">
        <v>0.83999201590976025</v>
      </c>
      <c r="R57" s="2">
        <v>0.84401776403584894</v>
      </c>
      <c r="S57" s="2">
        <v>0.84943914029016176</v>
      </c>
      <c r="T57" s="2">
        <v>0.85446905942690898</v>
      </c>
      <c r="U57" s="2">
        <v>0.86060778860535303</v>
      </c>
      <c r="V57" s="2"/>
      <c r="W57" s="9">
        <v>399537</v>
      </c>
      <c r="X57" s="9">
        <v>407697</v>
      </c>
      <c r="Y57" s="9">
        <v>413163</v>
      </c>
      <c r="Z57" s="9">
        <v>418258</v>
      </c>
      <c r="AA57" s="64">
        <v>1</v>
      </c>
      <c r="AB57" s="64">
        <v>1</v>
      </c>
      <c r="AC57" s="64">
        <v>1</v>
      </c>
      <c r="AD57" s="64">
        <v>1</v>
      </c>
      <c r="AE57" s="9">
        <v>333571</v>
      </c>
      <c r="AF57" s="9">
        <v>341646</v>
      </c>
      <c r="AG57" s="9">
        <v>353035</v>
      </c>
      <c r="AH57" s="9">
        <v>363556</v>
      </c>
      <c r="AI57" s="64">
        <v>0.83489388967730149</v>
      </c>
      <c r="AJ57" s="64">
        <v>0.83798997785119833</v>
      </c>
      <c r="AK57" s="64">
        <v>0.85446905942690898</v>
      </c>
      <c r="AL57" s="64">
        <v>0.86921469523595485</v>
      </c>
    </row>
    <row r="58" spans="1:43" ht="15.75" customHeight="1" x14ac:dyDescent="0.2">
      <c r="Q58" s="1"/>
      <c r="R58" s="1"/>
      <c r="S58" s="1"/>
      <c r="T58" s="1"/>
      <c r="U58" s="1"/>
      <c r="V58" s="1"/>
      <c r="W58" s="16"/>
      <c r="X58" s="16"/>
      <c r="Y58" s="16"/>
      <c r="Z58" s="16"/>
      <c r="AA58" s="30"/>
      <c r="AB58" s="30"/>
      <c r="AC58" s="30"/>
      <c r="AD58" s="30"/>
      <c r="AE58" s="16"/>
      <c r="AF58" s="16"/>
      <c r="AG58" s="16"/>
      <c r="AH58" s="16"/>
      <c r="AI58" s="30"/>
      <c r="AJ58" s="30"/>
      <c r="AK58" s="30"/>
      <c r="AL58" s="30"/>
    </row>
    <row r="59" spans="1:43" ht="15.75" customHeight="1" x14ac:dyDescent="0.25">
      <c r="A59" s="199" t="s">
        <v>104</v>
      </c>
      <c r="Q59" s="1"/>
      <c r="R59" s="1"/>
      <c r="S59" s="1"/>
      <c r="T59" s="1"/>
      <c r="U59" s="1"/>
      <c r="V59" s="1"/>
      <c r="W59" s="16"/>
      <c r="X59" s="16"/>
      <c r="Y59" s="16"/>
      <c r="Z59" s="16"/>
      <c r="AA59" s="30"/>
      <c r="AB59" s="30"/>
      <c r="AC59" s="30"/>
      <c r="AD59" s="30"/>
      <c r="AE59" s="16"/>
      <c r="AF59" s="16"/>
      <c r="AG59" s="16"/>
      <c r="AH59" s="16"/>
      <c r="AI59" s="30"/>
      <c r="AJ59" s="30"/>
      <c r="AK59" s="30"/>
      <c r="AL59" s="30"/>
    </row>
    <row r="60" spans="1:43" ht="15.75" customHeight="1" x14ac:dyDescent="0.2">
      <c r="A60" s="63" t="s">
        <v>105</v>
      </c>
      <c r="Z60" s="37"/>
      <c r="AA60" s="39"/>
      <c r="AB60" s="39"/>
      <c r="AC60" s="39"/>
      <c r="AD60" s="39"/>
      <c r="AE60" s="37"/>
      <c r="AF60" s="37"/>
      <c r="AG60" s="37"/>
      <c r="AH60" s="37"/>
      <c r="AI60" s="39"/>
      <c r="AJ60" s="39"/>
      <c r="AK60" s="39"/>
      <c r="AL60" s="39"/>
    </row>
    <row r="61" spans="1:43" ht="15.75" customHeight="1" x14ac:dyDescent="0.2">
      <c r="A61" s="67" t="s">
        <v>60</v>
      </c>
      <c r="B61" s="50" t="s">
        <v>159</v>
      </c>
      <c r="C61" s="50" t="s">
        <v>160</v>
      </c>
      <c r="D61" s="50" t="s">
        <v>161</v>
      </c>
      <c r="E61" s="50" t="s">
        <v>162</v>
      </c>
      <c r="F61" s="50" t="s">
        <v>148</v>
      </c>
      <c r="G61" s="50" t="s">
        <v>159</v>
      </c>
      <c r="H61" s="50" t="s">
        <v>160</v>
      </c>
      <c r="I61" s="50" t="s">
        <v>161</v>
      </c>
      <c r="J61" s="50" t="s">
        <v>162</v>
      </c>
      <c r="K61" s="50" t="s">
        <v>148</v>
      </c>
      <c r="L61" s="50" t="s">
        <v>159</v>
      </c>
      <c r="M61" s="50" t="s">
        <v>160</v>
      </c>
      <c r="N61" s="50" t="s">
        <v>161</v>
      </c>
      <c r="O61" s="50" t="s">
        <v>162</v>
      </c>
      <c r="P61" s="50" t="s">
        <v>148</v>
      </c>
      <c r="Q61" s="50" t="s">
        <v>159</v>
      </c>
      <c r="R61" s="50" t="s">
        <v>160</v>
      </c>
      <c r="S61" s="50" t="s">
        <v>161</v>
      </c>
      <c r="T61" s="50" t="s">
        <v>162</v>
      </c>
      <c r="U61" s="50" t="s">
        <v>148</v>
      </c>
      <c r="V61" s="50" t="s">
        <v>164</v>
      </c>
      <c r="W61" s="51" t="s">
        <v>4</v>
      </c>
      <c r="X61" s="51" t="s">
        <v>5</v>
      </c>
      <c r="Y61" s="51" t="s">
        <v>6</v>
      </c>
      <c r="Z61" s="51" t="s">
        <v>61</v>
      </c>
      <c r="AA61" s="53" t="s">
        <v>4</v>
      </c>
      <c r="AB61" s="53" t="s">
        <v>5</v>
      </c>
      <c r="AC61" s="53" t="s">
        <v>6</v>
      </c>
      <c r="AD61" s="53" t="s">
        <v>61</v>
      </c>
      <c r="AE61" s="51" t="s">
        <v>4</v>
      </c>
      <c r="AF61" s="51" t="s">
        <v>5</v>
      </c>
      <c r="AG61" s="51" t="s">
        <v>6</v>
      </c>
      <c r="AH61" s="51" t="s">
        <v>61</v>
      </c>
      <c r="AI61" s="53" t="s">
        <v>4</v>
      </c>
      <c r="AJ61" s="53" t="s">
        <v>5</v>
      </c>
      <c r="AK61" s="53" t="s">
        <v>6</v>
      </c>
      <c r="AL61" s="53" t="s">
        <v>61</v>
      </c>
    </row>
    <row r="62" spans="1:43" ht="15.75" customHeight="1" x14ac:dyDescent="0.2">
      <c r="A62" s="54" t="s">
        <v>13</v>
      </c>
      <c r="B62" s="36">
        <v>860890</v>
      </c>
      <c r="C62" s="36">
        <v>859555</v>
      </c>
      <c r="D62" s="36">
        <v>858745</v>
      </c>
      <c r="E62" s="36">
        <v>852939</v>
      </c>
      <c r="F62" s="36">
        <v>845715</v>
      </c>
      <c r="G62" s="38">
        <v>0.44481749818381733</v>
      </c>
      <c r="H62" s="38">
        <v>0.44143445977939449</v>
      </c>
      <c r="I62" s="38">
        <v>0.4378101970221086</v>
      </c>
      <c r="J62" s="38">
        <v>0.43363113501026196</v>
      </c>
      <c r="K62" s="38">
        <v>0.42895161560286998</v>
      </c>
      <c r="L62" s="36">
        <v>637330</v>
      </c>
      <c r="M62" s="36">
        <v>643911</v>
      </c>
      <c r="N62" s="36">
        <v>644469</v>
      </c>
      <c r="O62" s="36">
        <v>645068</v>
      </c>
      <c r="P62" s="36">
        <v>648201</v>
      </c>
      <c r="Q62" s="38">
        <v>0.7403152551429335</v>
      </c>
      <c r="R62" s="38">
        <v>0.74912134767408722</v>
      </c>
      <c r="S62" s="38">
        <v>0.75047773203919677</v>
      </c>
      <c r="T62" s="38">
        <v>0.7562885505294048</v>
      </c>
      <c r="U62" s="38">
        <v>0.76645323779287344</v>
      </c>
      <c r="V62" s="36" t="s">
        <v>13</v>
      </c>
      <c r="W62" s="37">
        <v>804380</v>
      </c>
      <c r="X62" s="37">
        <v>787421</v>
      </c>
      <c r="Y62" s="37">
        <v>852939</v>
      </c>
      <c r="Z62" s="37">
        <v>840132</v>
      </c>
      <c r="AA62" s="39">
        <v>0.46711908580826272</v>
      </c>
      <c r="AB62" s="39">
        <v>0.45065943097322442</v>
      </c>
      <c r="AC62" s="39">
        <v>0.43363113501026196</v>
      </c>
      <c r="AD62" s="39">
        <v>0.41613827885502686</v>
      </c>
      <c r="AE62" s="37">
        <v>583648</v>
      </c>
      <c r="AF62" s="37">
        <v>580752</v>
      </c>
      <c r="AG62" s="37">
        <v>645068</v>
      </c>
      <c r="AH62" s="37">
        <v>663291</v>
      </c>
      <c r="AI62" s="39">
        <v>0.72558740893607498</v>
      </c>
      <c r="AJ62" s="39">
        <v>0.73753684496603467</v>
      </c>
      <c r="AK62" s="39">
        <v>0.7562885505294048</v>
      </c>
      <c r="AL62" s="39">
        <v>0.78950807730213823</v>
      </c>
    </row>
    <row r="63" spans="1:43" ht="15.75" customHeight="1" x14ac:dyDescent="0.2">
      <c r="A63" s="54" t="s">
        <v>38</v>
      </c>
      <c r="B63" s="36">
        <v>528506</v>
      </c>
      <c r="C63" s="36">
        <v>527838</v>
      </c>
      <c r="D63" s="36">
        <v>529326</v>
      </c>
      <c r="E63" s="36">
        <v>534102</v>
      </c>
      <c r="F63" s="36">
        <v>538535</v>
      </c>
      <c r="G63" s="38">
        <v>0.27307637061080575</v>
      </c>
      <c r="H63" s="38">
        <v>0.27107733929886513</v>
      </c>
      <c r="I63" s="38">
        <v>0.26986395303486443</v>
      </c>
      <c r="J63" s="38">
        <v>0.27153554529837531</v>
      </c>
      <c r="K63" s="38">
        <v>0.27314811527369337</v>
      </c>
      <c r="L63" s="36">
        <v>406485</v>
      </c>
      <c r="M63" s="36">
        <v>407520</v>
      </c>
      <c r="N63" s="36">
        <v>412835</v>
      </c>
      <c r="O63" s="36">
        <v>421355</v>
      </c>
      <c r="P63" s="36">
        <v>429726</v>
      </c>
      <c r="Q63" s="38">
        <v>0.76912088036843484</v>
      </c>
      <c r="R63" s="38">
        <v>0.77205506234867516</v>
      </c>
      <c r="S63" s="38">
        <v>0.7799257924228169</v>
      </c>
      <c r="T63" s="38">
        <v>0.788903617661046</v>
      </c>
      <c r="U63" s="38">
        <v>0.79795370774415775</v>
      </c>
      <c r="V63" s="36" t="s">
        <v>38</v>
      </c>
      <c r="W63" s="37">
        <v>396986</v>
      </c>
      <c r="X63" s="37">
        <v>423959</v>
      </c>
      <c r="Y63" s="37">
        <v>534102</v>
      </c>
      <c r="Z63" s="37">
        <v>547775</v>
      </c>
      <c r="AA63" s="38">
        <v>0.23053747905054697</v>
      </c>
      <c r="AB63" s="39">
        <v>0.24264163858466722</v>
      </c>
      <c r="AC63" s="39">
        <v>0.27153554529837531</v>
      </c>
      <c r="AD63" s="39">
        <v>0.27132658403657084</v>
      </c>
      <c r="AE63" s="37">
        <v>298455</v>
      </c>
      <c r="AF63" s="37">
        <v>330601</v>
      </c>
      <c r="AG63" s="37">
        <v>421355</v>
      </c>
      <c r="AH63" s="37">
        <v>446462</v>
      </c>
      <c r="AI63" s="39">
        <v>0.75180233056077539</v>
      </c>
      <c r="AJ63" s="39">
        <v>0.7797947443031048</v>
      </c>
      <c r="AK63" s="39">
        <v>0.788903617661046</v>
      </c>
      <c r="AL63" s="39">
        <v>0.81504632376431929</v>
      </c>
    </row>
    <row r="64" spans="1:43" ht="15.75" customHeight="1" x14ac:dyDescent="0.2">
      <c r="A64" s="54" t="s">
        <v>24</v>
      </c>
      <c r="B64" s="36">
        <v>340267</v>
      </c>
      <c r="C64" s="36">
        <v>350941</v>
      </c>
      <c r="D64" s="36">
        <v>359702</v>
      </c>
      <c r="E64" s="36">
        <v>362616</v>
      </c>
      <c r="F64" s="36">
        <v>367883</v>
      </c>
      <c r="G64" s="38">
        <v>0.17581423370525034</v>
      </c>
      <c r="H64" s="38">
        <v>0.18022982909696353</v>
      </c>
      <c r="I64" s="38">
        <v>0.18338529306050866</v>
      </c>
      <c r="J64" s="38">
        <v>0.18435267663089758</v>
      </c>
      <c r="K64" s="38">
        <v>0.18659241848948005</v>
      </c>
      <c r="L64" s="36">
        <v>307138</v>
      </c>
      <c r="M64" s="36">
        <v>320016</v>
      </c>
      <c r="N64" s="36">
        <v>330658</v>
      </c>
      <c r="O64" s="36">
        <v>335103</v>
      </c>
      <c r="P64" s="36">
        <v>341333</v>
      </c>
      <c r="Q64" s="38">
        <v>0.90263822233716462</v>
      </c>
      <c r="R64" s="38">
        <v>0.91187977466297754</v>
      </c>
      <c r="S64" s="38">
        <v>0.91925538362311021</v>
      </c>
      <c r="T64" s="38">
        <v>0.92412634853398634</v>
      </c>
      <c r="U64" s="38">
        <v>0.92783031561664986</v>
      </c>
      <c r="V64" s="36" t="s">
        <v>165</v>
      </c>
      <c r="W64" s="37">
        <v>309947</v>
      </c>
      <c r="X64" s="37">
        <v>336204</v>
      </c>
      <c r="Y64" s="37">
        <v>362616</v>
      </c>
      <c r="Z64" s="37">
        <v>392698</v>
      </c>
      <c r="AA64" s="38">
        <v>0.17999224158856958</v>
      </c>
      <c r="AB64" s="39">
        <v>0.19241740229295631</v>
      </c>
      <c r="AC64" s="39">
        <v>0.18435267663089758</v>
      </c>
      <c r="AD64" s="39">
        <v>0.19451308821686511</v>
      </c>
      <c r="AE64" s="37">
        <v>242847</v>
      </c>
      <c r="AF64" s="37">
        <v>300097</v>
      </c>
      <c r="AG64" s="37">
        <v>335103</v>
      </c>
      <c r="AH64" s="37">
        <v>367036</v>
      </c>
      <c r="AI64" s="39">
        <v>0.78351137452532205</v>
      </c>
      <c r="AJ64" s="39">
        <v>0.89260389525407191</v>
      </c>
      <c r="AK64" s="39">
        <v>0.92412634853398634</v>
      </c>
      <c r="AL64" s="39">
        <v>0.93465207360363434</v>
      </c>
    </row>
    <row r="65" spans="1:38" ht="15.75" customHeight="1" x14ac:dyDescent="0.2">
      <c r="A65" s="54" t="s">
        <v>106</v>
      </c>
      <c r="B65" s="36">
        <v>205715</v>
      </c>
      <c r="C65" s="36">
        <v>208852</v>
      </c>
      <c r="D65" s="36">
        <v>213682</v>
      </c>
      <c r="E65" s="36">
        <v>217312</v>
      </c>
      <c r="F65" s="36">
        <v>219453</v>
      </c>
      <c r="G65" s="38">
        <v>0.10629189750012659</v>
      </c>
      <c r="H65" s="38">
        <v>0.10725837182477688</v>
      </c>
      <c r="I65" s="38">
        <v>0.10894055688251833</v>
      </c>
      <c r="J65" s="38">
        <v>0.11048064306046511</v>
      </c>
      <c r="K65" s="38">
        <v>0.11130785063395662</v>
      </c>
      <c r="L65" s="36">
        <v>99851</v>
      </c>
      <c r="M65" s="36">
        <v>98411</v>
      </c>
      <c r="N65" s="36">
        <v>107657</v>
      </c>
      <c r="O65" s="36">
        <v>108814</v>
      </c>
      <c r="P65" s="36">
        <v>111093</v>
      </c>
      <c r="Q65" s="38">
        <v>0.48538512019055491</v>
      </c>
      <c r="R65" s="38">
        <v>0.47119970122383315</v>
      </c>
      <c r="S65" s="38">
        <v>0.50381875871622317</v>
      </c>
      <c r="T65" s="38">
        <v>0.50072706523339716</v>
      </c>
      <c r="U65" s="38">
        <v>0.50622684583942801</v>
      </c>
      <c r="V65" s="36" t="s">
        <v>106</v>
      </c>
      <c r="W65" s="36">
        <v>210689</v>
      </c>
      <c r="X65" s="36">
        <v>199680</v>
      </c>
      <c r="Y65" s="36">
        <v>217312</v>
      </c>
      <c r="Z65" s="36">
        <v>238272</v>
      </c>
      <c r="AA65" s="38">
        <v>0.12235119355262072</v>
      </c>
      <c r="AB65" s="39">
        <v>0.11428152814915205</v>
      </c>
      <c r="AC65" s="39">
        <v>0.11048064306046511</v>
      </c>
      <c r="AD65" s="39">
        <v>0.11802204889153722</v>
      </c>
      <c r="AE65" s="36">
        <v>103281</v>
      </c>
      <c r="AF65" s="36">
        <v>98161</v>
      </c>
      <c r="AG65" s="36">
        <v>108814</v>
      </c>
      <c r="AH65" s="36">
        <v>122941</v>
      </c>
      <c r="AI65" s="39">
        <v>0.49020594335727069</v>
      </c>
      <c r="AJ65" s="39">
        <v>0.49159154647435899</v>
      </c>
      <c r="AK65" s="39">
        <v>0.50072706523339716</v>
      </c>
      <c r="AL65" s="39">
        <v>0.51596914450711795</v>
      </c>
    </row>
    <row r="66" spans="1:38" ht="15.75" customHeight="1" x14ac:dyDescent="0.2">
      <c r="A66" s="63" t="s">
        <v>10</v>
      </c>
      <c r="B66" s="47">
        <v>1935378</v>
      </c>
      <c r="C66" s="47">
        <v>1947186</v>
      </c>
      <c r="D66" s="47">
        <v>1961455</v>
      </c>
      <c r="E66" s="47">
        <v>1966969</v>
      </c>
      <c r="F66" s="47">
        <v>1971586</v>
      </c>
      <c r="G66" s="65">
        <v>1</v>
      </c>
      <c r="H66" s="65">
        <v>1</v>
      </c>
      <c r="I66" s="65">
        <v>1</v>
      </c>
      <c r="J66" s="65">
        <v>1</v>
      </c>
      <c r="K66" s="65">
        <v>1</v>
      </c>
      <c r="L66" s="47">
        <v>1450804</v>
      </c>
      <c r="M66" s="47">
        <v>1469858</v>
      </c>
      <c r="N66" s="47">
        <v>1495619</v>
      </c>
      <c r="O66" s="47">
        <v>1510340</v>
      </c>
      <c r="P66" s="47">
        <v>1530353</v>
      </c>
      <c r="Q66" s="65">
        <v>0.749623071048653</v>
      </c>
      <c r="R66" s="65">
        <v>0.75486265821549658</v>
      </c>
      <c r="S66" s="65">
        <v>0.76250487520743526</v>
      </c>
      <c r="T66" s="65">
        <v>0.76785145063292815</v>
      </c>
      <c r="U66" s="65">
        <v>0.7762040306636383</v>
      </c>
      <c r="V66" s="47"/>
      <c r="W66" s="47">
        <v>1722002</v>
      </c>
      <c r="X66" s="47">
        <v>1747264</v>
      </c>
      <c r="Y66" s="47">
        <v>1966969</v>
      </c>
      <c r="Z66" s="47">
        <v>2018877</v>
      </c>
      <c r="AA66" s="64">
        <v>1</v>
      </c>
      <c r="AB66" s="64">
        <v>1</v>
      </c>
      <c r="AC66" s="64">
        <v>1</v>
      </c>
      <c r="AD66" s="64">
        <v>1</v>
      </c>
      <c r="AE66" s="47">
        <v>1228231</v>
      </c>
      <c r="AF66" s="47">
        <v>1309611</v>
      </c>
      <c r="AG66" s="47">
        <v>1510340</v>
      </c>
      <c r="AH66" s="47">
        <v>1599730</v>
      </c>
      <c r="AI66" s="64">
        <v>0.71325759203531702</v>
      </c>
      <c r="AJ66" s="64">
        <v>0.74952096534925461</v>
      </c>
      <c r="AK66" s="64">
        <v>0.76785145063292815</v>
      </c>
      <c r="AL66" s="64">
        <v>0.79238606413367429</v>
      </c>
    </row>
    <row r="67" spans="1:38" ht="15.75" customHeight="1" x14ac:dyDescent="0.2">
      <c r="A67" s="36"/>
      <c r="B67" s="32">
        <v>1935378</v>
      </c>
      <c r="C67" s="32">
        <v>1947186</v>
      </c>
      <c r="D67" s="68"/>
      <c r="E67" s="32">
        <v>1966969</v>
      </c>
      <c r="F67" s="32">
        <v>1971586</v>
      </c>
      <c r="Z67" s="37"/>
      <c r="AA67" s="39"/>
      <c r="AB67" s="39"/>
      <c r="AC67" s="39"/>
      <c r="AD67" s="39"/>
      <c r="AE67" s="37"/>
      <c r="AF67" s="37"/>
      <c r="AG67" s="37"/>
      <c r="AH67" s="37"/>
      <c r="AI67" s="39"/>
      <c r="AJ67" s="39"/>
      <c r="AK67" s="39"/>
      <c r="AL67" s="39"/>
    </row>
    <row r="68" spans="1:38" ht="15.75" customHeight="1" x14ac:dyDescent="0.2">
      <c r="A68" s="67" t="s">
        <v>54</v>
      </c>
      <c r="B68" s="50" t="s">
        <v>159</v>
      </c>
      <c r="C68" s="50" t="s">
        <v>160</v>
      </c>
      <c r="D68" s="50" t="s">
        <v>161</v>
      </c>
      <c r="E68" s="50" t="s">
        <v>162</v>
      </c>
      <c r="F68" s="50" t="s">
        <v>148</v>
      </c>
      <c r="G68" s="50" t="s">
        <v>159</v>
      </c>
      <c r="H68" s="50" t="s">
        <v>160</v>
      </c>
      <c r="I68" s="50" t="s">
        <v>161</v>
      </c>
      <c r="J68" s="50" t="s">
        <v>162</v>
      </c>
      <c r="K68" s="50" t="s">
        <v>148</v>
      </c>
      <c r="L68" s="50" t="s">
        <v>159</v>
      </c>
      <c r="M68" s="50" t="s">
        <v>160</v>
      </c>
      <c r="N68" s="50" t="s">
        <v>161</v>
      </c>
      <c r="O68" s="50" t="s">
        <v>162</v>
      </c>
      <c r="P68" s="50" t="s">
        <v>148</v>
      </c>
      <c r="Q68" s="50" t="s">
        <v>159</v>
      </c>
      <c r="R68" s="50" t="s">
        <v>160</v>
      </c>
      <c r="S68" s="50" t="s">
        <v>161</v>
      </c>
      <c r="T68" s="50" t="s">
        <v>162</v>
      </c>
      <c r="U68" s="50" t="s">
        <v>148</v>
      </c>
      <c r="V68" s="50"/>
      <c r="W68" s="50" t="s">
        <v>4</v>
      </c>
      <c r="X68" s="50" t="s">
        <v>5</v>
      </c>
      <c r="Y68" s="50" t="s">
        <v>6</v>
      </c>
      <c r="Z68" s="50" t="s">
        <v>61</v>
      </c>
      <c r="AA68" s="53" t="s">
        <v>4</v>
      </c>
      <c r="AB68" s="53" t="s">
        <v>5</v>
      </c>
      <c r="AC68" s="53" t="s">
        <v>6</v>
      </c>
      <c r="AD68" s="53" t="s">
        <v>61</v>
      </c>
      <c r="AE68" s="50" t="s">
        <v>4</v>
      </c>
      <c r="AF68" s="50" t="s">
        <v>5</v>
      </c>
      <c r="AG68" s="50" t="s">
        <v>6</v>
      </c>
      <c r="AH68" s="50" t="s">
        <v>61</v>
      </c>
      <c r="AI68" s="53" t="s">
        <v>4</v>
      </c>
      <c r="AJ68" s="53" t="s">
        <v>5</v>
      </c>
      <c r="AK68" s="53" t="s">
        <v>6</v>
      </c>
      <c r="AL68" s="53" t="s">
        <v>61</v>
      </c>
    </row>
    <row r="69" spans="1:38" ht="15.75" customHeight="1" x14ac:dyDescent="0.2">
      <c r="A69" s="54" t="s">
        <v>12</v>
      </c>
      <c r="B69" s="36">
        <v>110628</v>
      </c>
      <c r="C69" s="36">
        <v>109921</v>
      </c>
      <c r="D69" s="36">
        <v>109558</v>
      </c>
      <c r="E69" s="36">
        <v>109282</v>
      </c>
      <c r="F69" s="36">
        <v>108293</v>
      </c>
      <c r="G69" s="38">
        <v>0.94155495978552284</v>
      </c>
      <c r="H69" s="38">
        <v>0.93723674562166404</v>
      </c>
      <c r="I69" s="38">
        <v>0.93123555011559911</v>
      </c>
      <c r="J69" s="38">
        <v>0.92725020363833832</v>
      </c>
      <c r="K69" s="38">
        <v>0.92344228325843558</v>
      </c>
      <c r="L69" s="36">
        <v>25928</v>
      </c>
      <c r="M69" s="36">
        <v>20766</v>
      </c>
      <c r="N69" s="36">
        <v>24662</v>
      </c>
      <c r="O69" s="36">
        <v>22957</v>
      </c>
      <c r="P69" s="36">
        <v>21362</v>
      </c>
      <c r="Q69" s="38">
        <v>0.23437104530498609</v>
      </c>
      <c r="R69" s="38">
        <v>0.18891749529207341</v>
      </c>
      <c r="S69" s="38">
        <v>0.22510451085269903</v>
      </c>
      <c r="T69" s="38">
        <v>0.21007119196207977</v>
      </c>
      <c r="U69" s="38">
        <v>0.19726113414532795</v>
      </c>
      <c r="W69" s="37">
        <v>108997</v>
      </c>
      <c r="X69" s="37">
        <v>110268</v>
      </c>
      <c r="Y69" s="37">
        <v>109282</v>
      </c>
      <c r="Z69" s="37">
        <v>107016</v>
      </c>
      <c r="AA69" s="39">
        <v>0.96026676768833641</v>
      </c>
      <c r="AB69" s="39">
        <v>0.94621404544518428</v>
      </c>
      <c r="AC69" s="39">
        <v>0.92725020363833832</v>
      </c>
      <c r="AD69" s="39">
        <v>0.91076671687900523</v>
      </c>
      <c r="AE69" s="37">
        <v>19519</v>
      </c>
      <c r="AF69" s="37">
        <v>25744</v>
      </c>
      <c r="AG69" s="37">
        <v>22957</v>
      </c>
      <c r="AH69" s="37">
        <v>15511</v>
      </c>
      <c r="AI69" s="39">
        <v>0.17907832325660339</v>
      </c>
      <c r="AJ69" s="39">
        <v>0.23346755178292886</v>
      </c>
      <c r="AK69" s="39">
        <v>0.21007119196207977</v>
      </c>
      <c r="AL69" s="39">
        <v>0.14494094341033117</v>
      </c>
    </row>
    <row r="70" spans="1:38" ht="15.75" customHeight="1" x14ac:dyDescent="0.2">
      <c r="A70" s="54" t="s">
        <v>38</v>
      </c>
      <c r="B70" s="36">
        <v>2730</v>
      </c>
      <c r="C70" s="36">
        <v>3211</v>
      </c>
      <c r="D70" s="36">
        <v>3889</v>
      </c>
      <c r="E70" s="36">
        <v>4393</v>
      </c>
      <c r="F70" s="36">
        <v>4781</v>
      </c>
      <c r="G70" s="38">
        <v>2.323503127792672E-2</v>
      </c>
      <c r="H70" s="38">
        <v>2.7378455346941558E-2</v>
      </c>
      <c r="I70" s="38">
        <v>3.3056235550115602E-2</v>
      </c>
      <c r="J70" s="38">
        <v>3.7274300841705132E-2</v>
      </c>
      <c r="K70" s="38">
        <v>4.0768817525219367E-2</v>
      </c>
      <c r="L70" s="36">
        <v>2698</v>
      </c>
      <c r="M70" s="36">
        <v>3173</v>
      </c>
      <c r="N70" s="36">
        <v>3838</v>
      </c>
      <c r="O70" s="36">
        <v>4329</v>
      </c>
      <c r="P70" s="36">
        <v>4699</v>
      </c>
      <c r="Q70" s="38">
        <v>0.98827838827838832</v>
      </c>
      <c r="R70" s="38">
        <v>0.98816568047337283</v>
      </c>
      <c r="S70" s="38">
        <v>0.98688608896888663</v>
      </c>
      <c r="T70" s="38">
        <v>0.98543136808559073</v>
      </c>
      <c r="U70" s="38">
        <v>0.9828487764066095</v>
      </c>
      <c r="W70" s="37">
        <v>12</v>
      </c>
      <c r="X70" s="37">
        <v>2081</v>
      </c>
      <c r="Y70" s="37">
        <v>4393</v>
      </c>
      <c r="Z70" s="37">
        <v>6161</v>
      </c>
      <c r="AA70" s="39">
        <v>1.0572035204877232E-4</v>
      </c>
      <c r="AB70" s="39">
        <v>1.7857142857142856E-2</v>
      </c>
      <c r="AC70" s="39">
        <v>3.7274300841705132E-2</v>
      </c>
      <c r="AD70" s="39">
        <v>5.2433596309818642E-2</v>
      </c>
      <c r="AE70" s="37">
        <v>0</v>
      </c>
      <c r="AF70" s="37">
        <v>2057</v>
      </c>
      <c r="AG70" s="37">
        <v>4329</v>
      </c>
      <c r="AH70" s="37">
        <v>5984</v>
      </c>
      <c r="AI70" s="39">
        <v>0</v>
      </c>
      <c r="AJ70" s="39">
        <v>0.98846708313310905</v>
      </c>
      <c r="AK70" s="39">
        <v>0.98543136808559073</v>
      </c>
      <c r="AL70" s="39">
        <v>0.97127089758156149</v>
      </c>
    </row>
    <row r="71" spans="1:38" ht="15.75" customHeight="1" x14ac:dyDescent="0.2">
      <c r="A71" s="54" t="s">
        <v>24</v>
      </c>
      <c r="B71" s="36">
        <v>4137</v>
      </c>
      <c r="C71" s="36">
        <v>4150</v>
      </c>
      <c r="D71" s="36">
        <v>4201</v>
      </c>
      <c r="E71" s="36">
        <v>4181</v>
      </c>
      <c r="F71" s="36">
        <v>4197</v>
      </c>
      <c r="G71" s="38">
        <v>3.5210008936550491E-2</v>
      </c>
      <c r="H71" s="38">
        <v>3.5384799031394416E-2</v>
      </c>
      <c r="I71" s="38">
        <v>3.5708214334285324E-2</v>
      </c>
      <c r="J71" s="38">
        <v>3.547549551995656E-2</v>
      </c>
      <c r="K71" s="38">
        <v>3.5788899216345045E-2</v>
      </c>
      <c r="L71" s="36">
        <v>3758</v>
      </c>
      <c r="M71" s="36">
        <v>3781</v>
      </c>
      <c r="N71" s="36">
        <v>3852</v>
      </c>
      <c r="O71" s="36">
        <v>3846</v>
      </c>
      <c r="P71" s="36">
        <v>3877</v>
      </c>
      <c r="Q71" s="38">
        <v>0.90838772057046169</v>
      </c>
      <c r="R71" s="38">
        <v>0.91108433734939764</v>
      </c>
      <c r="S71" s="38">
        <v>0.91692454177576765</v>
      </c>
      <c r="T71" s="38">
        <v>0.91987562784022958</v>
      </c>
      <c r="U71" s="38">
        <v>0.92375506314033828</v>
      </c>
      <c r="W71" s="37">
        <v>4498</v>
      </c>
      <c r="X71" s="37">
        <v>4187</v>
      </c>
      <c r="Y71" s="37">
        <v>4181</v>
      </c>
      <c r="Z71" s="37">
        <v>4324</v>
      </c>
      <c r="AA71" s="39">
        <v>3.9627511959614822E-2</v>
      </c>
      <c r="AB71" s="39">
        <v>3.592881169767282E-2</v>
      </c>
      <c r="AC71" s="39">
        <v>3.547549551995656E-2</v>
      </c>
      <c r="AD71" s="39">
        <v>3.6799686811176076E-2</v>
      </c>
      <c r="AE71" s="37">
        <v>4066</v>
      </c>
      <c r="AF71" s="37">
        <v>3784</v>
      </c>
      <c r="AG71" s="37">
        <v>3846</v>
      </c>
      <c r="AH71" s="37">
        <v>4038</v>
      </c>
      <c r="AI71" s="39">
        <v>0.9039573143619386</v>
      </c>
      <c r="AJ71" s="39">
        <v>0.90374970145689038</v>
      </c>
      <c r="AK71" s="39">
        <v>0.91987562784022958</v>
      </c>
      <c r="AL71" s="39">
        <v>0.93385753931544868</v>
      </c>
    </row>
    <row r="72" spans="1:38" ht="15.75" customHeight="1" x14ac:dyDescent="0.2">
      <c r="A72" s="63" t="s">
        <v>10</v>
      </c>
      <c r="B72" s="47">
        <v>117495</v>
      </c>
      <c r="C72" s="47">
        <v>117282</v>
      </c>
      <c r="D72" s="47">
        <v>117648</v>
      </c>
      <c r="E72" s="47">
        <v>117856</v>
      </c>
      <c r="F72" s="47">
        <v>117271</v>
      </c>
      <c r="G72" s="65">
        <v>1</v>
      </c>
      <c r="H72" s="65">
        <v>1</v>
      </c>
      <c r="I72" s="65">
        <v>1</v>
      </c>
      <c r="J72" s="65">
        <v>1</v>
      </c>
      <c r="K72" s="65">
        <v>1</v>
      </c>
      <c r="L72" s="47">
        <v>32384</v>
      </c>
      <c r="M72" s="47">
        <v>27720</v>
      </c>
      <c r="N72" s="47">
        <v>32352</v>
      </c>
      <c r="O72" s="47">
        <v>31132</v>
      </c>
      <c r="P72" s="47">
        <v>29938</v>
      </c>
      <c r="Q72" s="65">
        <v>0.27562023915911316</v>
      </c>
      <c r="R72" s="65">
        <v>0.23635340461451884</v>
      </c>
      <c r="S72" s="65">
        <v>0.27498980008159934</v>
      </c>
      <c r="T72" s="65">
        <v>0.2641528645126256</v>
      </c>
      <c r="U72" s="65">
        <v>0.25528903138883441</v>
      </c>
      <c r="V72" s="47"/>
      <c r="W72" s="59">
        <v>113507</v>
      </c>
      <c r="X72" s="59">
        <v>116536</v>
      </c>
      <c r="Y72" s="59">
        <v>117856</v>
      </c>
      <c r="Z72" s="59">
        <v>117501</v>
      </c>
      <c r="AA72" s="64">
        <v>1</v>
      </c>
      <c r="AB72" s="64">
        <v>1</v>
      </c>
      <c r="AC72" s="64">
        <v>1</v>
      </c>
      <c r="AD72" s="64">
        <v>1</v>
      </c>
      <c r="AE72" s="59">
        <v>23585</v>
      </c>
      <c r="AF72" s="59">
        <v>31585</v>
      </c>
      <c r="AG72" s="59">
        <v>31132</v>
      </c>
      <c r="AH72" s="59">
        <v>25533</v>
      </c>
      <c r="AI72" s="64">
        <v>0.2077845419225246</v>
      </c>
      <c r="AJ72" s="64">
        <v>0.27103212741127203</v>
      </c>
      <c r="AK72" s="64">
        <v>0.2641528645126256</v>
      </c>
      <c r="AL72" s="64">
        <v>0.21730027829550386</v>
      </c>
    </row>
    <row r="73" spans="1:38" ht="15.75" customHeight="1" x14ac:dyDescent="0.2">
      <c r="Z73" s="37"/>
      <c r="AA73" s="39"/>
      <c r="AB73" s="39"/>
      <c r="AC73" s="39"/>
      <c r="AD73" s="39"/>
      <c r="AE73" s="37"/>
      <c r="AF73" s="37"/>
      <c r="AG73" s="37"/>
      <c r="AH73" s="37"/>
      <c r="AI73" s="39"/>
      <c r="AJ73" s="39"/>
      <c r="AK73" s="39"/>
      <c r="AL73" s="39"/>
    </row>
    <row r="74" spans="1:38" ht="15.75" customHeight="1" x14ac:dyDescent="0.2">
      <c r="A74" s="67" t="s">
        <v>55</v>
      </c>
      <c r="B74" s="50" t="s">
        <v>159</v>
      </c>
      <c r="C74" s="50" t="s">
        <v>160</v>
      </c>
      <c r="D74" s="50" t="s">
        <v>161</v>
      </c>
      <c r="E74" s="50" t="s">
        <v>162</v>
      </c>
      <c r="F74" s="50" t="s">
        <v>148</v>
      </c>
      <c r="G74" s="50" t="s">
        <v>159</v>
      </c>
      <c r="H74" s="50" t="s">
        <v>160</v>
      </c>
      <c r="I74" s="50" t="s">
        <v>161</v>
      </c>
      <c r="J74" s="50" t="s">
        <v>162</v>
      </c>
      <c r="K74" s="50" t="s">
        <v>148</v>
      </c>
      <c r="L74" s="50" t="s">
        <v>159</v>
      </c>
      <c r="M74" s="50" t="s">
        <v>160</v>
      </c>
      <c r="N74" s="50" t="s">
        <v>161</v>
      </c>
      <c r="O74" s="50" t="s">
        <v>162</v>
      </c>
      <c r="P74" s="50" t="s">
        <v>148</v>
      </c>
      <c r="Q74" s="50" t="s">
        <v>159</v>
      </c>
      <c r="R74" s="50" t="s">
        <v>160</v>
      </c>
      <c r="S74" s="50" t="s">
        <v>161</v>
      </c>
      <c r="T74" s="50" t="s">
        <v>162</v>
      </c>
      <c r="U74" s="50" t="s">
        <v>148</v>
      </c>
      <c r="V74" s="50"/>
      <c r="W74" s="50" t="s">
        <v>4</v>
      </c>
      <c r="X74" s="50" t="s">
        <v>5</v>
      </c>
      <c r="Y74" s="50" t="s">
        <v>6</v>
      </c>
      <c r="Z74" s="50" t="s">
        <v>61</v>
      </c>
      <c r="AA74" s="53" t="s">
        <v>4</v>
      </c>
      <c r="AB74" s="53" t="s">
        <v>5</v>
      </c>
      <c r="AC74" s="53" t="s">
        <v>6</v>
      </c>
      <c r="AD74" s="53" t="s">
        <v>61</v>
      </c>
      <c r="AE74" s="50" t="s">
        <v>4</v>
      </c>
      <c r="AF74" s="50" t="s">
        <v>5</v>
      </c>
      <c r="AG74" s="50" t="s">
        <v>6</v>
      </c>
      <c r="AH74" s="50" t="s">
        <v>61</v>
      </c>
      <c r="AI74" s="53" t="s">
        <v>4</v>
      </c>
      <c r="AJ74" s="53" t="s">
        <v>5</v>
      </c>
      <c r="AK74" s="53" t="s">
        <v>6</v>
      </c>
      <c r="AL74" s="53" t="s">
        <v>61</v>
      </c>
    </row>
    <row r="75" spans="1:38" ht="15.75" customHeight="1" x14ac:dyDescent="0.2">
      <c r="A75" s="54" t="s">
        <v>13</v>
      </c>
      <c r="B75" s="36">
        <v>654951</v>
      </c>
      <c r="C75" s="36">
        <v>653532</v>
      </c>
      <c r="D75" s="36">
        <v>654885</v>
      </c>
      <c r="E75" s="36">
        <v>649432</v>
      </c>
      <c r="F75" s="36">
        <v>642940</v>
      </c>
      <c r="G75" s="38">
        <v>0.5323636274964032</v>
      </c>
      <c r="H75" s="38">
        <v>0.52648997019254007</v>
      </c>
      <c r="I75" s="38">
        <v>0.52171554260376196</v>
      </c>
      <c r="J75" s="38">
        <v>0.516572621250181</v>
      </c>
      <c r="K75" s="38">
        <v>0.50991290223827446</v>
      </c>
      <c r="L75" s="36">
        <v>465226</v>
      </c>
      <c r="M75" s="36">
        <v>470080</v>
      </c>
      <c r="N75" s="36">
        <v>470450</v>
      </c>
      <c r="O75" s="36">
        <v>470557</v>
      </c>
      <c r="P75" s="36">
        <v>472968</v>
      </c>
      <c r="Q75" s="38">
        <v>0.7103218408705384</v>
      </c>
      <c r="R75" s="38">
        <v>0.71929148075381155</v>
      </c>
      <c r="S75" s="38">
        <v>0.71837040091008342</v>
      </c>
      <c r="T75" s="38">
        <v>0.72456700624545756</v>
      </c>
      <c r="U75" s="38">
        <v>0.73563318505614828</v>
      </c>
      <c r="W75" s="37">
        <v>678552</v>
      </c>
      <c r="X75" s="37">
        <v>659869</v>
      </c>
      <c r="Y75" s="37">
        <v>649432</v>
      </c>
      <c r="Z75" s="37">
        <v>634247</v>
      </c>
      <c r="AA75" s="39">
        <v>0.56127011856491293</v>
      </c>
      <c r="AB75" s="39">
        <v>0.53953579263322027</v>
      </c>
      <c r="AC75" s="39">
        <v>0.516572621250181</v>
      </c>
      <c r="AD75" s="39">
        <v>0.48918164941186087</v>
      </c>
      <c r="AE75" s="37">
        <v>462514</v>
      </c>
      <c r="AF75" s="37">
        <v>461027</v>
      </c>
      <c r="AG75" s="37">
        <v>470557</v>
      </c>
      <c r="AH75" s="37">
        <v>484914</v>
      </c>
      <c r="AI75" s="39">
        <v>0.68161909477829263</v>
      </c>
      <c r="AJ75" s="39">
        <v>0.69866443187966099</v>
      </c>
      <c r="AK75" s="39">
        <v>0.72456700624545756</v>
      </c>
      <c r="AL75" s="39">
        <v>0.76455071919930251</v>
      </c>
    </row>
    <row r="76" spans="1:38" ht="15.75" customHeight="1" x14ac:dyDescent="0.2">
      <c r="A76" s="54" t="s">
        <v>38</v>
      </c>
      <c r="B76" s="36">
        <v>250519</v>
      </c>
      <c r="C76" s="36">
        <v>250085</v>
      </c>
      <c r="D76" s="36">
        <v>250856</v>
      </c>
      <c r="E76" s="36">
        <v>254034</v>
      </c>
      <c r="F76" s="36">
        <v>256619</v>
      </c>
      <c r="G76" s="38">
        <v>0.20362928462857746</v>
      </c>
      <c r="H76" s="38">
        <v>0.2014702328204302</v>
      </c>
      <c r="I76" s="38">
        <v>0.19984497149180286</v>
      </c>
      <c r="J76" s="38">
        <v>0.20206427965771392</v>
      </c>
      <c r="K76" s="38">
        <v>0.20352340663123114</v>
      </c>
      <c r="L76" s="36">
        <v>214867</v>
      </c>
      <c r="M76" s="36">
        <v>215165</v>
      </c>
      <c r="N76" s="36">
        <v>217186</v>
      </c>
      <c r="O76" s="36">
        <v>221620</v>
      </c>
      <c r="P76" s="36">
        <v>225633</v>
      </c>
      <c r="Q76" s="38">
        <v>0.85768744087274817</v>
      </c>
      <c r="R76" s="38">
        <v>0.8603674750584801</v>
      </c>
      <c r="S76" s="38">
        <v>0.86577957074975287</v>
      </c>
      <c r="T76" s="38">
        <v>0.87240290669752862</v>
      </c>
      <c r="U76" s="38">
        <v>0.87925290021393587</v>
      </c>
      <c r="W76" s="37">
        <v>218135</v>
      </c>
      <c r="X76" s="37">
        <v>243596</v>
      </c>
      <c r="Y76" s="37">
        <v>254034</v>
      </c>
      <c r="Z76" s="37">
        <v>260017</v>
      </c>
      <c r="AA76" s="39">
        <v>0.18043223999510322</v>
      </c>
      <c r="AB76" s="39">
        <v>0.19917401930122786</v>
      </c>
      <c r="AC76" s="39">
        <v>0.20206427965771392</v>
      </c>
      <c r="AD76" s="39">
        <v>0.20054575730767954</v>
      </c>
      <c r="AE76" s="37">
        <v>179301</v>
      </c>
      <c r="AF76" s="37">
        <v>206591</v>
      </c>
      <c r="AG76" s="37">
        <v>221620</v>
      </c>
      <c r="AH76" s="37">
        <v>231896</v>
      </c>
      <c r="AI76" s="39">
        <v>0.82197263162720335</v>
      </c>
      <c r="AJ76" s="39">
        <v>0.84808863856549366</v>
      </c>
      <c r="AK76" s="39">
        <v>0.87240290669752862</v>
      </c>
      <c r="AL76" s="39">
        <v>0.89184937907906026</v>
      </c>
    </row>
    <row r="77" spans="1:38" ht="15.75" customHeight="1" x14ac:dyDescent="0.2">
      <c r="A77" s="54" t="s">
        <v>24</v>
      </c>
      <c r="B77" s="36">
        <v>282420</v>
      </c>
      <c r="C77" s="36">
        <v>292435</v>
      </c>
      <c r="D77" s="36">
        <v>300572</v>
      </c>
      <c r="E77" s="36">
        <v>303541</v>
      </c>
      <c r="F77" s="36">
        <v>308765</v>
      </c>
      <c r="G77" s="38">
        <v>0.22955936501743521</v>
      </c>
      <c r="H77" s="38">
        <v>0.23558769032465962</v>
      </c>
      <c r="I77" s="38">
        <v>0.23945132973193453</v>
      </c>
      <c r="J77" s="38">
        <v>0.24144324583159002</v>
      </c>
      <c r="K77" s="38">
        <v>0.24488017118176006</v>
      </c>
      <c r="L77" s="36">
        <v>250494</v>
      </c>
      <c r="M77" s="36">
        <v>262666</v>
      </c>
      <c r="N77" s="36">
        <v>272651</v>
      </c>
      <c r="O77" s="36">
        <v>277137</v>
      </c>
      <c r="P77" s="36">
        <v>283328</v>
      </c>
      <c r="Q77" s="38">
        <v>0.8869555980454642</v>
      </c>
      <c r="R77" s="38">
        <v>0.89820301947441317</v>
      </c>
      <c r="S77" s="38">
        <v>0.90710711576593961</v>
      </c>
      <c r="T77" s="38">
        <v>0.91301339851947516</v>
      </c>
      <c r="U77" s="38">
        <v>0.91761695788058883</v>
      </c>
      <c r="W77" s="37">
        <v>252709</v>
      </c>
      <c r="X77" s="37">
        <v>278434</v>
      </c>
      <c r="Y77" s="37">
        <v>303541</v>
      </c>
      <c r="Z77" s="37">
        <v>333394</v>
      </c>
      <c r="AA77" s="39">
        <v>0.20903042123878579</v>
      </c>
      <c r="AB77" s="39">
        <v>0.22765898820226144</v>
      </c>
      <c r="AC77" s="39">
        <v>0.24144324583159002</v>
      </c>
      <c r="AD77" s="39">
        <v>0.25713992628111437</v>
      </c>
      <c r="AE77" s="37">
        <v>186729</v>
      </c>
      <c r="AF77" s="37">
        <v>243544</v>
      </c>
      <c r="AG77" s="37">
        <v>277137</v>
      </c>
      <c r="AH77" s="37">
        <v>308810</v>
      </c>
      <c r="AI77" s="39">
        <v>0.73890918012417439</v>
      </c>
      <c r="AJ77" s="39">
        <v>0.87469202755410613</v>
      </c>
      <c r="AK77" s="39">
        <v>0.91301339851947516</v>
      </c>
      <c r="AL77" s="39">
        <v>0.92626142042148329</v>
      </c>
    </row>
    <row r="78" spans="1:38" ht="15.75" customHeight="1" x14ac:dyDescent="0.2">
      <c r="A78" s="54" t="s">
        <v>107</v>
      </c>
      <c r="B78" s="36">
        <v>42380</v>
      </c>
      <c r="C78" s="36">
        <v>45248</v>
      </c>
      <c r="D78" s="36">
        <v>48940</v>
      </c>
      <c r="E78" s="36">
        <v>50187</v>
      </c>
      <c r="F78" s="36">
        <v>52558</v>
      </c>
      <c r="G78" s="38">
        <v>3.4447722857584108E-2</v>
      </c>
      <c r="H78" s="38">
        <v>3.6452106662370094E-2</v>
      </c>
      <c r="I78" s="38">
        <v>3.8988156172500683E-2</v>
      </c>
      <c r="J78" s="38">
        <v>3.9919853260515087E-2</v>
      </c>
      <c r="K78" s="38">
        <v>4.1683519948734302E-2</v>
      </c>
      <c r="L78" s="36">
        <v>26898</v>
      </c>
      <c r="M78" s="36">
        <v>29651</v>
      </c>
      <c r="N78" s="36">
        <v>33762</v>
      </c>
      <c r="O78" s="36">
        <v>34813</v>
      </c>
      <c r="P78" s="36">
        <v>37616</v>
      </c>
      <c r="Q78" s="38">
        <v>0.63468617272298256</v>
      </c>
      <c r="R78" s="38">
        <v>0.65529968175388964</v>
      </c>
      <c r="S78" s="38">
        <v>0.68986514098896612</v>
      </c>
      <c r="T78" s="38">
        <v>0.6936656903182099</v>
      </c>
      <c r="U78" s="38">
        <v>0.71570455496784502</v>
      </c>
      <c r="W78" s="36">
        <v>59562</v>
      </c>
      <c r="X78" s="36">
        <v>41132</v>
      </c>
      <c r="Y78" s="36">
        <v>50187</v>
      </c>
      <c r="Z78" s="36">
        <v>68889</v>
      </c>
      <c r="AA78" s="39">
        <v>4.9267220201198059E-2</v>
      </c>
      <c r="AB78" s="39">
        <v>3.3631199863290467E-2</v>
      </c>
      <c r="AC78" s="39">
        <v>3.9919853260515087E-2</v>
      </c>
      <c r="AD78" s="39">
        <v>5.3132666999345185E-2</v>
      </c>
      <c r="AE78" s="36">
        <v>42531</v>
      </c>
      <c r="AF78" s="36">
        <v>25218</v>
      </c>
      <c r="AG78" s="36">
        <v>34813</v>
      </c>
      <c r="AH78" s="36">
        <v>53999</v>
      </c>
      <c r="AI78" s="39">
        <v>0.71406265739901276</v>
      </c>
      <c r="AJ78" s="39">
        <v>0.61309929009044051</v>
      </c>
      <c r="AK78" s="39">
        <v>0.6936656903182099</v>
      </c>
      <c r="AL78" s="39">
        <v>0.78385518733034298</v>
      </c>
    </row>
    <row r="79" spans="1:38" ht="15.75" customHeight="1" x14ac:dyDescent="0.2">
      <c r="A79" s="63" t="s">
        <v>10</v>
      </c>
      <c r="B79" s="47">
        <v>1230270</v>
      </c>
      <c r="C79" s="47">
        <v>1241300</v>
      </c>
      <c r="D79" s="47">
        <v>1255253</v>
      </c>
      <c r="E79" s="47">
        <v>1257194</v>
      </c>
      <c r="F79" s="47">
        <v>1260882</v>
      </c>
      <c r="G79" s="65">
        <v>1</v>
      </c>
      <c r="H79" s="65">
        <v>1</v>
      </c>
      <c r="I79" s="65">
        <v>1</v>
      </c>
      <c r="J79" s="65">
        <v>1</v>
      </c>
      <c r="K79" s="65">
        <v>1</v>
      </c>
      <c r="L79" s="47">
        <v>957485</v>
      </c>
      <c r="M79" s="47">
        <v>977562</v>
      </c>
      <c r="N79" s="47">
        <v>994049</v>
      </c>
      <c r="O79" s="47">
        <v>1004127</v>
      </c>
      <c r="P79" s="47">
        <v>1019545</v>
      </c>
      <c r="Q79" s="65">
        <v>0.77827224918107407</v>
      </c>
      <c r="R79" s="65">
        <v>0.78753081446870221</v>
      </c>
      <c r="S79" s="65">
        <v>0.79191127207025203</v>
      </c>
      <c r="T79" s="65">
        <v>0.7987048935963742</v>
      </c>
      <c r="U79" s="65">
        <v>0.80859668073618307</v>
      </c>
      <c r="V79" s="47"/>
      <c r="W79" s="59">
        <v>1208958</v>
      </c>
      <c r="X79" s="59">
        <v>1223031</v>
      </c>
      <c r="Y79" s="59">
        <v>1257194</v>
      </c>
      <c r="Z79" s="59">
        <v>1296547</v>
      </c>
      <c r="AA79" s="64">
        <v>1</v>
      </c>
      <c r="AB79" s="64">
        <v>1</v>
      </c>
      <c r="AC79" s="64">
        <v>1</v>
      </c>
      <c r="AD79" s="64">
        <v>1</v>
      </c>
      <c r="AE79" s="59">
        <v>871075</v>
      </c>
      <c r="AF79" s="59">
        <v>936380</v>
      </c>
      <c r="AG79" s="59">
        <v>1004127</v>
      </c>
      <c r="AH79" s="59">
        <v>1079619</v>
      </c>
      <c r="AI79" s="64">
        <v>0.72051717263957893</v>
      </c>
      <c r="AJ79" s="64">
        <v>0.76562245764825254</v>
      </c>
      <c r="AK79" s="64">
        <v>0.7987048935963742</v>
      </c>
      <c r="AL79" s="64">
        <v>0.83268790101708612</v>
      </c>
    </row>
    <row r="80" spans="1:38" ht="15.75" customHeight="1" x14ac:dyDescent="0.2">
      <c r="Z80" s="37"/>
      <c r="AA80" s="39"/>
      <c r="AB80" s="39"/>
      <c r="AC80" s="39"/>
      <c r="AD80" s="39"/>
      <c r="AE80" s="37"/>
      <c r="AF80" s="37"/>
      <c r="AG80" s="37"/>
      <c r="AH80" s="37"/>
      <c r="AI80" s="39"/>
      <c r="AJ80" s="39"/>
      <c r="AK80" s="39"/>
      <c r="AL80" s="39"/>
    </row>
    <row r="81" spans="1:38" ht="15.75" customHeight="1" x14ac:dyDescent="0.2">
      <c r="A81" s="67" t="s">
        <v>56</v>
      </c>
      <c r="B81" s="50" t="s">
        <v>159</v>
      </c>
      <c r="C81" s="50" t="s">
        <v>160</v>
      </c>
      <c r="D81" s="50" t="s">
        <v>161</v>
      </c>
      <c r="E81" s="50" t="s">
        <v>162</v>
      </c>
      <c r="F81" s="50" t="s">
        <v>148</v>
      </c>
      <c r="G81" s="50" t="s">
        <v>159</v>
      </c>
      <c r="H81" s="50" t="s">
        <v>160</v>
      </c>
      <c r="I81" s="50" t="s">
        <v>161</v>
      </c>
      <c r="J81" s="50" t="s">
        <v>162</v>
      </c>
      <c r="K81" s="50" t="s">
        <v>148</v>
      </c>
      <c r="L81" s="50" t="s">
        <v>159</v>
      </c>
      <c r="M81" s="50" t="s">
        <v>160</v>
      </c>
      <c r="N81" s="50" t="s">
        <v>161</v>
      </c>
      <c r="O81" s="50" t="s">
        <v>162</v>
      </c>
      <c r="P81" s="50" t="s">
        <v>148</v>
      </c>
      <c r="Q81" s="50" t="s">
        <v>159</v>
      </c>
      <c r="R81" s="50" t="s">
        <v>160</v>
      </c>
      <c r="S81" s="50" t="s">
        <v>161</v>
      </c>
      <c r="T81" s="50" t="s">
        <v>162</v>
      </c>
      <c r="U81" s="50" t="s">
        <v>148</v>
      </c>
      <c r="V81" s="50"/>
      <c r="W81" s="50" t="s">
        <v>4</v>
      </c>
      <c r="X81" s="50" t="s">
        <v>5</v>
      </c>
      <c r="Y81" s="50" t="s">
        <v>6</v>
      </c>
      <c r="Z81" s="50" t="s">
        <v>61</v>
      </c>
      <c r="AA81" s="53" t="s">
        <v>4</v>
      </c>
      <c r="AB81" s="53" t="s">
        <v>5</v>
      </c>
      <c r="AC81" s="53" t="s">
        <v>6</v>
      </c>
      <c r="AD81" s="53" t="s">
        <v>61</v>
      </c>
      <c r="AE81" s="50" t="s">
        <v>4</v>
      </c>
      <c r="AF81" s="50" t="s">
        <v>5</v>
      </c>
      <c r="AG81" s="50" t="s">
        <v>6</v>
      </c>
      <c r="AH81" s="50" t="s">
        <v>61</v>
      </c>
      <c r="AI81" s="53" t="s">
        <v>4</v>
      </c>
      <c r="AJ81" s="53" t="s">
        <v>5</v>
      </c>
      <c r="AK81" s="53" t="s">
        <v>6</v>
      </c>
      <c r="AL81" s="53" t="s">
        <v>61</v>
      </c>
    </row>
    <row r="82" spans="1:38" ht="15.75" customHeight="1" x14ac:dyDescent="0.2">
      <c r="A82" s="54" t="s">
        <v>13</v>
      </c>
      <c r="B82" s="36">
        <v>75501</v>
      </c>
      <c r="C82" s="36">
        <v>75666</v>
      </c>
      <c r="D82" s="36">
        <v>74557</v>
      </c>
      <c r="E82" s="36">
        <v>74648</v>
      </c>
      <c r="F82" s="36">
        <v>74531</v>
      </c>
      <c r="G82" s="38">
        <v>0.4270515170026471</v>
      </c>
      <c r="H82" s="38">
        <v>0.42698252365823791</v>
      </c>
      <c r="I82" s="38">
        <v>0.42240011784168424</v>
      </c>
      <c r="J82" s="38">
        <v>0.41759717156347198</v>
      </c>
      <c r="K82" s="38">
        <v>0.41504800302942552</v>
      </c>
      <c r="L82" s="36">
        <v>51890</v>
      </c>
      <c r="M82" s="36">
        <v>52886</v>
      </c>
      <c r="N82" s="36">
        <v>53521</v>
      </c>
      <c r="O82" s="36">
        <v>54459</v>
      </c>
      <c r="P82" s="36">
        <v>55546</v>
      </c>
      <c r="Q82" s="38">
        <v>0.68727566522297723</v>
      </c>
      <c r="R82" s="38">
        <v>0.69894007876721376</v>
      </c>
      <c r="S82" s="38">
        <v>0.71785345440401305</v>
      </c>
      <c r="T82" s="38">
        <v>0.72954399314114238</v>
      </c>
      <c r="U82" s="38">
        <v>0.745273778696113</v>
      </c>
      <c r="W82" s="37">
        <v>0</v>
      </c>
      <c r="X82" s="37">
        <v>0</v>
      </c>
      <c r="Y82" s="37">
        <v>74648</v>
      </c>
      <c r="Z82" s="37">
        <v>77559</v>
      </c>
      <c r="AA82" s="39">
        <v>0</v>
      </c>
      <c r="AB82" s="39">
        <v>0</v>
      </c>
      <c r="AC82" s="39">
        <v>0.41759717156347198</v>
      </c>
      <c r="AD82" s="39">
        <v>0.41570769304983091</v>
      </c>
      <c r="AE82" s="37">
        <v>0</v>
      </c>
      <c r="AF82" s="37">
        <v>0</v>
      </c>
      <c r="AG82" s="37">
        <v>54459</v>
      </c>
      <c r="AH82" s="37">
        <v>58913</v>
      </c>
      <c r="AI82" s="39">
        <v>0</v>
      </c>
      <c r="AJ82" s="39">
        <v>0</v>
      </c>
      <c r="AK82" s="39">
        <v>0.72954399314114238</v>
      </c>
      <c r="AL82" s="39">
        <v>0.75958947381993058</v>
      </c>
    </row>
    <row r="83" spans="1:38" ht="15.75" customHeight="1" x14ac:dyDescent="0.2">
      <c r="A83" s="54" t="s">
        <v>38</v>
      </c>
      <c r="B83" s="36">
        <v>96689</v>
      </c>
      <c r="C83" s="36">
        <v>96939</v>
      </c>
      <c r="D83" s="36">
        <v>97345</v>
      </c>
      <c r="E83" s="36">
        <v>98509</v>
      </c>
      <c r="F83" s="36">
        <v>99203</v>
      </c>
      <c r="G83" s="38">
        <v>0.5468958573723387</v>
      </c>
      <c r="H83" s="38">
        <v>0.54702586182573321</v>
      </c>
      <c r="I83" s="38">
        <v>0.55150474766016266</v>
      </c>
      <c r="J83" s="38">
        <v>0.55108080288214101</v>
      </c>
      <c r="K83" s="38">
        <v>0.55244136056846282</v>
      </c>
      <c r="L83" s="36">
        <v>63962</v>
      </c>
      <c r="M83" s="36">
        <v>64467</v>
      </c>
      <c r="N83" s="36">
        <v>65689</v>
      </c>
      <c r="O83" s="36">
        <v>67587</v>
      </c>
      <c r="P83" s="36">
        <v>69152</v>
      </c>
      <c r="Q83" s="38">
        <v>0.66152302743848834</v>
      </c>
      <c r="R83" s="38">
        <v>0.66502645993872433</v>
      </c>
      <c r="S83" s="38">
        <v>0.67480610200832092</v>
      </c>
      <c r="T83" s="38">
        <v>0.68609974723121747</v>
      </c>
      <c r="U83" s="38">
        <v>0.69707569327540497</v>
      </c>
      <c r="W83" s="37">
        <v>0</v>
      </c>
      <c r="X83" s="37">
        <v>0</v>
      </c>
      <c r="Y83" s="37">
        <v>98509</v>
      </c>
      <c r="Z83" s="37">
        <v>100873</v>
      </c>
      <c r="AA83" s="39">
        <v>0</v>
      </c>
      <c r="AB83" s="39">
        <v>0</v>
      </c>
      <c r="AC83" s="39">
        <v>0.55108080288214101</v>
      </c>
      <c r="AD83" s="39">
        <v>0.54066816386255101</v>
      </c>
      <c r="AE83" s="37">
        <v>0</v>
      </c>
      <c r="AF83" s="37">
        <v>0</v>
      </c>
      <c r="AG83" s="37">
        <v>67587</v>
      </c>
      <c r="AH83" s="37">
        <v>72109</v>
      </c>
      <c r="AI83" s="39">
        <v>0</v>
      </c>
      <c r="AJ83" s="39">
        <v>0</v>
      </c>
      <c r="AK83" s="39">
        <v>0.68609974723121747</v>
      </c>
      <c r="AL83" s="39">
        <v>0.71484936504317309</v>
      </c>
    </row>
    <row r="84" spans="1:38" ht="15.75" customHeight="1" x14ac:dyDescent="0.2">
      <c r="A84" s="54" t="s">
        <v>107</v>
      </c>
      <c r="B84" s="36">
        <v>4606</v>
      </c>
      <c r="C84" s="36">
        <v>4606</v>
      </c>
      <c r="D84" s="36">
        <v>4606</v>
      </c>
      <c r="E84" s="36">
        <v>5599</v>
      </c>
      <c r="F84" s="36">
        <v>5838</v>
      </c>
      <c r="G84" s="38">
        <v>2.6052625625014141E-2</v>
      </c>
      <c r="H84" s="38">
        <v>2.5991614516028914E-2</v>
      </c>
      <c r="I84" s="38">
        <v>2.6095134498153059E-2</v>
      </c>
      <c r="J84" s="38">
        <v>3.1322025554386984E-2</v>
      </c>
      <c r="K84" s="38">
        <v>3.2510636402111687E-2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W84" s="36">
        <v>0</v>
      </c>
      <c r="X84" s="36">
        <v>0</v>
      </c>
      <c r="Y84" s="36">
        <v>5599</v>
      </c>
      <c r="Z84" s="36">
        <v>8139</v>
      </c>
      <c r="AA84" s="39">
        <v>0</v>
      </c>
      <c r="AB84" s="39">
        <v>0</v>
      </c>
      <c r="AC84" s="39">
        <v>3.1322025554386984E-2</v>
      </c>
      <c r="AD84" s="39">
        <v>4.3624143087618118E-2</v>
      </c>
      <c r="AE84" s="36">
        <v>0</v>
      </c>
      <c r="AF84" s="36">
        <v>0</v>
      </c>
      <c r="AG84" s="36">
        <v>0</v>
      </c>
      <c r="AH84" s="36">
        <v>0</v>
      </c>
      <c r="AI84" s="39">
        <v>0</v>
      </c>
      <c r="AJ84" s="39">
        <v>0</v>
      </c>
      <c r="AK84" s="39">
        <v>0</v>
      </c>
      <c r="AL84" s="39">
        <v>0</v>
      </c>
    </row>
    <row r="85" spans="1:38" ht="15.75" customHeight="1" x14ac:dyDescent="0.2">
      <c r="A85" s="63" t="s">
        <v>10</v>
      </c>
      <c r="B85" s="47">
        <v>176796</v>
      </c>
      <c r="C85" s="47">
        <v>177211</v>
      </c>
      <c r="D85" s="47">
        <v>176508</v>
      </c>
      <c r="E85" s="47">
        <v>178756</v>
      </c>
      <c r="F85" s="47">
        <v>179572</v>
      </c>
      <c r="G85" s="65">
        <v>1</v>
      </c>
      <c r="H85" s="65">
        <v>1</v>
      </c>
      <c r="I85" s="65">
        <v>1</v>
      </c>
      <c r="J85" s="65">
        <v>1</v>
      </c>
      <c r="K85" s="65">
        <v>1</v>
      </c>
      <c r="L85" s="47">
        <v>115852</v>
      </c>
      <c r="M85" s="47">
        <v>117353</v>
      </c>
      <c r="N85" s="47">
        <v>119210</v>
      </c>
      <c r="O85" s="47">
        <v>122046</v>
      </c>
      <c r="P85" s="47">
        <v>124698</v>
      </c>
      <c r="Q85" s="65">
        <v>0.6552863186949931</v>
      </c>
      <c r="R85" s="65">
        <v>0.66222187110280961</v>
      </c>
      <c r="S85" s="65">
        <v>0.6753801527409522</v>
      </c>
      <c r="T85" s="65">
        <v>0.68275190762827542</v>
      </c>
      <c r="U85" s="65">
        <v>0.69441783797028489</v>
      </c>
      <c r="V85" s="47"/>
      <c r="W85" s="59">
        <v>0</v>
      </c>
      <c r="X85" s="59">
        <v>0</v>
      </c>
      <c r="Y85" s="59">
        <v>178756</v>
      </c>
      <c r="Z85" s="59">
        <v>186571</v>
      </c>
      <c r="AA85" s="64">
        <v>0</v>
      </c>
      <c r="AB85" s="64">
        <v>0</v>
      </c>
      <c r="AC85" s="64">
        <v>1</v>
      </c>
      <c r="AD85" s="64">
        <v>1</v>
      </c>
      <c r="AE85" s="59">
        <v>0</v>
      </c>
      <c r="AF85" s="59">
        <v>0</v>
      </c>
      <c r="AG85" s="59">
        <v>122046</v>
      </c>
      <c r="AH85" s="59">
        <v>131022</v>
      </c>
      <c r="AI85" s="64">
        <v>0</v>
      </c>
      <c r="AJ85" s="64">
        <v>0</v>
      </c>
      <c r="AK85" s="64">
        <v>0.68275190762827542</v>
      </c>
      <c r="AL85" s="64">
        <v>0.70226348146282114</v>
      </c>
    </row>
    <row r="86" spans="1:38" ht="15.75" customHeight="1" x14ac:dyDescent="0.2">
      <c r="Z86" s="37"/>
      <c r="AA86" s="39"/>
      <c r="AB86" s="39"/>
      <c r="AC86" s="39"/>
      <c r="AD86" s="39"/>
      <c r="AE86" s="37"/>
      <c r="AF86" s="37"/>
      <c r="AG86" s="37"/>
      <c r="AH86" s="37"/>
      <c r="AI86" s="39"/>
      <c r="AJ86" s="39"/>
      <c r="AK86" s="39"/>
      <c r="AL86" s="39"/>
    </row>
    <row r="87" spans="1:38" ht="15.75" customHeight="1" x14ac:dyDescent="0.2">
      <c r="A87" s="67" t="s">
        <v>57</v>
      </c>
      <c r="B87" s="50" t="s">
        <v>159</v>
      </c>
      <c r="C87" s="50" t="s">
        <v>160</v>
      </c>
      <c r="D87" s="50" t="s">
        <v>161</v>
      </c>
      <c r="E87" s="50" t="s">
        <v>162</v>
      </c>
      <c r="F87" s="50" t="s">
        <v>148</v>
      </c>
      <c r="G87" s="50" t="s">
        <v>159</v>
      </c>
      <c r="H87" s="50" t="s">
        <v>160</v>
      </c>
      <c r="I87" s="50" t="s">
        <v>161</v>
      </c>
      <c r="J87" s="50" t="s">
        <v>162</v>
      </c>
      <c r="K87" s="50" t="s">
        <v>148</v>
      </c>
      <c r="L87" s="50" t="s">
        <v>159</v>
      </c>
      <c r="M87" s="50" t="s">
        <v>160</v>
      </c>
      <c r="N87" s="50" t="s">
        <v>161</v>
      </c>
      <c r="O87" s="50" t="s">
        <v>162</v>
      </c>
      <c r="P87" s="50" t="s">
        <v>148</v>
      </c>
      <c r="Q87" s="50" t="s">
        <v>159</v>
      </c>
      <c r="R87" s="50" t="s">
        <v>160</v>
      </c>
      <c r="S87" s="50" t="s">
        <v>161</v>
      </c>
      <c r="T87" s="50" t="s">
        <v>162</v>
      </c>
      <c r="U87" s="50" t="s">
        <v>148</v>
      </c>
      <c r="V87" s="50"/>
      <c r="W87" s="50" t="s">
        <v>4</v>
      </c>
      <c r="X87" s="50" t="s">
        <v>5</v>
      </c>
      <c r="Y87" s="50" t="s">
        <v>6</v>
      </c>
      <c r="Z87" s="50" t="s">
        <v>61</v>
      </c>
      <c r="AA87" s="53" t="s">
        <v>4</v>
      </c>
      <c r="AB87" s="53" t="s">
        <v>5</v>
      </c>
      <c r="AC87" s="53" t="s">
        <v>6</v>
      </c>
      <c r="AD87" s="53" t="s">
        <v>61</v>
      </c>
      <c r="AE87" s="50" t="s">
        <v>4</v>
      </c>
      <c r="AF87" s="50" t="s">
        <v>5</v>
      </c>
      <c r="AG87" s="50" t="s">
        <v>6</v>
      </c>
      <c r="AH87" s="50" t="s">
        <v>61</v>
      </c>
      <c r="AI87" s="53" t="s">
        <v>4</v>
      </c>
      <c r="AJ87" s="53" t="s">
        <v>5</v>
      </c>
      <c r="AK87" s="53" t="s">
        <v>6</v>
      </c>
      <c r="AL87" s="53" t="s">
        <v>61</v>
      </c>
    </row>
    <row r="88" spans="1:38" ht="15.75" customHeight="1" x14ac:dyDescent="0.2">
      <c r="A88" s="54" t="s">
        <v>13</v>
      </c>
      <c r="B88" s="36">
        <v>130438</v>
      </c>
      <c r="C88" s="36">
        <v>130357</v>
      </c>
      <c r="D88" s="36">
        <v>129303</v>
      </c>
      <c r="E88" s="36">
        <v>128859</v>
      </c>
      <c r="F88" s="36">
        <v>128244</v>
      </c>
      <c r="G88" s="38">
        <v>0.31750876911130749</v>
      </c>
      <c r="H88" s="38">
        <v>0.31686732637648185</v>
      </c>
      <c r="I88" s="38">
        <v>0.31380719628391007</v>
      </c>
      <c r="J88" s="38">
        <v>0.31188417162233789</v>
      </c>
      <c r="K88" s="38">
        <v>0.30987215514387678</v>
      </c>
      <c r="L88" s="36">
        <v>120214</v>
      </c>
      <c r="M88" s="36">
        <v>120945</v>
      </c>
      <c r="N88" s="36">
        <v>120498</v>
      </c>
      <c r="O88" s="36">
        <v>120052</v>
      </c>
      <c r="P88" s="36">
        <v>119687</v>
      </c>
      <c r="Q88" s="38">
        <v>0.92161793342430887</v>
      </c>
      <c r="R88" s="38">
        <v>0.9277982770392077</v>
      </c>
      <c r="S88" s="38">
        <v>0.93190413215470635</v>
      </c>
      <c r="T88" s="38">
        <v>0.93165397837946906</v>
      </c>
      <c r="U88" s="38">
        <v>0.93327563082873277</v>
      </c>
      <c r="W88" s="37">
        <v>125828</v>
      </c>
      <c r="X88" s="37">
        <v>127552</v>
      </c>
      <c r="Y88" s="37">
        <v>128859</v>
      </c>
      <c r="Z88" s="37">
        <v>128326</v>
      </c>
      <c r="AA88" s="39">
        <v>0.31493453672626065</v>
      </c>
      <c r="AB88" s="39">
        <v>0.31285979538726066</v>
      </c>
      <c r="AC88" s="39">
        <v>0.31188417162233789</v>
      </c>
      <c r="AD88" s="39">
        <v>0.30681062884631016</v>
      </c>
      <c r="AE88" s="37">
        <v>121134</v>
      </c>
      <c r="AF88" s="37">
        <v>119725</v>
      </c>
      <c r="AG88" s="37">
        <v>120052</v>
      </c>
      <c r="AH88" s="37">
        <v>119464</v>
      </c>
      <c r="AI88" s="39">
        <v>0.96269510760720989</v>
      </c>
      <c r="AJ88" s="39">
        <v>0.9386367912694431</v>
      </c>
      <c r="AK88" s="39">
        <v>0.93165397837946906</v>
      </c>
      <c r="AL88" s="39">
        <v>0.93094150834593148</v>
      </c>
    </row>
    <row r="89" spans="1:38" ht="15.75" customHeight="1" x14ac:dyDescent="0.2">
      <c r="A89" s="54" t="s">
        <v>38</v>
      </c>
      <c r="B89" s="36">
        <v>178568</v>
      </c>
      <c r="C89" s="36">
        <v>177603</v>
      </c>
      <c r="D89" s="36">
        <v>177236</v>
      </c>
      <c r="E89" s="36">
        <v>177166</v>
      </c>
      <c r="F89" s="36">
        <v>177932</v>
      </c>
      <c r="G89" s="38">
        <v>0.43466555668338946</v>
      </c>
      <c r="H89" s="38">
        <v>0.43171128337137482</v>
      </c>
      <c r="I89" s="38">
        <v>0.43013644107696714</v>
      </c>
      <c r="J89" s="38">
        <v>0.42880412815281138</v>
      </c>
      <c r="K89" s="38">
        <v>0.42993178869233872</v>
      </c>
      <c r="L89" s="36">
        <v>124958</v>
      </c>
      <c r="M89" s="36">
        <v>124715</v>
      </c>
      <c r="N89" s="36">
        <v>126122</v>
      </c>
      <c r="O89" s="36">
        <v>127819</v>
      </c>
      <c r="P89" s="36">
        <v>130242</v>
      </c>
      <c r="Q89" s="38">
        <v>0.69977823574212628</v>
      </c>
      <c r="R89" s="38">
        <v>0.70221223740589966</v>
      </c>
      <c r="S89" s="38">
        <v>0.71160486582861271</v>
      </c>
      <c r="T89" s="38">
        <v>0.7214646151067361</v>
      </c>
      <c r="U89" s="38">
        <v>0.73197626059393472</v>
      </c>
      <c r="W89" s="37">
        <v>178839</v>
      </c>
      <c r="X89" s="37">
        <v>178282</v>
      </c>
      <c r="Y89" s="37">
        <v>177166</v>
      </c>
      <c r="Z89" s="37">
        <v>180724</v>
      </c>
      <c r="AA89" s="39">
        <v>0.44761561507444869</v>
      </c>
      <c r="AB89" s="39">
        <v>0.4372904387326863</v>
      </c>
      <c r="AC89" s="39">
        <v>0.42880412815281138</v>
      </c>
      <c r="AD89" s="39">
        <v>0.43208737190920438</v>
      </c>
      <c r="AE89" s="37">
        <v>119154</v>
      </c>
      <c r="AF89" s="37">
        <v>121953</v>
      </c>
      <c r="AG89" s="37">
        <v>127819</v>
      </c>
      <c r="AH89" s="37">
        <v>136473</v>
      </c>
      <c r="AI89" s="39">
        <v>0.66626406991763543</v>
      </c>
      <c r="AJ89" s="39">
        <v>0.68404550094793637</v>
      </c>
      <c r="AK89" s="39">
        <v>0.7214646151067361</v>
      </c>
      <c r="AL89" s="39">
        <v>0.75514596843806026</v>
      </c>
    </row>
    <row r="90" spans="1:38" ht="15.75" customHeight="1" x14ac:dyDescent="0.2">
      <c r="A90" s="54" t="s">
        <v>24</v>
      </c>
      <c r="B90" s="36">
        <v>53710</v>
      </c>
      <c r="C90" s="36">
        <v>54356</v>
      </c>
      <c r="D90" s="36">
        <v>54929</v>
      </c>
      <c r="E90" s="36">
        <v>54894</v>
      </c>
      <c r="F90" s="36">
        <v>54921</v>
      </c>
      <c r="G90" s="38">
        <v>0.13073947767497451</v>
      </c>
      <c r="H90" s="38">
        <v>0.13212670123215514</v>
      </c>
      <c r="I90" s="38">
        <v>0.13330793163870053</v>
      </c>
      <c r="J90" s="38">
        <v>0.13286281685436499</v>
      </c>
      <c r="K90" s="38">
        <v>0.13270397548935511</v>
      </c>
      <c r="L90" s="36">
        <v>52886</v>
      </c>
      <c r="M90" s="36">
        <v>53569</v>
      </c>
      <c r="N90" s="36">
        <v>54155</v>
      </c>
      <c r="O90" s="36">
        <v>54120</v>
      </c>
      <c r="P90" s="36">
        <v>54128</v>
      </c>
      <c r="Q90" s="38">
        <v>0.98465835040029792</v>
      </c>
      <c r="R90" s="38">
        <v>0.98552137758481129</v>
      </c>
      <c r="S90" s="38">
        <v>0.98590908263394561</v>
      </c>
      <c r="T90" s="38">
        <v>0.98590009837140669</v>
      </c>
      <c r="U90" s="38">
        <v>0.98556107864022868</v>
      </c>
      <c r="W90" s="37">
        <v>52740</v>
      </c>
      <c r="X90" s="37">
        <v>53583</v>
      </c>
      <c r="Y90" s="37">
        <v>54894</v>
      </c>
      <c r="Z90" s="37">
        <v>54980</v>
      </c>
      <c r="AA90" s="39">
        <v>0.13200279323316738</v>
      </c>
      <c r="AB90" s="39">
        <v>0.13142848733250428</v>
      </c>
      <c r="AC90" s="39">
        <v>0.13286281685436499</v>
      </c>
      <c r="AD90" s="39">
        <v>0.13144996628875</v>
      </c>
      <c r="AE90" s="37">
        <v>52052</v>
      </c>
      <c r="AF90" s="37">
        <v>52769</v>
      </c>
      <c r="AG90" s="37">
        <v>54120</v>
      </c>
      <c r="AH90" s="37">
        <v>54188</v>
      </c>
      <c r="AI90" s="39">
        <v>0.98695487296169893</v>
      </c>
      <c r="AJ90" s="39">
        <v>0.98480861467256409</v>
      </c>
      <c r="AK90" s="39">
        <v>0.98590009837140669</v>
      </c>
      <c r="AL90" s="39">
        <v>0.9855947617315387</v>
      </c>
    </row>
    <row r="91" spans="1:38" ht="15.75" customHeight="1" x14ac:dyDescent="0.2">
      <c r="A91" s="54" t="s">
        <v>107</v>
      </c>
      <c r="B91" s="36">
        <v>48101</v>
      </c>
      <c r="C91" s="36">
        <v>49077</v>
      </c>
      <c r="D91" s="36">
        <v>50578</v>
      </c>
      <c r="E91" s="36">
        <v>52244</v>
      </c>
      <c r="F91" s="36">
        <v>52764</v>
      </c>
      <c r="G91" s="38">
        <v>0.11708619653032859</v>
      </c>
      <c r="H91" s="38">
        <v>0.11929468901998819</v>
      </c>
      <c r="I91" s="38">
        <v>0.12274843100042228</v>
      </c>
      <c r="J91" s="38">
        <v>0.12644888337048574</v>
      </c>
      <c r="K91" s="38">
        <v>0.12749208067442933</v>
      </c>
      <c r="L91" s="36">
        <v>47025</v>
      </c>
      <c r="M91" s="36">
        <v>47994</v>
      </c>
      <c r="N91" s="36">
        <v>49233</v>
      </c>
      <c r="O91" s="36">
        <v>51044</v>
      </c>
      <c r="P91" s="36">
        <v>52115</v>
      </c>
      <c r="Q91" s="38">
        <v>0.97763040269433066</v>
      </c>
      <c r="R91" s="38">
        <v>0.97793263646922179</v>
      </c>
      <c r="S91" s="38">
        <v>0.9734074103365099</v>
      </c>
      <c r="T91" s="38">
        <v>0.97703085521782407</v>
      </c>
      <c r="U91" s="38">
        <v>0.98769994693351526</v>
      </c>
      <c r="W91" s="36">
        <v>42130</v>
      </c>
      <c r="X91" s="36">
        <v>48280</v>
      </c>
      <c r="Y91" s="36">
        <v>52244</v>
      </c>
      <c r="Z91" s="36">
        <v>54228</v>
      </c>
      <c r="AA91" s="39">
        <v>0.10544705496612329</v>
      </c>
      <c r="AB91" s="39">
        <v>0.11842127854754879</v>
      </c>
      <c r="AC91" s="39">
        <v>0.12644888337048574</v>
      </c>
      <c r="AD91" s="39">
        <v>0.12965203295573546</v>
      </c>
      <c r="AE91" s="36">
        <v>41231</v>
      </c>
      <c r="AF91" s="36">
        <v>47199</v>
      </c>
      <c r="AG91" s="36">
        <v>51044</v>
      </c>
      <c r="AH91" s="36">
        <v>53431</v>
      </c>
      <c r="AI91" s="39">
        <v>0.97866128649418471</v>
      </c>
      <c r="AJ91" s="39">
        <v>0.9776097763048881</v>
      </c>
      <c r="AK91" s="39">
        <v>0.97703085521782407</v>
      </c>
      <c r="AL91" s="39">
        <v>0.98530279560374712</v>
      </c>
    </row>
    <row r="92" spans="1:38" ht="15.75" customHeight="1" x14ac:dyDescent="0.2">
      <c r="A92" s="63" t="s">
        <v>10</v>
      </c>
      <c r="B92" s="47">
        <v>410817</v>
      </c>
      <c r="C92" s="47">
        <v>411393</v>
      </c>
      <c r="D92" s="47">
        <v>412046</v>
      </c>
      <c r="E92" s="47">
        <v>413163</v>
      </c>
      <c r="F92" s="47">
        <v>413861</v>
      </c>
      <c r="G92" s="65">
        <v>1</v>
      </c>
      <c r="H92" s="65">
        <v>1</v>
      </c>
      <c r="I92" s="65">
        <v>1</v>
      </c>
      <c r="J92" s="65">
        <v>1</v>
      </c>
      <c r="K92" s="65">
        <v>1</v>
      </c>
      <c r="L92" s="47">
        <v>345083</v>
      </c>
      <c r="M92" s="47">
        <v>347223</v>
      </c>
      <c r="N92" s="47">
        <v>350008</v>
      </c>
      <c r="O92" s="47">
        <v>353035</v>
      </c>
      <c r="P92" s="47">
        <v>356172</v>
      </c>
      <c r="Q92" s="65">
        <v>0.83999201590976036</v>
      </c>
      <c r="R92" s="65">
        <v>0.84401776403584894</v>
      </c>
      <c r="S92" s="65">
        <v>0.84943914029016176</v>
      </c>
      <c r="T92" s="65">
        <v>0.85446905942690898</v>
      </c>
      <c r="U92" s="65">
        <v>0.86060778860535303</v>
      </c>
      <c r="V92" s="47"/>
      <c r="W92" s="59">
        <v>399537</v>
      </c>
      <c r="X92" s="59">
        <v>407697</v>
      </c>
      <c r="Y92" s="59">
        <v>413163</v>
      </c>
      <c r="Z92" s="59">
        <v>418258</v>
      </c>
      <c r="AA92" s="64">
        <v>1</v>
      </c>
      <c r="AB92" s="64">
        <v>1</v>
      </c>
      <c r="AC92" s="64">
        <v>1</v>
      </c>
      <c r="AD92" s="64">
        <v>1</v>
      </c>
      <c r="AE92" s="59">
        <v>333571</v>
      </c>
      <c r="AF92" s="59">
        <v>341646</v>
      </c>
      <c r="AG92" s="59">
        <v>353035</v>
      </c>
      <c r="AH92" s="59">
        <v>363556</v>
      </c>
      <c r="AI92" s="64">
        <v>0.83489388967730149</v>
      </c>
      <c r="AJ92" s="64">
        <v>0.83798997785119833</v>
      </c>
      <c r="AK92" s="64">
        <v>0.85446905942690898</v>
      </c>
      <c r="AL92" s="64">
        <v>0.86921469523595485</v>
      </c>
    </row>
    <row r="93" spans="1:38" ht="15" customHeight="1" x14ac:dyDescent="0.2">
      <c r="A93" s="36"/>
      <c r="G93" s="38"/>
      <c r="H93" s="38"/>
      <c r="I93" s="38"/>
      <c r="J93" s="38"/>
      <c r="K93" s="38"/>
      <c r="Q93" s="38"/>
      <c r="R93" s="38"/>
      <c r="S93" s="38"/>
      <c r="T93" s="38"/>
      <c r="U93" s="38"/>
      <c r="W93" s="36"/>
      <c r="X93" s="36"/>
      <c r="Y93" s="36"/>
      <c r="Z93" s="36"/>
      <c r="AA93" s="39"/>
      <c r="AB93" s="39"/>
      <c r="AC93" s="39"/>
      <c r="AD93" s="36"/>
      <c r="AE93" s="36"/>
      <c r="AF93" s="36"/>
      <c r="AH93" s="39"/>
      <c r="AI93" s="39"/>
    </row>
    <row r="94" spans="1:38" ht="15" customHeight="1" x14ac:dyDescent="0.2">
      <c r="A94" s="63"/>
      <c r="B94" s="47"/>
      <c r="C94" s="47"/>
      <c r="D94" s="47"/>
      <c r="E94" s="47"/>
      <c r="F94" s="47"/>
      <c r="G94" s="65"/>
      <c r="H94" s="65"/>
      <c r="I94" s="65"/>
      <c r="J94" s="65"/>
      <c r="K94" s="65"/>
      <c r="L94" s="47"/>
      <c r="M94" s="47"/>
      <c r="N94" s="47"/>
      <c r="O94" s="47"/>
      <c r="P94" s="47"/>
      <c r="Q94" s="65"/>
      <c r="R94" s="65"/>
      <c r="S94" s="65"/>
      <c r="T94" s="65"/>
      <c r="U94" s="65"/>
      <c r="V94" s="47"/>
      <c r="W94" s="59"/>
      <c r="X94" s="59"/>
      <c r="Y94" s="59"/>
      <c r="Z94" s="59"/>
      <c r="AA94" s="64"/>
      <c r="AB94" s="64"/>
      <c r="AC94" s="64"/>
      <c r="AD94" s="59"/>
      <c r="AE94" s="59"/>
      <c r="AF94" s="59"/>
      <c r="AG94" s="64"/>
      <c r="AH94" s="64"/>
      <c r="AI94" s="64"/>
    </row>
    <row r="95" spans="1:38" ht="15" customHeight="1" x14ac:dyDescent="0.2">
      <c r="G95" s="38"/>
      <c r="H95" s="38"/>
      <c r="I95" s="38"/>
      <c r="J95" s="38"/>
      <c r="K95" s="38"/>
      <c r="Q95" s="38"/>
      <c r="R95" s="38"/>
      <c r="S95" s="38"/>
      <c r="T95" s="38"/>
      <c r="U95" s="38"/>
      <c r="W95" s="36"/>
      <c r="X95" s="36"/>
      <c r="Y95" s="36"/>
      <c r="AB95" s="36"/>
      <c r="AC95" s="36"/>
      <c r="AD95" s="36"/>
      <c r="AH95" s="3"/>
    </row>
    <row r="96" spans="1:38" ht="15" customHeight="1" x14ac:dyDescent="0.2">
      <c r="A96" s="63"/>
      <c r="B96" s="47"/>
      <c r="C96" s="47"/>
      <c r="D96" s="47"/>
      <c r="E96" s="47"/>
      <c r="F96" s="47"/>
      <c r="G96" s="65"/>
      <c r="H96" s="65"/>
      <c r="I96" s="65"/>
      <c r="J96" s="65"/>
      <c r="K96" s="65"/>
      <c r="L96" s="47"/>
      <c r="M96" s="47"/>
      <c r="N96" s="47"/>
      <c r="O96" s="47"/>
      <c r="P96" s="47"/>
      <c r="Q96" s="38"/>
      <c r="R96" s="38"/>
      <c r="S96" s="38"/>
      <c r="T96" s="38"/>
      <c r="U96" s="38"/>
      <c r="V96" s="47"/>
      <c r="W96" s="59"/>
      <c r="X96" s="59"/>
      <c r="Y96" s="59"/>
      <c r="Z96" s="65"/>
      <c r="AA96" s="65"/>
      <c r="AB96" s="59"/>
      <c r="AC96" s="59"/>
      <c r="AD96" s="59"/>
      <c r="AH96" s="3"/>
    </row>
    <row r="97" spans="34:34" x14ac:dyDescent="0.2">
      <c r="AH97" s="3"/>
    </row>
    <row r="98" spans="34:34" x14ac:dyDescent="0.2">
      <c r="AH98" s="3"/>
    </row>
    <row r="99" spans="34:34" x14ac:dyDescent="0.2">
      <c r="AH99" s="3"/>
    </row>
    <row r="100" spans="34:34" x14ac:dyDescent="0.2">
      <c r="AH100" s="3"/>
    </row>
    <row r="101" spans="34:34" x14ac:dyDescent="0.2">
      <c r="AH101" s="3"/>
    </row>
    <row r="102" spans="34:34" x14ac:dyDescent="0.2">
      <c r="AH102" s="3"/>
    </row>
    <row r="103" spans="34:34" x14ac:dyDescent="0.2">
      <c r="AH103" s="3"/>
    </row>
    <row r="104" spans="34:34" x14ac:dyDescent="0.2">
      <c r="AH104" s="3"/>
    </row>
    <row r="105" spans="34:34" x14ac:dyDescent="0.2">
      <c r="AH105" s="3"/>
    </row>
    <row r="106" spans="34:34" x14ac:dyDescent="0.2">
      <c r="AH106" s="3"/>
    </row>
    <row r="107" spans="34:34" x14ac:dyDescent="0.2">
      <c r="AH107" s="3"/>
    </row>
    <row r="108" spans="34:34" x14ac:dyDescent="0.2">
      <c r="AH108" s="3"/>
    </row>
    <row r="109" spans="34:34" x14ac:dyDescent="0.2">
      <c r="AH109" s="3"/>
    </row>
    <row r="110" spans="34:34" x14ac:dyDescent="0.2">
      <c r="AH110" s="3"/>
    </row>
    <row r="111" spans="34:34" x14ac:dyDescent="0.2">
      <c r="AH111" s="3"/>
    </row>
    <row r="112" spans="34:34" x14ac:dyDescent="0.2">
      <c r="AH112" s="3"/>
    </row>
    <row r="113" spans="34:34" x14ac:dyDescent="0.2">
      <c r="AH113" s="3"/>
    </row>
    <row r="114" spans="34:34" x14ac:dyDescent="0.2">
      <c r="AH114" s="3"/>
    </row>
    <row r="115" spans="34:34" x14ac:dyDescent="0.2">
      <c r="AH115" s="3"/>
    </row>
    <row r="116" spans="34:34" x14ac:dyDescent="0.2">
      <c r="AH116" s="3"/>
    </row>
    <row r="117" spans="34:34" x14ac:dyDescent="0.2">
      <c r="AH117" s="3"/>
    </row>
    <row r="118" spans="34:34" x14ac:dyDescent="0.2">
      <c r="AH118" s="3"/>
    </row>
    <row r="119" spans="34:34" x14ac:dyDescent="0.2">
      <c r="AH119" s="3"/>
    </row>
    <row r="120" spans="34:34" x14ac:dyDescent="0.2">
      <c r="AH120" s="3"/>
    </row>
    <row r="121" spans="34:34" x14ac:dyDescent="0.2">
      <c r="AH121" s="3"/>
    </row>
    <row r="122" spans="34:34" x14ac:dyDescent="0.2">
      <c r="AH122" s="3"/>
    </row>
    <row r="123" spans="34:34" x14ac:dyDescent="0.2">
      <c r="AH123" s="3"/>
    </row>
    <row r="124" spans="34:34" x14ac:dyDescent="0.2">
      <c r="AH124" s="3"/>
    </row>
    <row r="125" spans="34:34" x14ac:dyDescent="0.2">
      <c r="AH125" s="3"/>
    </row>
    <row r="126" spans="34:34" x14ac:dyDescent="0.2">
      <c r="AH126" s="3"/>
    </row>
    <row r="127" spans="34:34" x14ac:dyDescent="0.2">
      <c r="AH127" s="3"/>
    </row>
    <row r="128" spans="34:34" x14ac:dyDescent="0.2">
      <c r="AH128" s="3"/>
    </row>
    <row r="129" spans="34:34" x14ac:dyDescent="0.2">
      <c r="AH129" s="3"/>
    </row>
    <row r="130" spans="34:34" x14ac:dyDescent="0.2">
      <c r="AH130" s="3"/>
    </row>
    <row r="131" spans="34:34" x14ac:dyDescent="0.2">
      <c r="AH131" s="3"/>
    </row>
    <row r="132" spans="34:34" x14ac:dyDescent="0.2">
      <c r="AH132" s="3"/>
    </row>
    <row r="133" spans="34:34" x14ac:dyDescent="0.2">
      <c r="AH133" s="3"/>
    </row>
    <row r="134" spans="34:34" x14ac:dyDescent="0.2">
      <c r="AH134" s="3"/>
    </row>
    <row r="135" spans="34:34" x14ac:dyDescent="0.2">
      <c r="AH135" s="3"/>
    </row>
    <row r="136" spans="34:34" x14ac:dyDescent="0.2">
      <c r="AH136" s="3"/>
    </row>
    <row r="137" spans="34:34" x14ac:dyDescent="0.2">
      <c r="AH137" s="3"/>
    </row>
    <row r="138" spans="34:34" x14ac:dyDescent="0.2">
      <c r="AH138" s="3"/>
    </row>
    <row r="139" spans="34:34" x14ac:dyDescent="0.2">
      <c r="AH139" s="3"/>
    </row>
    <row r="140" spans="34:34" x14ac:dyDescent="0.2">
      <c r="AH140" s="3"/>
    </row>
    <row r="141" spans="34:34" x14ac:dyDescent="0.2">
      <c r="AH141" s="3"/>
    </row>
    <row r="142" spans="34:34" x14ac:dyDescent="0.2">
      <c r="AH142" s="3"/>
    </row>
    <row r="143" spans="34:34" x14ac:dyDescent="0.2">
      <c r="AH143" s="3"/>
    </row>
    <row r="144" spans="34:34" x14ac:dyDescent="0.2">
      <c r="AH144" s="3"/>
    </row>
    <row r="145" spans="34:34" x14ac:dyDescent="0.2">
      <c r="AH145" s="3"/>
    </row>
    <row r="146" spans="34:34" x14ac:dyDescent="0.2">
      <c r="AH146" s="3"/>
    </row>
    <row r="147" spans="34:34" x14ac:dyDescent="0.2">
      <c r="AH147" s="3"/>
    </row>
    <row r="148" spans="34:34" x14ac:dyDescent="0.2">
      <c r="AH148" s="3"/>
    </row>
    <row r="149" spans="34:34" x14ac:dyDescent="0.2">
      <c r="AH149" s="3"/>
    </row>
    <row r="150" spans="34:34" x14ac:dyDescent="0.2">
      <c r="AH150" s="3"/>
    </row>
    <row r="151" spans="34:34" x14ac:dyDescent="0.2">
      <c r="AH151" s="3"/>
    </row>
    <row r="152" spans="34:34" x14ac:dyDescent="0.2">
      <c r="AH152" s="3"/>
    </row>
    <row r="153" spans="34:34" x14ac:dyDescent="0.2">
      <c r="AH153" s="3"/>
    </row>
    <row r="154" spans="34:34" x14ac:dyDescent="0.2">
      <c r="AH154" s="3"/>
    </row>
    <row r="155" spans="34:34" x14ac:dyDescent="0.2">
      <c r="AH155" s="3"/>
    </row>
    <row r="156" spans="34:34" x14ac:dyDescent="0.2">
      <c r="AH156" s="3"/>
    </row>
    <row r="157" spans="34:34" x14ac:dyDescent="0.2">
      <c r="AH157" s="3"/>
    </row>
    <row r="158" spans="34:34" x14ac:dyDescent="0.2">
      <c r="AH158" s="3"/>
    </row>
    <row r="159" spans="34:34" x14ac:dyDescent="0.2">
      <c r="AH159" s="3"/>
    </row>
    <row r="160" spans="34:34" x14ac:dyDescent="0.2">
      <c r="AH160" s="3"/>
    </row>
    <row r="161" spans="34:34" x14ac:dyDescent="0.2">
      <c r="AH161" s="3"/>
    </row>
    <row r="162" spans="34:34" x14ac:dyDescent="0.2">
      <c r="AH162" s="3"/>
    </row>
    <row r="163" spans="34:34" x14ac:dyDescent="0.2">
      <c r="AH163" s="3"/>
    </row>
    <row r="164" spans="34:34" x14ac:dyDescent="0.2">
      <c r="AH164" s="3"/>
    </row>
  </sheetData>
  <mergeCells count="8">
    <mergeCell ref="AA4:AD4"/>
    <mergeCell ref="AE4:AH4"/>
    <mergeCell ref="AI4:AL4"/>
    <mergeCell ref="B4:F4"/>
    <mergeCell ref="G4:K4"/>
    <mergeCell ref="L4:P4"/>
    <mergeCell ref="Q4:U4"/>
    <mergeCell ref="W4:Z4"/>
  </mergeCells>
  <conditionalFormatting sqref="A5:A19">
    <cfRule type="duplicateValues" dxfId="9" priority="2"/>
  </conditionalFormatting>
  <conditionalFormatting sqref="A6:A19">
    <cfRule type="duplicateValues" dxfId="8" priority="1"/>
  </conditionalFormatting>
  <dataValidations count="1">
    <dataValidation type="list" allowBlank="1" showInputMessage="1" showErrorMessage="1" sqref="A62:A64 A69:A71 A82:A83 A75:A77 A88:A90">
      <formula1>$A$7:$A$62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9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5.140625" style="54" customWidth="1"/>
    <col min="2" max="22" width="12.28515625" style="36" customWidth="1"/>
    <col min="23" max="25" width="12.28515625" style="37" customWidth="1"/>
    <col min="26" max="27" width="12.28515625" style="38" customWidth="1"/>
    <col min="28" max="30" width="12.28515625" style="37" customWidth="1"/>
    <col min="31" max="33" width="12.28515625" style="39" customWidth="1"/>
    <col min="34" max="38" width="12.28515625" style="5" customWidth="1"/>
    <col min="39" max="16384" width="8.7109375" style="5"/>
  </cols>
  <sheetData>
    <row r="1" spans="1:94" x14ac:dyDescent="0.2">
      <c r="H1" s="32" t="s">
        <v>89</v>
      </c>
      <c r="I1" s="32" t="s">
        <v>90</v>
      </c>
      <c r="J1" s="32" t="s">
        <v>91</v>
      </c>
      <c r="K1" s="32" t="s">
        <v>92</v>
      </c>
      <c r="L1" s="32" t="s">
        <v>93</v>
      </c>
      <c r="M1" s="32" t="s">
        <v>94</v>
      </c>
      <c r="N1" s="32"/>
    </row>
    <row r="2" spans="1:94" s="21" customFormat="1" ht="18.75" x14ac:dyDescent="0.3">
      <c r="A2" s="75" t="s">
        <v>9</v>
      </c>
      <c r="B2" s="78"/>
      <c r="C2" s="3" t="s">
        <v>115</v>
      </c>
      <c r="D2" s="3" t="s">
        <v>97</v>
      </c>
      <c r="E2" s="78"/>
      <c r="F2" s="78"/>
      <c r="G2" s="78"/>
      <c r="H2" s="79" t="s">
        <v>54</v>
      </c>
      <c r="I2" s="79" t="s">
        <v>55</v>
      </c>
      <c r="J2" s="79" t="s">
        <v>56</v>
      </c>
      <c r="K2" s="79" t="s">
        <v>57</v>
      </c>
      <c r="L2" s="79" t="s">
        <v>58</v>
      </c>
      <c r="M2" s="79" t="s">
        <v>95</v>
      </c>
      <c r="N2" s="79"/>
      <c r="O2" s="78"/>
      <c r="P2" s="78"/>
      <c r="Q2" s="78"/>
      <c r="R2" s="78"/>
      <c r="S2" s="78"/>
      <c r="T2" s="78"/>
      <c r="U2" s="78"/>
      <c r="V2" s="78"/>
      <c r="W2" s="40" t="s">
        <v>8</v>
      </c>
      <c r="X2" s="80"/>
      <c r="Y2" s="80"/>
      <c r="Z2" s="81"/>
      <c r="AA2" s="81"/>
      <c r="AB2" s="80"/>
      <c r="AC2" s="80"/>
      <c r="AD2" s="80"/>
      <c r="AE2" s="82"/>
      <c r="AF2" s="82"/>
      <c r="AG2" s="82"/>
    </row>
    <row r="3" spans="1:94" x14ac:dyDescent="0.2">
      <c r="A3" s="74" t="s">
        <v>158</v>
      </c>
      <c r="B3" s="41"/>
      <c r="C3" s="43" t="s">
        <v>97</v>
      </c>
      <c r="D3" s="43" t="s">
        <v>110</v>
      </c>
      <c r="E3" s="42"/>
      <c r="F3" s="41"/>
      <c r="G3" s="41"/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/>
      <c r="N3" s="43"/>
      <c r="O3" s="41"/>
      <c r="P3" s="41"/>
      <c r="Q3" s="41"/>
      <c r="R3" s="41"/>
      <c r="S3" s="41"/>
      <c r="T3" s="41"/>
      <c r="U3" s="41"/>
      <c r="V3" s="41"/>
      <c r="W3" s="44"/>
      <c r="X3" s="44"/>
      <c r="Y3" s="44"/>
      <c r="Z3" s="45"/>
      <c r="AA3" s="45"/>
      <c r="AB3" s="44"/>
      <c r="AC3" s="44"/>
      <c r="AD3" s="44"/>
      <c r="AE3" s="46"/>
      <c r="AF3" s="46"/>
      <c r="AG3" s="46"/>
    </row>
    <row r="4" spans="1:94" s="3" customFormat="1" ht="15" customHeight="1" x14ac:dyDescent="0.2">
      <c r="A4" s="63" t="s">
        <v>59</v>
      </c>
      <c r="B4" s="210" t="s">
        <v>1</v>
      </c>
      <c r="C4" s="210"/>
      <c r="D4" s="210"/>
      <c r="E4" s="210"/>
      <c r="F4" s="210"/>
      <c r="G4" s="210" t="s">
        <v>142</v>
      </c>
      <c r="H4" s="210"/>
      <c r="I4" s="210"/>
      <c r="J4" s="210"/>
      <c r="K4" s="210"/>
      <c r="L4" s="210" t="s">
        <v>3</v>
      </c>
      <c r="M4" s="210"/>
      <c r="N4" s="210"/>
      <c r="O4" s="210"/>
      <c r="P4" s="210"/>
      <c r="Q4" s="210" t="s">
        <v>2</v>
      </c>
      <c r="R4" s="210"/>
      <c r="S4" s="210"/>
      <c r="T4" s="210"/>
      <c r="U4" s="210"/>
      <c r="V4" s="161"/>
      <c r="W4" s="209" t="str">
        <f>'Cust numbers resi gas '!W4:Z4</f>
        <v>Customer numbers</v>
      </c>
      <c r="X4" s="209"/>
      <c r="Y4" s="209"/>
      <c r="Z4" s="209"/>
      <c r="AA4" s="209" t="str">
        <f>'Cust numbers resi gas '!AA4:AD4</f>
        <v>Market share</v>
      </c>
      <c r="AB4" s="209"/>
      <c r="AC4" s="209"/>
      <c r="AD4" s="209"/>
      <c r="AE4" s="209" t="str">
        <f>'Cust numbers resi gas '!AE4:AH4</f>
        <v>Number of customers on market contracts</v>
      </c>
      <c r="AF4" s="209"/>
      <c r="AG4" s="209"/>
      <c r="AH4" s="209"/>
      <c r="AI4" s="209" t="str">
        <f>'Cust numbers resi gas '!AI4:AL4</f>
        <v>Customers on market contracts %</v>
      </c>
      <c r="AJ4" s="209"/>
      <c r="AK4" s="209"/>
      <c r="AL4" s="209"/>
    </row>
    <row r="5" spans="1:94" s="50" customForma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 t="s">
        <v>159</v>
      </c>
      <c r="M5" s="50" t="s">
        <v>160</v>
      </c>
      <c r="N5" s="50" t="s">
        <v>161</v>
      </c>
      <c r="O5" s="50" t="s">
        <v>162</v>
      </c>
      <c r="P5" s="50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W5" s="51" t="s">
        <v>4</v>
      </c>
      <c r="X5" s="51" t="s">
        <v>5</v>
      </c>
      <c r="Y5" s="51" t="s">
        <v>6</v>
      </c>
      <c r="Z5" s="51" t="s">
        <v>61</v>
      </c>
      <c r="AA5" s="53" t="s">
        <v>4</v>
      </c>
      <c r="AB5" s="53" t="s">
        <v>5</v>
      </c>
      <c r="AC5" s="53" t="s">
        <v>6</v>
      </c>
      <c r="AD5" s="53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3" t="s">
        <v>4</v>
      </c>
      <c r="AJ5" s="53" t="s">
        <v>5</v>
      </c>
      <c r="AK5" s="53" t="s">
        <v>6</v>
      </c>
      <c r="AL5" s="53" t="s">
        <v>61</v>
      </c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CO5" s="51"/>
      <c r="CP5" s="51"/>
    </row>
    <row r="6" spans="1:94" s="36" customFormat="1" ht="15" customHeight="1" x14ac:dyDescent="0.2">
      <c r="A6" s="54" t="s">
        <v>11</v>
      </c>
      <c r="B6" s="36">
        <v>0</v>
      </c>
      <c r="C6" s="36">
        <v>275</v>
      </c>
      <c r="D6" s="36">
        <v>881</v>
      </c>
      <c r="E6" s="37">
        <v>1813</v>
      </c>
      <c r="F6" s="36">
        <v>2055</v>
      </c>
      <c r="G6" s="196">
        <v>0</v>
      </c>
      <c r="H6" s="196">
        <v>4.1907635571201073E-4</v>
      </c>
      <c r="I6" s="196">
        <v>1.3465882863632334E-3</v>
      </c>
      <c r="J6" s="196">
        <v>2.7633109128680669E-3</v>
      </c>
      <c r="K6" s="196">
        <v>3.174279531226106E-3</v>
      </c>
      <c r="L6" s="36">
        <v>0</v>
      </c>
      <c r="M6" s="36">
        <v>275</v>
      </c>
      <c r="N6" s="36">
        <v>881</v>
      </c>
      <c r="O6" s="36">
        <v>1813</v>
      </c>
      <c r="P6" s="36">
        <v>2055</v>
      </c>
      <c r="Q6" s="55">
        <v>0</v>
      </c>
      <c r="R6" s="55">
        <v>1</v>
      </c>
      <c r="S6" s="55">
        <v>1</v>
      </c>
      <c r="T6" s="55">
        <v>1</v>
      </c>
      <c r="U6" s="55">
        <v>1</v>
      </c>
      <c r="V6" s="55"/>
      <c r="W6" s="37">
        <v>0</v>
      </c>
      <c r="X6" s="37">
        <v>0</v>
      </c>
      <c r="Y6" s="37">
        <v>1813</v>
      </c>
      <c r="Z6" s="37">
        <v>2086</v>
      </c>
      <c r="AA6" s="39">
        <v>0</v>
      </c>
      <c r="AB6" s="39">
        <v>0</v>
      </c>
      <c r="AC6" s="39">
        <v>2.7633109128680669E-3</v>
      </c>
      <c r="AD6" s="39">
        <v>3.2336272430769993E-3</v>
      </c>
      <c r="AE6" s="37">
        <v>0</v>
      </c>
      <c r="AF6" s="37">
        <v>0</v>
      </c>
      <c r="AG6" s="37">
        <v>1813</v>
      </c>
      <c r="AH6" s="37">
        <v>1901</v>
      </c>
      <c r="AI6" s="39">
        <v>0</v>
      </c>
      <c r="AJ6" s="39">
        <v>0</v>
      </c>
      <c r="AK6" s="39">
        <v>1</v>
      </c>
      <c r="AL6" s="39">
        <v>0.91131351869606902</v>
      </c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7"/>
      <c r="CN6" s="37"/>
      <c r="CO6" s="37"/>
      <c r="CP6" s="37"/>
    </row>
    <row r="7" spans="1:94" s="36" customFormat="1" ht="15" customHeight="1" x14ac:dyDescent="0.2">
      <c r="A7" s="54" t="s">
        <v>12</v>
      </c>
      <c r="B7" s="36">
        <v>12179</v>
      </c>
      <c r="C7" s="36">
        <v>12128</v>
      </c>
      <c r="D7" s="36">
        <v>12294</v>
      </c>
      <c r="E7" s="37">
        <v>12156</v>
      </c>
      <c r="F7" s="36">
        <v>12153</v>
      </c>
      <c r="G7" s="196">
        <v>1.8677356676323049E-2</v>
      </c>
      <c r="H7" s="196">
        <v>1.8482029243910059E-2</v>
      </c>
      <c r="I7" s="196">
        <v>1.8791096926844032E-2</v>
      </c>
      <c r="J7" s="196">
        <v>1.8527748183576515E-2</v>
      </c>
      <c r="K7" s="196">
        <v>1.8772272089046652E-2</v>
      </c>
      <c r="L7" s="36">
        <v>2086</v>
      </c>
      <c r="M7" s="36">
        <v>2193</v>
      </c>
      <c r="N7" s="36">
        <v>2350</v>
      </c>
      <c r="O7" s="36">
        <v>2355</v>
      </c>
      <c r="P7" s="36">
        <v>2415</v>
      </c>
      <c r="Q7" s="55">
        <v>0.17127843008457178</v>
      </c>
      <c r="R7" s="55">
        <v>0.1808212401055409</v>
      </c>
      <c r="S7" s="55">
        <v>0.19115015454693352</v>
      </c>
      <c r="T7" s="55">
        <v>0.19373149062191508</v>
      </c>
      <c r="U7" s="55">
        <v>0.19871636632930145</v>
      </c>
      <c r="V7" s="55"/>
      <c r="W7" s="37">
        <v>12660</v>
      </c>
      <c r="X7" s="37">
        <v>12465</v>
      </c>
      <c r="Y7" s="37">
        <v>12156</v>
      </c>
      <c r="Z7" s="37">
        <v>11853</v>
      </c>
      <c r="AA7" s="39">
        <v>2.8069024080384718E-2</v>
      </c>
      <c r="AB7" s="39">
        <v>2.761304957500493E-2</v>
      </c>
      <c r="AC7" s="39">
        <v>1.8527748183576515E-2</v>
      </c>
      <c r="AD7" s="39">
        <v>1.8374009449756316E-2</v>
      </c>
      <c r="AE7" s="37">
        <v>1732</v>
      </c>
      <c r="AF7" s="37">
        <v>2062</v>
      </c>
      <c r="AG7" s="37">
        <v>2355</v>
      </c>
      <c r="AH7" s="37">
        <v>2323</v>
      </c>
      <c r="AI7" s="39">
        <v>0.13680884676145338</v>
      </c>
      <c r="AJ7" s="39">
        <v>0.16542318491776975</v>
      </c>
      <c r="AK7" s="39">
        <v>0.19373149062191511</v>
      </c>
      <c r="AL7" s="39">
        <v>0.19598413903653084</v>
      </c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  <c r="CA7" s="37"/>
      <c r="CB7" s="37"/>
      <c r="CC7" s="37"/>
      <c r="CD7" s="37"/>
      <c r="CE7" s="37"/>
      <c r="CF7" s="37"/>
      <c r="CG7" s="37"/>
      <c r="CH7" s="37"/>
      <c r="CI7" s="37"/>
      <c r="CJ7" s="37"/>
      <c r="CK7" s="37"/>
      <c r="CL7" s="37"/>
      <c r="CM7" s="37"/>
      <c r="CN7" s="37"/>
      <c r="CO7" s="37"/>
      <c r="CP7" s="37"/>
    </row>
    <row r="8" spans="1:94" s="36" customFormat="1" ht="15" customHeight="1" x14ac:dyDescent="0.2">
      <c r="A8" s="54" t="s">
        <v>13</v>
      </c>
      <c r="B8" s="36">
        <v>112777</v>
      </c>
      <c r="C8" s="36">
        <v>113369</v>
      </c>
      <c r="D8" s="36">
        <v>111525</v>
      </c>
      <c r="E8" s="37">
        <v>110901</v>
      </c>
      <c r="F8" s="36">
        <v>109607</v>
      </c>
      <c r="G8" s="196">
        <v>0.17295149469461241</v>
      </c>
      <c r="H8" s="196">
        <v>0.17276460862078161</v>
      </c>
      <c r="I8" s="196">
        <v>0.17046340367384746</v>
      </c>
      <c r="J8" s="196">
        <v>0.16903140846551654</v>
      </c>
      <c r="K8" s="196">
        <v>0.16930572096306559</v>
      </c>
      <c r="L8" s="36">
        <v>72126</v>
      </c>
      <c r="M8" s="36">
        <v>79058</v>
      </c>
      <c r="N8" s="36">
        <v>78978</v>
      </c>
      <c r="O8" s="36">
        <v>79332</v>
      </c>
      <c r="P8" s="36">
        <v>79408</v>
      </c>
      <c r="Q8" s="55">
        <v>0.6395452973567306</v>
      </c>
      <c r="R8" s="55">
        <v>0.69735112773333097</v>
      </c>
      <c r="S8" s="55">
        <v>0.70816408876933423</v>
      </c>
      <c r="T8" s="55">
        <v>0.71534070928125082</v>
      </c>
      <c r="U8" s="55">
        <v>0.72447927595865225</v>
      </c>
      <c r="V8" s="55"/>
      <c r="W8" s="37">
        <v>96571</v>
      </c>
      <c r="X8" s="37">
        <v>91411</v>
      </c>
      <c r="Y8" s="37">
        <v>110901</v>
      </c>
      <c r="Z8" s="37">
        <v>105707</v>
      </c>
      <c r="AA8" s="39">
        <v>0.21411166859927588</v>
      </c>
      <c r="AB8" s="39">
        <v>0.20249791213002613</v>
      </c>
      <c r="AC8" s="39">
        <v>0.16903140846551654</v>
      </c>
      <c r="AD8" s="39">
        <v>0.16386243287820729</v>
      </c>
      <c r="AE8" s="37">
        <v>71154</v>
      </c>
      <c r="AF8" s="37">
        <v>66853</v>
      </c>
      <c r="AG8" s="37">
        <v>79332</v>
      </c>
      <c r="AH8" s="37">
        <v>76873</v>
      </c>
      <c r="AI8" s="39">
        <v>0.73680504499280319</v>
      </c>
      <c r="AJ8" s="39">
        <v>0.73134524291387248</v>
      </c>
      <c r="AK8" s="39">
        <v>0.71534070928125082</v>
      </c>
      <c r="AL8" s="39">
        <v>0.72722714673578859</v>
      </c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</row>
    <row r="9" spans="1:94" s="36" customFormat="1" ht="15" customHeight="1" x14ac:dyDescent="0.2">
      <c r="A9" s="54" t="s">
        <v>14</v>
      </c>
      <c r="B9" s="36">
        <v>1105</v>
      </c>
      <c r="C9" s="36">
        <v>1881</v>
      </c>
      <c r="D9" s="36">
        <v>3141</v>
      </c>
      <c r="E9" s="37">
        <v>5348</v>
      </c>
      <c r="F9" s="36">
        <v>6824</v>
      </c>
      <c r="G9" s="196">
        <v>1.6945955437504697E-3</v>
      </c>
      <c r="H9" s="196">
        <v>2.8664822730701534E-3</v>
      </c>
      <c r="I9" s="196">
        <v>4.800946432993094E-3</v>
      </c>
      <c r="J9" s="196">
        <v>8.1512337352556107E-3</v>
      </c>
      <c r="K9" s="196">
        <v>1.0540770569871995E-2</v>
      </c>
      <c r="L9" s="36">
        <v>1090</v>
      </c>
      <c r="M9" s="36">
        <v>1839</v>
      </c>
      <c r="N9" s="36">
        <v>3084</v>
      </c>
      <c r="O9" s="36">
        <v>5204</v>
      </c>
      <c r="P9" s="36">
        <v>6807</v>
      </c>
      <c r="Q9" s="55">
        <v>0.98642533936651589</v>
      </c>
      <c r="R9" s="55">
        <v>0.97767145135566191</v>
      </c>
      <c r="S9" s="55">
        <v>0.98185291308500477</v>
      </c>
      <c r="T9" s="55">
        <v>0.97307404637247574</v>
      </c>
      <c r="U9" s="55">
        <v>0.99750879249706914</v>
      </c>
      <c r="V9" s="55"/>
      <c r="W9" s="37">
        <v>0</v>
      </c>
      <c r="X9" s="37">
        <v>837</v>
      </c>
      <c r="Y9" s="37">
        <v>5348</v>
      </c>
      <c r="Z9" s="37">
        <v>10435</v>
      </c>
      <c r="AA9" s="39">
        <v>0</v>
      </c>
      <c r="AB9" s="39">
        <v>1.8541614516068292E-3</v>
      </c>
      <c r="AC9" s="39">
        <v>8.1512337352556107E-3</v>
      </c>
      <c r="AD9" s="39">
        <v>1.6175886999764376E-2</v>
      </c>
      <c r="AE9" s="37">
        <v>0</v>
      </c>
      <c r="AF9" s="37">
        <v>823</v>
      </c>
      <c r="AG9" s="37">
        <v>5204</v>
      </c>
      <c r="AH9" s="37">
        <v>10417</v>
      </c>
      <c r="AI9" s="39">
        <v>0</v>
      </c>
      <c r="AJ9" s="39">
        <v>0.98327359617682197</v>
      </c>
      <c r="AK9" s="39">
        <v>0.97307404637247574</v>
      </c>
      <c r="AL9" s="39">
        <v>0.99827503593675126</v>
      </c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</row>
    <row r="10" spans="1:94" s="36" customFormat="1" ht="15" customHeight="1" x14ac:dyDescent="0.2">
      <c r="A10" s="54" t="s">
        <v>15</v>
      </c>
      <c r="B10" s="36">
        <v>1430</v>
      </c>
      <c r="C10" s="36">
        <v>1401</v>
      </c>
      <c r="D10" s="36">
        <v>1400</v>
      </c>
      <c r="E10" s="37">
        <v>1541</v>
      </c>
      <c r="F10" s="36">
        <v>1727</v>
      </c>
      <c r="G10" s="196">
        <v>2.1930059977947254E-3</v>
      </c>
      <c r="H10" s="196">
        <v>2.1350035431000982E-3</v>
      </c>
      <c r="I10" s="196">
        <v>2.1398678784432766E-3</v>
      </c>
      <c r="J10" s="196">
        <v>2.3487380676942586E-3</v>
      </c>
      <c r="K10" s="196">
        <v>2.6676305354878271E-3</v>
      </c>
      <c r="L10" s="36">
        <v>1298</v>
      </c>
      <c r="M10" s="36">
        <v>1280</v>
      </c>
      <c r="N10" s="36">
        <v>1268</v>
      </c>
      <c r="O10" s="36">
        <v>1398</v>
      </c>
      <c r="P10" s="36">
        <v>1605</v>
      </c>
      <c r="Q10" s="55">
        <v>0.90769230769230769</v>
      </c>
      <c r="R10" s="55">
        <v>0.913633119200571</v>
      </c>
      <c r="S10" s="55">
        <v>0.90571428571428569</v>
      </c>
      <c r="T10" s="55">
        <v>0.90720311486048022</v>
      </c>
      <c r="U10" s="55">
        <v>0.92935726693688481</v>
      </c>
      <c r="V10" s="55"/>
      <c r="W10" s="37">
        <v>83</v>
      </c>
      <c r="X10" s="37">
        <v>142</v>
      </c>
      <c r="Y10" s="37">
        <v>1541</v>
      </c>
      <c r="Z10" s="37">
        <v>2586</v>
      </c>
      <c r="AA10" s="39">
        <v>1.8402282769920472E-4</v>
      </c>
      <c r="AB10" s="39">
        <v>3.1456502524273563E-4</v>
      </c>
      <c r="AC10" s="39">
        <v>2.3487380676942586E-3</v>
      </c>
      <c r="AD10" s="39">
        <v>4.0087056810149185E-3</v>
      </c>
      <c r="AE10" s="37">
        <v>82</v>
      </c>
      <c r="AF10" s="37">
        <v>141</v>
      </c>
      <c r="AG10" s="37">
        <v>1398</v>
      </c>
      <c r="AH10" s="37">
        <v>2436</v>
      </c>
      <c r="AI10" s="39">
        <v>0.98795180722891562</v>
      </c>
      <c r="AJ10" s="39">
        <v>0.99295774647887325</v>
      </c>
      <c r="AK10" s="39">
        <v>0.90720311486048022</v>
      </c>
      <c r="AL10" s="39">
        <v>0.94199535962877035</v>
      </c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</row>
    <row r="11" spans="1:94" s="36" customFormat="1" ht="15" customHeight="1" x14ac:dyDescent="0.2">
      <c r="A11" s="54" t="s">
        <v>16</v>
      </c>
      <c r="B11" s="36">
        <v>36287</v>
      </c>
      <c r="C11" s="36">
        <v>36346</v>
      </c>
      <c r="D11" s="36">
        <v>36243</v>
      </c>
      <c r="E11" s="37">
        <v>36058</v>
      </c>
      <c r="F11" s="36">
        <v>35911</v>
      </c>
      <c r="G11" s="196">
        <v>5.5648677372012026E-2</v>
      </c>
      <c r="H11" s="196">
        <v>5.5388178998940878E-2</v>
      </c>
      <c r="I11" s="196">
        <v>5.5396593941728342E-2</v>
      </c>
      <c r="J11" s="196">
        <v>5.4958336953224905E-2</v>
      </c>
      <c r="K11" s="196">
        <v>5.5470341725479655E-2</v>
      </c>
      <c r="L11" s="36">
        <v>4150</v>
      </c>
      <c r="M11" s="36">
        <v>4811</v>
      </c>
      <c r="N11" s="36">
        <v>5333</v>
      </c>
      <c r="O11" s="36">
        <v>5479</v>
      </c>
      <c r="P11" s="36">
        <v>5465</v>
      </c>
      <c r="Q11" s="55">
        <v>0.11436602640063931</v>
      </c>
      <c r="R11" s="55">
        <v>0.13236669784845645</v>
      </c>
      <c r="S11" s="55">
        <v>0.14714565571282734</v>
      </c>
      <c r="T11" s="55">
        <v>0.15194963669643358</v>
      </c>
      <c r="U11" s="55">
        <v>0.15218178274066441</v>
      </c>
      <c r="V11" s="55"/>
      <c r="W11" s="37">
        <v>35986</v>
      </c>
      <c r="X11" s="37">
        <v>35881</v>
      </c>
      <c r="Y11" s="37">
        <v>36058</v>
      </c>
      <c r="Z11" s="37">
        <v>35191</v>
      </c>
      <c r="AA11" s="39">
        <v>7.9786090091368445E-2</v>
      </c>
      <c r="AB11" s="39">
        <v>7.9485265286863366E-2</v>
      </c>
      <c r="AC11" s="39">
        <v>5.4958336953224905E-2</v>
      </c>
      <c r="AD11" s="39">
        <v>5.4551570618946638E-2</v>
      </c>
      <c r="AE11" s="37">
        <v>3671</v>
      </c>
      <c r="AF11" s="37">
        <v>2996</v>
      </c>
      <c r="AG11" s="37">
        <v>5479</v>
      </c>
      <c r="AH11" s="37">
        <v>4537</v>
      </c>
      <c r="AI11" s="39">
        <v>0.10201189351414439</v>
      </c>
      <c r="AJ11" s="39">
        <v>8.349823026114099E-2</v>
      </c>
      <c r="AK11" s="39">
        <v>0.15194963669643352</v>
      </c>
      <c r="AL11" s="39">
        <v>0.12892500923531586</v>
      </c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</row>
    <row r="12" spans="1:94" s="36" customFormat="1" ht="15" customHeight="1" x14ac:dyDescent="0.2">
      <c r="A12" s="54" t="s">
        <v>18</v>
      </c>
      <c r="B12" s="36">
        <v>1282</v>
      </c>
      <c r="C12" s="36">
        <v>1530</v>
      </c>
      <c r="D12" s="36">
        <v>1691</v>
      </c>
      <c r="E12" s="37">
        <v>1950</v>
      </c>
      <c r="F12" s="36">
        <v>2057</v>
      </c>
      <c r="G12" s="196">
        <v>1.9660375448761103E-3</v>
      </c>
      <c r="H12" s="196">
        <v>2.3315884517795507E-3</v>
      </c>
      <c r="I12" s="196">
        <v>2.5846547017482719E-3</v>
      </c>
      <c r="J12" s="196">
        <v>2.9721215003269334E-3</v>
      </c>
      <c r="K12" s="196">
        <v>3.1773688543708517E-3</v>
      </c>
      <c r="L12" s="36">
        <v>1282</v>
      </c>
      <c r="M12" s="36">
        <v>1530</v>
      </c>
      <c r="N12" s="36">
        <v>1691</v>
      </c>
      <c r="O12" s="36">
        <v>1921</v>
      </c>
      <c r="P12" s="36">
        <v>2045</v>
      </c>
      <c r="Q12" s="55">
        <v>1</v>
      </c>
      <c r="R12" s="55">
        <v>1</v>
      </c>
      <c r="S12" s="55">
        <v>1</v>
      </c>
      <c r="T12" s="55">
        <v>0.98512820512820509</v>
      </c>
      <c r="U12" s="55">
        <v>0.99416626154594068</v>
      </c>
      <c r="V12" s="55"/>
      <c r="W12" s="37">
        <v>73</v>
      </c>
      <c r="X12" s="37">
        <v>770</v>
      </c>
      <c r="Y12" s="37">
        <v>1950</v>
      </c>
      <c r="Z12" s="37">
        <v>2259</v>
      </c>
      <c r="AA12" s="39">
        <v>1.6185140267520415E-4</v>
      </c>
      <c r="AB12" s="39">
        <v>1.7057399256120173E-3</v>
      </c>
      <c r="AC12" s="39">
        <v>2.9721215003269334E-3</v>
      </c>
      <c r="AD12" s="39">
        <v>3.5018043826035195E-3</v>
      </c>
      <c r="AE12" s="37">
        <v>73</v>
      </c>
      <c r="AF12" s="37">
        <v>770</v>
      </c>
      <c r="AG12" s="37">
        <v>1921</v>
      </c>
      <c r="AH12" s="37">
        <v>2259</v>
      </c>
      <c r="AI12" s="39">
        <v>1</v>
      </c>
      <c r="AJ12" s="39">
        <v>1</v>
      </c>
      <c r="AK12" s="39">
        <v>0.98512820512820509</v>
      </c>
      <c r="AL12" s="39">
        <v>1</v>
      </c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</row>
    <row r="13" spans="1:94" s="36" customFormat="1" ht="15" customHeight="1" x14ac:dyDescent="0.2">
      <c r="A13" s="54" t="s">
        <v>19</v>
      </c>
      <c r="B13" s="36">
        <v>3585</v>
      </c>
      <c r="C13" s="36">
        <v>3899</v>
      </c>
      <c r="D13" s="36">
        <v>4088</v>
      </c>
      <c r="E13" s="37">
        <v>4594</v>
      </c>
      <c r="F13" s="36">
        <v>4169</v>
      </c>
      <c r="G13" s="196">
        <v>5.4978507007650982E-3</v>
      </c>
      <c r="H13" s="196">
        <v>5.9417407669859271E-3</v>
      </c>
      <c r="I13" s="196">
        <v>6.2484142050543683E-3</v>
      </c>
      <c r="J13" s="196">
        <v>7.0020134217958626E-3</v>
      </c>
      <c r="K13" s="196">
        <v>6.439694095222207E-3</v>
      </c>
      <c r="L13" s="36">
        <v>3548</v>
      </c>
      <c r="M13" s="36">
        <v>3841</v>
      </c>
      <c r="N13" s="36">
        <v>4085</v>
      </c>
      <c r="O13" s="36">
        <v>4503</v>
      </c>
      <c r="P13" s="36">
        <v>4072</v>
      </c>
      <c r="Q13" s="55">
        <v>0.98967921896792188</v>
      </c>
      <c r="R13" s="55">
        <v>0.98512439086945369</v>
      </c>
      <c r="S13" s="55">
        <v>0.99926614481409004</v>
      </c>
      <c r="T13" s="55">
        <v>0.98019155420113191</v>
      </c>
      <c r="U13" s="55">
        <v>0.97673302950347807</v>
      </c>
      <c r="V13" s="55"/>
      <c r="W13" s="37">
        <v>146</v>
      </c>
      <c r="X13" s="37">
        <v>2981</v>
      </c>
      <c r="Y13" s="37">
        <v>4594</v>
      </c>
      <c r="Z13" s="37">
        <v>3792</v>
      </c>
      <c r="AA13" s="39">
        <v>3.2370280535040831E-4</v>
      </c>
      <c r="AB13" s="39">
        <v>6.6036502834408099E-3</v>
      </c>
      <c r="AC13" s="39">
        <v>7.0020134217958626E-3</v>
      </c>
      <c r="AD13" s="39">
        <v>5.8781948733211799E-3</v>
      </c>
      <c r="AE13" s="37">
        <v>146</v>
      </c>
      <c r="AF13" s="37">
        <v>2981</v>
      </c>
      <c r="AG13" s="37">
        <v>4503</v>
      </c>
      <c r="AH13" s="37">
        <v>3671</v>
      </c>
      <c r="AI13" s="39">
        <v>1</v>
      </c>
      <c r="AJ13" s="39">
        <v>1</v>
      </c>
      <c r="AK13" s="39">
        <v>0.98019155420113191</v>
      </c>
      <c r="AL13" s="39">
        <v>0.96809071729957807</v>
      </c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</row>
    <row r="14" spans="1:94" s="36" customFormat="1" ht="15" customHeight="1" x14ac:dyDescent="0.2">
      <c r="A14" s="54" t="s">
        <v>22</v>
      </c>
      <c r="B14" s="36">
        <v>211</v>
      </c>
      <c r="C14" s="36">
        <v>465</v>
      </c>
      <c r="D14" s="36">
        <v>468</v>
      </c>
      <c r="E14" s="37">
        <v>502</v>
      </c>
      <c r="F14" s="36">
        <v>503</v>
      </c>
      <c r="G14" s="196">
        <v>3.2358340247180914E-4</v>
      </c>
      <c r="H14" s="196">
        <v>7.0862001965849085E-4</v>
      </c>
      <c r="I14" s="196">
        <v>7.1532726222246681E-4</v>
      </c>
      <c r="J14" s="196">
        <v>7.6513076572519E-4</v>
      </c>
      <c r="K14" s="196">
        <v>7.7696477090351886E-4</v>
      </c>
      <c r="L14" s="36">
        <v>193</v>
      </c>
      <c r="M14" s="36">
        <v>447</v>
      </c>
      <c r="N14" s="36">
        <v>450</v>
      </c>
      <c r="O14" s="36">
        <v>473</v>
      </c>
      <c r="P14" s="36">
        <v>472</v>
      </c>
      <c r="Q14" s="55">
        <v>0.91469194312796209</v>
      </c>
      <c r="R14" s="55">
        <v>0.96129032258064517</v>
      </c>
      <c r="S14" s="55">
        <v>0.96153846153846156</v>
      </c>
      <c r="T14" s="55">
        <v>0.94223107569721121</v>
      </c>
      <c r="U14" s="55">
        <v>0.93836978131212723</v>
      </c>
      <c r="V14" s="55"/>
      <c r="W14" s="37">
        <v>7</v>
      </c>
      <c r="X14" s="37">
        <v>24</v>
      </c>
      <c r="Y14" s="37">
        <v>502</v>
      </c>
      <c r="Z14" s="37">
        <v>611</v>
      </c>
      <c r="AA14" s="39">
        <v>1.5519997516800397E-5</v>
      </c>
      <c r="AB14" s="39">
        <v>5.3165919759335605E-5</v>
      </c>
      <c r="AC14" s="39">
        <v>7.6513076572519E-4</v>
      </c>
      <c r="AD14" s="39">
        <v>9.4714585116013742E-4</v>
      </c>
      <c r="AE14" s="37">
        <v>7</v>
      </c>
      <c r="AF14" s="37">
        <v>24</v>
      </c>
      <c r="AG14" s="37">
        <v>473</v>
      </c>
      <c r="AH14" s="37">
        <v>521</v>
      </c>
      <c r="AI14" s="39">
        <v>1</v>
      </c>
      <c r="AJ14" s="39">
        <v>1</v>
      </c>
      <c r="AK14" s="39">
        <v>0.94223107569721121</v>
      </c>
      <c r="AL14" s="39">
        <v>0.85270049099836331</v>
      </c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</row>
    <row r="15" spans="1:94" s="36" customFormat="1" ht="15" customHeight="1" x14ac:dyDescent="0.2">
      <c r="A15" s="54" t="s">
        <v>23</v>
      </c>
      <c r="B15" s="36">
        <v>0</v>
      </c>
      <c r="C15" s="36">
        <v>0</v>
      </c>
      <c r="D15" s="36">
        <v>0</v>
      </c>
      <c r="E15" s="37">
        <v>0</v>
      </c>
      <c r="F15" s="36">
        <v>0</v>
      </c>
      <c r="G15" s="196">
        <v>0</v>
      </c>
      <c r="H15" s="196">
        <v>0</v>
      </c>
      <c r="I15" s="196">
        <v>0</v>
      </c>
      <c r="J15" s="196">
        <v>0</v>
      </c>
      <c r="K15" s="19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5"/>
      <c r="W15" s="37">
        <v>0</v>
      </c>
      <c r="X15" s="37">
        <v>0</v>
      </c>
      <c r="Y15" s="37">
        <v>0</v>
      </c>
      <c r="Z15" s="37">
        <v>19</v>
      </c>
      <c r="AA15" s="39">
        <v>0</v>
      </c>
      <c r="AB15" s="39">
        <v>0</v>
      </c>
      <c r="AC15" s="39">
        <v>0</v>
      </c>
      <c r="AD15" s="39">
        <v>2.9452980641640935E-5</v>
      </c>
      <c r="AE15" s="37">
        <v>0</v>
      </c>
      <c r="AF15" s="37">
        <v>0</v>
      </c>
      <c r="AG15" s="37">
        <v>0</v>
      </c>
      <c r="AH15" s="37">
        <v>19</v>
      </c>
      <c r="AI15" s="39">
        <v>0</v>
      </c>
      <c r="AJ15" s="39">
        <v>0</v>
      </c>
      <c r="AK15" s="39">
        <v>0</v>
      </c>
      <c r="AL15" s="39">
        <v>1</v>
      </c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</row>
    <row r="16" spans="1:94" s="36" customFormat="1" ht="15" customHeight="1" x14ac:dyDescent="0.2">
      <c r="A16" s="54" t="s">
        <v>24</v>
      </c>
      <c r="B16" s="36">
        <v>102644</v>
      </c>
      <c r="C16" s="36">
        <v>101010</v>
      </c>
      <c r="D16" s="36">
        <v>99643</v>
      </c>
      <c r="E16" s="37">
        <v>98118</v>
      </c>
      <c r="F16" s="36">
        <v>96605</v>
      </c>
      <c r="G16" s="196">
        <v>0.15741182352282643</v>
      </c>
      <c r="H16" s="196">
        <v>0.15393055523807347</v>
      </c>
      <c r="I16" s="196">
        <v>0.15230203929408814</v>
      </c>
      <c r="J16" s="196">
        <v>0.1495480089072195</v>
      </c>
      <c r="K16" s="196">
        <v>0.14922203119907443</v>
      </c>
      <c r="L16" s="36">
        <v>51868</v>
      </c>
      <c r="M16" s="36">
        <v>53150</v>
      </c>
      <c r="N16" s="36">
        <v>54439</v>
      </c>
      <c r="O16" s="36">
        <v>55700</v>
      </c>
      <c r="P16" s="36">
        <v>56122</v>
      </c>
      <c r="Q16" s="55">
        <v>0.50531935622150348</v>
      </c>
      <c r="R16" s="55">
        <v>0.52618552618552616</v>
      </c>
      <c r="S16" s="55">
        <v>0.5463404353542145</v>
      </c>
      <c r="T16" s="55">
        <v>0.56768380929085382</v>
      </c>
      <c r="U16" s="55">
        <v>0.58094301537187509</v>
      </c>
      <c r="V16" s="55"/>
      <c r="W16" s="37">
        <v>105943</v>
      </c>
      <c r="X16" s="37">
        <v>95158</v>
      </c>
      <c r="Y16" s="37">
        <v>98118</v>
      </c>
      <c r="Z16" s="37">
        <v>95901</v>
      </c>
      <c r="AA16" s="39">
        <v>0.2348907281317692</v>
      </c>
      <c r="AB16" s="39">
        <v>0.21079844135245238</v>
      </c>
      <c r="AC16" s="39">
        <v>0.1495480089072195</v>
      </c>
      <c r="AD16" s="39">
        <v>0.1486615945533688</v>
      </c>
      <c r="AE16" s="37">
        <v>35443</v>
      </c>
      <c r="AF16" s="37">
        <v>41808</v>
      </c>
      <c r="AG16" s="37">
        <v>55700</v>
      </c>
      <c r="AH16" s="37">
        <v>60262</v>
      </c>
      <c r="AI16" s="39">
        <v>0.33454782288589147</v>
      </c>
      <c r="AJ16" s="39">
        <v>0.43935349629038023</v>
      </c>
      <c r="AK16" s="39">
        <v>0.56768380929085382</v>
      </c>
      <c r="AL16" s="39">
        <v>0.62837718063419568</v>
      </c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</row>
    <row r="17" spans="1:94" s="36" customFormat="1" ht="15" customHeight="1" x14ac:dyDescent="0.2">
      <c r="A17" s="54" t="s">
        <v>25</v>
      </c>
      <c r="B17" s="36">
        <v>0</v>
      </c>
      <c r="C17" s="36">
        <v>0</v>
      </c>
      <c r="D17" s="36">
        <v>0</v>
      </c>
      <c r="E17" s="37">
        <v>2</v>
      </c>
      <c r="F17" s="36">
        <v>21</v>
      </c>
      <c r="G17" s="196">
        <v>0</v>
      </c>
      <c r="H17" s="196">
        <v>0</v>
      </c>
      <c r="I17" s="196">
        <v>0</v>
      </c>
      <c r="J17" s="196">
        <v>3.04832974392506E-6</v>
      </c>
      <c r="K17" s="196">
        <v>3.2437893019828822E-5</v>
      </c>
      <c r="L17" s="36">
        <v>0</v>
      </c>
      <c r="M17" s="36">
        <v>0</v>
      </c>
      <c r="N17" s="36">
        <v>0</v>
      </c>
      <c r="O17" s="36">
        <v>2</v>
      </c>
      <c r="P17" s="36">
        <v>21</v>
      </c>
      <c r="Q17" s="55">
        <v>0</v>
      </c>
      <c r="R17" s="55">
        <v>0</v>
      </c>
      <c r="S17" s="55">
        <v>0</v>
      </c>
      <c r="T17" s="55">
        <v>1</v>
      </c>
      <c r="U17" s="55">
        <v>1</v>
      </c>
      <c r="V17" s="55"/>
      <c r="W17" s="37">
        <v>0</v>
      </c>
      <c r="X17" s="37">
        <v>0</v>
      </c>
      <c r="Y17" s="37">
        <v>2</v>
      </c>
      <c r="Z17" s="37">
        <v>184</v>
      </c>
      <c r="AA17" s="39">
        <v>0</v>
      </c>
      <c r="AB17" s="39">
        <v>0</v>
      </c>
      <c r="AC17" s="39">
        <v>3.04832974392506E-6</v>
      </c>
      <c r="AD17" s="39">
        <v>2.8522886516115431E-4</v>
      </c>
      <c r="AE17" s="37">
        <v>0</v>
      </c>
      <c r="AF17" s="37">
        <v>0</v>
      </c>
      <c r="AG17" s="37">
        <v>2</v>
      </c>
      <c r="AH17" s="37">
        <v>184</v>
      </c>
      <c r="AI17" s="39">
        <v>0</v>
      </c>
      <c r="AJ17" s="39">
        <v>0</v>
      </c>
      <c r="AK17" s="39">
        <v>1</v>
      </c>
      <c r="AL17" s="39">
        <v>1</v>
      </c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</row>
    <row r="18" spans="1:94" s="36" customFormat="1" ht="15" customHeight="1" x14ac:dyDescent="0.2">
      <c r="A18" s="54" t="s">
        <v>26</v>
      </c>
      <c r="B18" s="36">
        <v>91612</v>
      </c>
      <c r="C18" s="36">
        <v>92212</v>
      </c>
      <c r="D18" s="36">
        <v>92333</v>
      </c>
      <c r="E18" s="37">
        <v>91580</v>
      </c>
      <c r="F18" s="36">
        <v>90930</v>
      </c>
      <c r="G18" s="196">
        <v>0.14049347235662266</v>
      </c>
      <c r="H18" s="196">
        <v>0.14052315968333068</v>
      </c>
      <c r="I18" s="196">
        <v>0.14112887201450219</v>
      </c>
      <c r="J18" s="196">
        <v>0.13958301897432848</v>
      </c>
      <c r="K18" s="196">
        <v>0.14045607677585881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55">
        <v>0</v>
      </c>
      <c r="R18" s="55">
        <v>0</v>
      </c>
      <c r="S18" s="55">
        <v>0</v>
      </c>
      <c r="T18" s="55">
        <v>0</v>
      </c>
      <c r="U18" s="55">
        <v>0</v>
      </c>
      <c r="V18" s="55"/>
      <c r="W18" s="37">
        <v>0</v>
      </c>
      <c r="X18" s="37">
        <v>0</v>
      </c>
      <c r="Y18" s="37">
        <v>91580</v>
      </c>
      <c r="Z18" s="37">
        <v>89960</v>
      </c>
      <c r="AA18" s="39">
        <v>0</v>
      </c>
      <c r="AB18" s="39">
        <v>0</v>
      </c>
      <c r="AC18" s="39">
        <v>0.13958301897432848</v>
      </c>
      <c r="AD18" s="39">
        <v>0.13945211255379045</v>
      </c>
      <c r="AE18" s="37">
        <v>0</v>
      </c>
      <c r="AF18" s="37">
        <v>0</v>
      </c>
      <c r="AG18" s="37">
        <v>0</v>
      </c>
      <c r="AH18" s="37">
        <v>0</v>
      </c>
      <c r="AI18" s="39">
        <v>0</v>
      </c>
      <c r="AJ18" s="39">
        <v>0</v>
      </c>
      <c r="AK18" s="39">
        <v>0</v>
      </c>
      <c r="AL18" s="39">
        <v>0</v>
      </c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</row>
    <row r="19" spans="1:94" s="36" customFormat="1" ht="15" customHeight="1" x14ac:dyDescent="0.2">
      <c r="A19" s="54" t="s">
        <v>27</v>
      </c>
      <c r="B19" s="36">
        <v>3896</v>
      </c>
      <c r="C19" s="36">
        <v>4272</v>
      </c>
      <c r="D19" s="36">
        <v>4648</v>
      </c>
      <c r="E19" s="37">
        <v>4928</v>
      </c>
      <c r="F19" s="36">
        <v>4709</v>
      </c>
      <c r="G19" s="196">
        <v>5.9747911660197554E-3</v>
      </c>
      <c r="H19" s="196">
        <v>6.5101606967334904E-3</v>
      </c>
      <c r="I19" s="196">
        <v>7.1043613564316785E-3</v>
      </c>
      <c r="J19" s="196">
        <v>7.5110844890313479E-3</v>
      </c>
      <c r="K19" s="196">
        <v>7.2738113443035195E-3</v>
      </c>
      <c r="L19" s="36">
        <v>3887</v>
      </c>
      <c r="M19" s="36">
        <v>4262</v>
      </c>
      <c r="N19" s="36">
        <v>4634</v>
      </c>
      <c r="O19" s="36">
        <v>4912</v>
      </c>
      <c r="P19" s="36">
        <v>4678</v>
      </c>
      <c r="Q19" s="55">
        <v>0.99768993839835729</v>
      </c>
      <c r="R19" s="55">
        <v>0.99765917602996257</v>
      </c>
      <c r="S19" s="55">
        <v>0.99698795180722888</v>
      </c>
      <c r="T19" s="55">
        <v>0.99675324675324672</v>
      </c>
      <c r="U19" s="55">
        <v>0.99341686132936924</v>
      </c>
      <c r="V19" s="55"/>
      <c r="W19" s="37">
        <v>108</v>
      </c>
      <c r="X19" s="37">
        <v>3225</v>
      </c>
      <c r="Y19" s="37">
        <v>4928</v>
      </c>
      <c r="Z19" s="37">
        <v>4227</v>
      </c>
      <c r="AA19" s="39">
        <v>2.3945139025920612E-4</v>
      </c>
      <c r="AB19" s="39">
        <v>7.1441704676607218E-3</v>
      </c>
      <c r="AC19" s="39">
        <v>7.5110844890313479E-3</v>
      </c>
      <c r="AD19" s="39">
        <v>6.5525131143271695E-3</v>
      </c>
      <c r="AE19" s="37">
        <v>105</v>
      </c>
      <c r="AF19" s="37">
        <v>3223</v>
      </c>
      <c r="AG19" s="37">
        <v>4912</v>
      </c>
      <c r="AH19" s="37">
        <v>4179</v>
      </c>
      <c r="AI19" s="39">
        <v>0.97222222222222221</v>
      </c>
      <c r="AJ19" s="39">
        <v>0.99937984496124033</v>
      </c>
      <c r="AK19" s="39">
        <v>0.99675324675324672</v>
      </c>
      <c r="AL19" s="39">
        <v>0.98864442867281765</v>
      </c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</row>
    <row r="20" spans="1:94" s="36" customFormat="1" ht="15" customHeight="1" x14ac:dyDescent="0.2">
      <c r="A20" s="54" t="s">
        <v>28</v>
      </c>
      <c r="B20" s="36">
        <v>416</v>
      </c>
      <c r="C20" s="36">
        <v>1238</v>
      </c>
      <c r="D20" s="36">
        <v>0</v>
      </c>
      <c r="E20" s="37">
        <v>0</v>
      </c>
      <c r="F20" s="36">
        <v>0</v>
      </c>
      <c r="G20" s="196">
        <v>6.3796538117664742E-4</v>
      </c>
      <c r="H20" s="196">
        <v>1.8866055577144338E-3</v>
      </c>
      <c r="I20" s="196">
        <v>0</v>
      </c>
      <c r="J20" s="196">
        <v>0</v>
      </c>
      <c r="K20" s="196">
        <v>0</v>
      </c>
      <c r="L20" s="36">
        <v>416</v>
      </c>
      <c r="M20" s="36">
        <v>1238</v>
      </c>
      <c r="N20" s="36">
        <v>0</v>
      </c>
      <c r="O20" s="36">
        <v>0</v>
      </c>
      <c r="P20" s="36">
        <v>0</v>
      </c>
      <c r="Q20" s="55">
        <v>1</v>
      </c>
      <c r="R20" s="55">
        <v>1</v>
      </c>
      <c r="S20" s="55">
        <v>0</v>
      </c>
      <c r="T20" s="55">
        <v>0</v>
      </c>
      <c r="U20" s="55">
        <v>0</v>
      </c>
      <c r="V20" s="55"/>
      <c r="W20" s="37">
        <v>8</v>
      </c>
      <c r="X20" s="37">
        <v>237</v>
      </c>
      <c r="Y20" s="37">
        <v>0</v>
      </c>
      <c r="Z20" s="37">
        <v>0</v>
      </c>
      <c r="AA20" s="39">
        <v>1.7737140019200454E-5</v>
      </c>
      <c r="AB20" s="39">
        <v>5.250134576234391E-4</v>
      </c>
      <c r="AC20" s="39">
        <v>0</v>
      </c>
      <c r="AD20" s="39">
        <v>0</v>
      </c>
      <c r="AE20" s="37">
        <v>8</v>
      </c>
      <c r="AF20" s="37">
        <v>237</v>
      </c>
      <c r="AG20" s="37">
        <v>0</v>
      </c>
      <c r="AH20" s="37">
        <v>0</v>
      </c>
      <c r="AI20" s="39">
        <v>1</v>
      </c>
      <c r="AJ20" s="39">
        <v>1</v>
      </c>
      <c r="AK20" s="39">
        <v>0</v>
      </c>
      <c r="AL20" s="39">
        <v>0</v>
      </c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</row>
    <row r="21" spans="1:94" s="36" customFormat="1" ht="15" customHeight="1" x14ac:dyDescent="0.2">
      <c r="A21" s="54" t="s">
        <v>30</v>
      </c>
      <c r="B21" s="36">
        <v>11</v>
      </c>
      <c r="C21" s="36">
        <v>17</v>
      </c>
      <c r="D21" s="36">
        <v>17</v>
      </c>
      <c r="E21" s="37">
        <v>114</v>
      </c>
      <c r="F21" s="36">
        <v>121</v>
      </c>
      <c r="G21" s="196">
        <v>1.6869276906113274E-5</v>
      </c>
      <c r="H21" s="196">
        <v>2.5906538353106119E-5</v>
      </c>
      <c r="I21" s="196">
        <v>2.5984109952525502E-5</v>
      </c>
      <c r="J21" s="196">
        <v>1.737547954037284E-4</v>
      </c>
      <c r="K21" s="196">
        <v>1.8690405025710891E-4</v>
      </c>
      <c r="L21" s="36">
        <v>0</v>
      </c>
      <c r="M21" s="36">
        <v>17</v>
      </c>
      <c r="N21" s="36">
        <v>17</v>
      </c>
      <c r="O21" s="36">
        <v>114</v>
      </c>
      <c r="P21" s="36">
        <v>121</v>
      </c>
      <c r="Q21" s="55">
        <v>0</v>
      </c>
      <c r="R21" s="55">
        <v>1</v>
      </c>
      <c r="S21" s="55">
        <v>1</v>
      </c>
      <c r="T21" s="55">
        <v>1</v>
      </c>
      <c r="U21" s="55">
        <v>1</v>
      </c>
      <c r="V21" s="55"/>
      <c r="W21" s="37">
        <v>0</v>
      </c>
      <c r="X21" s="37">
        <v>0</v>
      </c>
      <c r="Y21" s="37">
        <v>114</v>
      </c>
      <c r="Z21" s="37">
        <v>117</v>
      </c>
      <c r="AA21" s="39">
        <v>0</v>
      </c>
      <c r="AB21" s="39">
        <v>0</v>
      </c>
      <c r="AC21" s="39">
        <v>1.737547954037284E-4</v>
      </c>
      <c r="AD21" s="39">
        <v>1.8136835447747312E-4</v>
      </c>
      <c r="AE21" s="37">
        <v>0</v>
      </c>
      <c r="AF21" s="37">
        <v>0</v>
      </c>
      <c r="AG21" s="37">
        <v>114</v>
      </c>
      <c r="AH21" s="37">
        <v>117</v>
      </c>
      <c r="AI21" s="39">
        <v>0</v>
      </c>
      <c r="AJ21" s="39">
        <v>0</v>
      </c>
      <c r="AK21" s="39">
        <v>1</v>
      </c>
      <c r="AL21" s="39">
        <v>1</v>
      </c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</row>
    <row r="22" spans="1:94" s="36" customFormat="1" ht="15" customHeight="1" x14ac:dyDescent="0.2">
      <c r="A22" s="54" t="s">
        <v>31</v>
      </c>
      <c r="B22" s="36">
        <v>3626</v>
      </c>
      <c r="C22" s="36">
        <v>3595</v>
      </c>
      <c r="D22" s="36">
        <v>3642</v>
      </c>
      <c r="E22" s="37">
        <v>3629</v>
      </c>
      <c r="F22" s="36">
        <v>3795</v>
      </c>
      <c r="G22" s="196">
        <v>5.5607270965060658E-3</v>
      </c>
      <c r="H22" s="196">
        <v>5.4784709046715582E-3</v>
      </c>
      <c r="I22" s="196">
        <v>5.5667134380645812E-3</v>
      </c>
      <c r="J22" s="196">
        <v>5.5311943203520215E-3</v>
      </c>
      <c r="K22" s="196">
        <v>5.8619906671547794E-3</v>
      </c>
      <c r="L22" s="36">
        <v>3390</v>
      </c>
      <c r="M22" s="36">
        <v>3375</v>
      </c>
      <c r="N22" s="36">
        <v>3420</v>
      </c>
      <c r="O22" s="36">
        <v>3402</v>
      </c>
      <c r="P22" s="36">
        <v>3567</v>
      </c>
      <c r="Q22" s="55">
        <v>0.93491450634307771</v>
      </c>
      <c r="R22" s="55">
        <v>0.93880389429763555</v>
      </c>
      <c r="S22" s="55">
        <v>0.93904448105436578</v>
      </c>
      <c r="T22" s="55">
        <v>0.93744833287407003</v>
      </c>
      <c r="U22" s="55">
        <v>0.9399209486166008</v>
      </c>
      <c r="V22" s="55"/>
      <c r="W22" s="37">
        <v>2010</v>
      </c>
      <c r="X22" s="37">
        <v>2105</v>
      </c>
      <c r="Y22" s="37">
        <v>3629</v>
      </c>
      <c r="Z22" s="37">
        <v>6198</v>
      </c>
      <c r="AA22" s="39">
        <v>4.4564564298241139E-3</v>
      </c>
      <c r="AB22" s="39">
        <v>4.66309421222506E-3</v>
      </c>
      <c r="AC22" s="39">
        <v>5.5311943203520215E-3</v>
      </c>
      <c r="AD22" s="39">
        <v>9.6078723166784473E-3</v>
      </c>
      <c r="AE22" s="37">
        <v>1859</v>
      </c>
      <c r="AF22" s="37">
        <v>1942</v>
      </c>
      <c r="AG22" s="37">
        <v>3402</v>
      </c>
      <c r="AH22" s="37">
        <v>5951</v>
      </c>
      <c r="AI22" s="39">
        <v>0.92487562189054728</v>
      </c>
      <c r="AJ22" s="39">
        <v>0.92256532066508312</v>
      </c>
      <c r="AK22" s="39">
        <v>0.93744833287407003</v>
      </c>
      <c r="AL22" s="39">
        <v>0.96014843497902547</v>
      </c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</row>
    <row r="23" spans="1:94" s="36" customFormat="1" ht="15" customHeight="1" x14ac:dyDescent="0.2">
      <c r="A23" s="54" t="s">
        <v>149</v>
      </c>
      <c r="B23" s="36">
        <v>1682</v>
      </c>
      <c r="C23" s="36">
        <v>2154</v>
      </c>
      <c r="D23" s="36">
        <v>2572</v>
      </c>
      <c r="E23" s="37">
        <v>2879</v>
      </c>
      <c r="F23" s="36">
        <v>3129</v>
      </c>
      <c r="G23" s="196">
        <v>2.5794657960075021E-3</v>
      </c>
      <c r="H23" s="196">
        <v>3.282510800740622E-3</v>
      </c>
      <c r="I23" s="196">
        <v>3.9312429881115055E-3</v>
      </c>
      <c r="J23" s="196">
        <v>4.3880706663801238E-3</v>
      </c>
      <c r="K23" s="196">
        <v>4.8332460599544939E-3</v>
      </c>
      <c r="L23" s="36">
        <v>1678</v>
      </c>
      <c r="M23" s="36">
        <v>2146</v>
      </c>
      <c r="N23" s="36">
        <v>2558</v>
      </c>
      <c r="O23" s="36">
        <v>2838</v>
      </c>
      <c r="P23" s="36">
        <v>3049</v>
      </c>
      <c r="Q23" s="55">
        <v>0.99762187871581454</v>
      </c>
      <c r="R23" s="55">
        <v>0.99628597957288767</v>
      </c>
      <c r="S23" s="55">
        <v>0.99455676516329705</v>
      </c>
      <c r="T23" s="55">
        <v>0.98575894407780484</v>
      </c>
      <c r="U23" s="55">
        <v>0.97443272611057841</v>
      </c>
      <c r="V23" s="55"/>
      <c r="W23" s="37">
        <v>47</v>
      </c>
      <c r="X23" s="37">
        <v>1285</v>
      </c>
      <c r="Y23" s="37">
        <v>2879</v>
      </c>
      <c r="Z23" s="37">
        <v>3578</v>
      </c>
      <c r="AA23" s="39">
        <v>1.0420569761280267E-4</v>
      </c>
      <c r="AB23" s="39">
        <v>2.8465919537810939E-3</v>
      </c>
      <c r="AC23" s="39">
        <v>4.3880706663801238E-3</v>
      </c>
      <c r="AD23" s="39">
        <v>5.5464613018837506E-3</v>
      </c>
      <c r="AE23" s="37">
        <v>47</v>
      </c>
      <c r="AF23" s="37">
        <v>1281</v>
      </c>
      <c r="AG23" s="37">
        <v>2838</v>
      </c>
      <c r="AH23" s="37">
        <v>3429</v>
      </c>
      <c r="AI23" s="39">
        <v>1</v>
      </c>
      <c r="AJ23" s="39">
        <v>0.99688715953307394</v>
      </c>
      <c r="AK23" s="39">
        <v>0.98575894407780484</v>
      </c>
      <c r="AL23" s="39">
        <v>0.95835662381218556</v>
      </c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</row>
    <row r="24" spans="1:94" s="36" customFormat="1" ht="15" customHeight="1" x14ac:dyDescent="0.2">
      <c r="A24" s="54" t="s">
        <v>33</v>
      </c>
      <c r="B24" s="36">
        <v>298</v>
      </c>
      <c r="C24" s="36">
        <v>298</v>
      </c>
      <c r="D24" s="36">
        <v>298</v>
      </c>
      <c r="E24" s="37">
        <v>298</v>
      </c>
      <c r="F24" s="36">
        <v>298</v>
      </c>
      <c r="G24" s="196">
        <v>4.5700404709288683E-4</v>
      </c>
      <c r="H24" s="196">
        <v>4.5412637818974255E-4</v>
      </c>
      <c r="I24" s="196">
        <v>4.5548616269721178E-4</v>
      </c>
      <c r="J24" s="196">
        <v>4.5420113184483393E-4</v>
      </c>
      <c r="K24" s="196">
        <v>4.6030914856709472E-4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/>
      <c r="W24" s="37">
        <v>0</v>
      </c>
      <c r="X24" s="37">
        <v>0</v>
      </c>
      <c r="Y24" s="37">
        <v>298</v>
      </c>
      <c r="Z24" s="37">
        <v>298</v>
      </c>
      <c r="AA24" s="39">
        <v>0</v>
      </c>
      <c r="AB24" s="39">
        <v>0</v>
      </c>
      <c r="AC24" s="39">
        <v>4.5420113184483393E-4</v>
      </c>
      <c r="AD24" s="39">
        <v>4.619467490109999E-4</v>
      </c>
      <c r="AE24" s="37">
        <v>0</v>
      </c>
      <c r="AF24" s="37">
        <v>0</v>
      </c>
      <c r="AG24" s="37">
        <v>0</v>
      </c>
      <c r="AH24" s="37">
        <v>0</v>
      </c>
      <c r="AI24" s="39">
        <v>0</v>
      </c>
      <c r="AJ24" s="39">
        <v>0</v>
      </c>
      <c r="AK24" s="39">
        <v>0</v>
      </c>
      <c r="AL24" s="39">
        <v>0</v>
      </c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</row>
    <row r="25" spans="1:94" s="36" customFormat="1" ht="15" customHeight="1" x14ac:dyDescent="0.2">
      <c r="A25" s="54" t="s">
        <v>35</v>
      </c>
      <c r="B25" s="36">
        <v>15669</v>
      </c>
      <c r="C25" s="36">
        <v>16576</v>
      </c>
      <c r="D25" s="36">
        <v>14969</v>
      </c>
      <c r="E25" s="37">
        <v>15446</v>
      </c>
      <c r="F25" s="36">
        <v>14187</v>
      </c>
      <c r="G25" s="196">
        <v>2.4029518167444443E-2</v>
      </c>
      <c r="H25" s="196">
        <v>2.5260398808299236E-2</v>
      </c>
      <c r="I25" s="196">
        <v>2.2879773051726719E-2</v>
      </c>
      <c r="J25" s="196">
        <v>2.3542250612333237E-2</v>
      </c>
      <c r="K25" s="196">
        <v>2.1914113727252927E-2</v>
      </c>
      <c r="L25" s="36">
        <v>15056</v>
      </c>
      <c r="M25" s="36">
        <v>16090</v>
      </c>
      <c r="N25" s="36">
        <v>14656</v>
      </c>
      <c r="O25" s="36">
        <v>14896</v>
      </c>
      <c r="P25" s="36">
        <v>13501</v>
      </c>
      <c r="Q25" s="55">
        <v>0.96087816708149854</v>
      </c>
      <c r="R25" s="55">
        <v>0.97068050193050193</v>
      </c>
      <c r="S25" s="55">
        <v>0.97909011958046632</v>
      </c>
      <c r="T25" s="55">
        <v>0.96439207561828311</v>
      </c>
      <c r="U25" s="55">
        <v>0.95164587298230774</v>
      </c>
      <c r="V25" s="55"/>
      <c r="W25" s="37">
        <v>14823</v>
      </c>
      <c r="X25" s="37">
        <v>20943</v>
      </c>
      <c r="Y25" s="37">
        <v>15446</v>
      </c>
      <c r="Z25" s="37">
        <v>11295</v>
      </c>
      <c r="AA25" s="39">
        <v>3.2864703313076039E-2</v>
      </c>
      <c r="AB25" s="39">
        <v>4.6393910729990231E-2</v>
      </c>
      <c r="AC25" s="39">
        <v>2.3542250612333237E-2</v>
      </c>
      <c r="AD25" s="39">
        <v>1.7509021913017599E-2</v>
      </c>
      <c r="AE25" s="37">
        <v>14646</v>
      </c>
      <c r="AF25" s="37">
        <v>20688</v>
      </c>
      <c r="AG25" s="37">
        <v>14896</v>
      </c>
      <c r="AH25" s="37">
        <v>10551</v>
      </c>
      <c r="AI25" s="39">
        <v>0.98805909734871489</v>
      </c>
      <c r="AJ25" s="39">
        <v>0.98782409396934534</v>
      </c>
      <c r="AK25" s="39">
        <v>0.964392075618283</v>
      </c>
      <c r="AL25" s="39">
        <v>0.93413014608233735</v>
      </c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</row>
    <row r="26" spans="1:94" s="36" customFormat="1" ht="15" customHeight="1" x14ac:dyDescent="0.2">
      <c r="A26" s="54" t="s">
        <v>36</v>
      </c>
      <c r="B26" s="36">
        <v>1468</v>
      </c>
      <c r="C26" s="36">
        <v>2598</v>
      </c>
      <c r="D26" s="36">
        <v>3814</v>
      </c>
      <c r="E26" s="37">
        <v>3141</v>
      </c>
      <c r="F26" s="36">
        <v>3398</v>
      </c>
      <c r="G26" s="196">
        <v>2.2512816816522077E-3</v>
      </c>
      <c r="H26" s="196">
        <v>3.9591286259629231E-3</v>
      </c>
      <c r="I26" s="196">
        <v>5.8296114917018981E-3</v>
      </c>
      <c r="J26" s="196">
        <v>4.7874018628343068E-3</v>
      </c>
      <c r="K26" s="196">
        <v>5.2487600229227781E-3</v>
      </c>
      <c r="L26" s="36">
        <v>1468</v>
      </c>
      <c r="M26" s="36">
        <v>2593</v>
      </c>
      <c r="N26" s="36">
        <v>3697</v>
      </c>
      <c r="O26" s="36">
        <v>3077</v>
      </c>
      <c r="P26" s="36">
        <v>3289</v>
      </c>
      <c r="Q26" s="55">
        <v>1</v>
      </c>
      <c r="R26" s="55">
        <v>0.99807544264819092</v>
      </c>
      <c r="S26" s="55">
        <v>0.96932354483481908</v>
      </c>
      <c r="T26" s="55">
        <v>0.97962432346386497</v>
      </c>
      <c r="U26" s="55">
        <v>0.96792230723955264</v>
      </c>
      <c r="V26" s="55"/>
      <c r="W26" s="37">
        <v>0</v>
      </c>
      <c r="X26" s="37">
        <v>353</v>
      </c>
      <c r="Y26" s="37">
        <v>3141</v>
      </c>
      <c r="Z26" s="37">
        <v>4305</v>
      </c>
      <c r="AA26" s="39">
        <v>0</v>
      </c>
      <c r="AB26" s="39">
        <v>7.819820697935612E-4</v>
      </c>
      <c r="AC26" s="39">
        <v>4.7874018628343068E-3</v>
      </c>
      <c r="AD26" s="39">
        <v>6.6734253506454851E-3</v>
      </c>
      <c r="AE26" s="37">
        <v>0</v>
      </c>
      <c r="AF26" s="37">
        <v>353</v>
      </c>
      <c r="AG26" s="37">
        <v>3077</v>
      </c>
      <c r="AH26" s="37">
        <v>4194</v>
      </c>
      <c r="AI26" s="39">
        <v>0</v>
      </c>
      <c r="AJ26" s="39">
        <v>1</v>
      </c>
      <c r="AK26" s="39">
        <v>0.97962432346386497</v>
      </c>
      <c r="AL26" s="39">
        <v>0.97421602787456441</v>
      </c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</row>
    <row r="27" spans="1:94" s="36" customFormat="1" ht="15" customHeight="1" x14ac:dyDescent="0.2">
      <c r="A27" s="54" t="s">
        <v>37</v>
      </c>
      <c r="B27" s="36">
        <v>0</v>
      </c>
      <c r="C27" s="36">
        <v>0</v>
      </c>
      <c r="D27" s="36">
        <v>0</v>
      </c>
      <c r="E27" s="37">
        <v>0</v>
      </c>
      <c r="F27" s="36">
        <v>0</v>
      </c>
      <c r="G27" s="196">
        <v>0</v>
      </c>
      <c r="H27" s="196">
        <v>0</v>
      </c>
      <c r="I27" s="196">
        <v>0</v>
      </c>
      <c r="J27" s="196">
        <v>0</v>
      </c>
      <c r="K27" s="19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55">
        <v>0</v>
      </c>
      <c r="R27" s="55">
        <v>0</v>
      </c>
      <c r="S27" s="55">
        <v>0</v>
      </c>
      <c r="T27" s="55">
        <v>0</v>
      </c>
      <c r="U27" s="55">
        <v>0</v>
      </c>
      <c r="V27" s="55"/>
      <c r="W27" s="37">
        <v>0</v>
      </c>
      <c r="X27" s="37">
        <v>0</v>
      </c>
      <c r="Y27" s="37">
        <v>0</v>
      </c>
      <c r="Z27" s="37">
        <v>121</v>
      </c>
      <c r="AA27" s="39">
        <v>0</v>
      </c>
      <c r="AB27" s="39">
        <v>0</v>
      </c>
      <c r="AC27" s="39">
        <v>0</v>
      </c>
      <c r="AD27" s="39">
        <v>1.8756898198097648E-4</v>
      </c>
      <c r="AE27" s="37">
        <v>0</v>
      </c>
      <c r="AF27" s="37">
        <v>0</v>
      </c>
      <c r="AG27" s="37">
        <v>0</v>
      </c>
      <c r="AH27" s="37">
        <v>121</v>
      </c>
      <c r="AI27" s="39">
        <v>0</v>
      </c>
      <c r="AJ27" s="39">
        <v>0</v>
      </c>
      <c r="AK27" s="39">
        <v>0</v>
      </c>
      <c r="AL27" s="39">
        <v>1</v>
      </c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</row>
    <row r="28" spans="1:94" s="36" customFormat="1" ht="15" customHeight="1" x14ac:dyDescent="0.2">
      <c r="A28" s="54" t="s">
        <v>38</v>
      </c>
      <c r="B28" s="36">
        <v>189613</v>
      </c>
      <c r="C28" s="36">
        <v>189702</v>
      </c>
      <c r="D28" s="36">
        <v>190782</v>
      </c>
      <c r="E28" s="37">
        <v>192664</v>
      </c>
      <c r="F28" s="36">
        <v>195705</v>
      </c>
      <c r="G28" s="196">
        <v>0.29078492745444146</v>
      </c>
      <c r="H28" s="196">
        <v>0.28908953756829042</v>
      </c>
      <c r="I28" s="196">
        <v>0.29160590970368944</v>
      </c>
      <c r="J28" s="196">
        <v>0.29365170089178888</v>
      </c>
      <c r="K28" s="196">
        <v>0.30229799302121901</v>
      </c>
      <c r="L28" s="36">
        <v>107406</v>
      </c>
      <c r="M28" s="36">
        <v>109393</v>
      </c>
      <c r="N28" s="36">
        <v>112861</v>
      </c>
      <c r="O28" s="36">
        <v>117472</v>
      </c>
      <c r="P28" s="36">
        <v>122888</v>
      </c>
      <c r="Q28" s="55">
        <v>0.56644850300348604</v>
      </c>
      <c r="R28" s="55">
        <v>0.57665707267187483</v>
      </c>
      <c r="S28" s="55">
        <v>0.59157048358859843</v>
      </c>
      <c r="T28" s="55">
        <v>0.60972470207200102</v>
      </c>
      <c r="U28" s="55">
        <v>0.62792468255793166</v>
      </c>
      <c r="V28" s="55"/>
      <c r="W28" s="37">
        <v>138210</v>
      </c>
      <c r="X28" s="37">
        <v>131557</v>
      </c>
      <c r="Y28" s="37">
        <v>192664</v>
      </c>
      <c r="Z28" s="37">
        <v>204561</v>
      </c>
      <c r="AA28" s="39">
        <v>0.30643126525671183</v>
      </c>
      <c r="AB28" s="39">
        <v>0.29143120440745474</v>
      </c>
      <c r="AC28" s="39">
        <v>0.29365170089178888</v>
      </c>
      <c r="AD28" s="39">
        <v>0.31710164068603741</v>
      </c>
      <c r="AE28" s="37">
        <v>68645</v>
      </c>
      <c r="AF28" s="37">
        <v>72975</v>
      </c>
      <c r="AG28" s="37">
        <v>117472</v>
      </c>
      <c r="AH28" s="37">
        <v>135615</v>
      </c>
      <c r="AI28" s="39">
        <v>0.49667173142319659</v>
      </c>
      <c r="AJ28" s="39">
        <v>0.55470252438106671</v>
      </c>
      <c r="AK28" s="39">
        <v>0.60972470207200102</v>
      </c>
      <c r="AL28" s="39">
        <v>0.66295628198923551</v>
      </c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</row>
    <row r="29" spans="1:94" s="36" customFormat="1" ht="15" customHeight="1" x14ac:dyDescent="0.2">
      <c r="A29" s="54" t="s">
        <v>40</v>
      </c>
      <c r="B29" s="36">
        <v>0</v>
      </c>
      <c r="C29" s="36">
        <v>0</v>
      </c>
      <c r="D29" s="36">
        <v>0</v>
      </c>
      <c r="E29" s="37">
        <v>0</v>
      </c>
      <c r="F29" s="36">
        <v>36</v>
      </c>
      <c r="G29" s="196">
        <v>0</v>
      </c>
      <c r="H29" s="196">
        <v>0</v>
      </c>
      <c r="I29" s="196">
        <v>0</v>
      </c>
      <c r="J29" s="196">
        <v>0</v>
      </c>
      <c r="K29" s="196">
        <v>5.5607816605420835E-5</v>
      </c>
      <c r="L29" s="36">
        <v>0</v>
      </c>
      <c r="M29" s="36">
        <v>0</v>
      </c>
      <c r="N29" s="36">
        <v>0</v>
      </c>
      <c r="O29" s="36">
        <v>0</v>
      </c>
      <c r="P29" s="36">
        <v>8</v>
      </c>
      <c r="Q29" s="55">
        <v>0</v>
      </c>
      <c r="R29" s="55">
        <v>0</v>
      </c>
      <c r="S29" s="55">
        <v>0</v>
      </c>
      <c r="T29" s="55">
        <v>0</v>
      </c>
      <c r="U29" s="55">
        <v>0.22222222222222221</v>
      </c>
      <c r="V29" s="55"/>
      <c r="W29" s="37">
        <v>0</v>
      </c>
      <c r="X29" s="37">
        <v>0</v>
      </c>
      <c r="Y29" s="37">
        <v>0</v>
      </c>
      <c r="Z29" s="37">
        <v>25</v>
      </c>
      <c r="AA29" s="39">
        <v>0</v>
      </c>
      <c r="AB29" s="39">
        <v>0</v>
      </c>
      <c r="AC29" s="39">
        <v>0</v>
      </c>
      <c r="AD29" s="39">
        <v>3.8753921896895967E-5</v>
      </c>
      <c r="AE29" s="37">
        <v>0</v>
      </c>
      <c r="AF29" s="37">
        <v>0</v>
      </c>
      <c r="AG29" s="37">
        <v>0</v>
      </c>
      <c r="AH29" s="37">
        <v>25</v>
      </c>
      <c r="AI29" s="39">
        <v>0</v>
      </c>
      <c r="AJ29" s="39">
        <v>0</v>
      </c>
      <c r="AK29" s="39">
        <v>0</v>
      </c>
      <c r="AL29" s="39">
        <v>1</v>
      </c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</row>
    <row r="30" spans="1:94" s="36" customFormat="1" ht="15" customHeight="1" x14ac:dyDescent="0.2">
      <c r="A30" s="54" t="s">
        <v>41</v>
      </c>
      <c r="B30" s="36">
        <v>5</v>
      </c>
      <c r="C30" s="36">
        <v>9</v>
      </c>
      <c r="D30" s="36">
        <v>9</v>
      </c>
      <c r="E30" s="37">
        <v>9</v>
      </c>
      <c r="F30" s="36">
        <v>9</v>
      </c>
      <c r="G30" s="196">
        <v>7.6678531391423967E-6</v>
      </c>
      <c r="H30" s="196">
        <v>1.3715226186938533E-5</v>
      </c>
      <c r="I30" s="196">
        <v>1.3756293504278207E-5</v>
      </c>
      <c r="J30" s="196">
        <v>1.3717483847662769E-5</v>
      </c>
      <c r="K30" s="196">
        <v>1.3901954151355209E-5</v>
      </c>
      <c r="L30" s="36">
        <v>5</v>
      </c>
      <c r="M30" s="36">
        <v>9</v>
      </c>
      <c r="N30" s="36">
        <v>9</v>
      </c>
      <c r="O30" s="36">
        <v>9</v>
      </c>
      <c r="P30" s="36">
        <v>9</v>
      </c>
      <c r="Q30" s="55">
        <v>1</v>
      </c>
      <c r="R30" s="55">
        <v>1</v>
      </c>
      <c r="S30" s="55">
        <v>1</v>
      </c>
      <c r="T30" s="55">
        <v>1</v>
      </c>
      <c r="U30" s="55">
        <v>1</v>
      </c>
      <c r="V30" s="55"/>
      <c r="W30" s="37">
        <v>0</v>
      </c>
      <c r="X30" s="37">
        <v>6</v>
      </c>
      <c r="Y30" s="37">
        <v>9</v>
      </c>
      <c r="Z30" s="37">
        <v>9</v>
      </c>
      <c r="AA30" s="39">
        <v>0</v>
      </c>
      <c r="AB30" s="39">
        <v>1.3291479939833901E-5</v>
      </c>
      <c r="AC30" s="39">
        <v>1.3717483847662769E-5</v>
      </c>
      <c r="AD30" s="39">
        <v>1.3951411882882548E-5</v>
      </c>
      <c r="AE30" s="37">
        <v>0</v>
      </c>
      <c r="AF30" s="37">
        <v>6</v>
      </c>
      <c r="AG30" s="37">
        <v>9</v>
      </c>
      <c r="AH30" s="37">
        <v>9</v>
      </c>
      <c r="AI30" s="39">
        <v>0</v>
      </c>
      <c r="AJ30" s="39">
        <v>1</v>
      </c>
      <c r="AK30" s="39">
        <v>1</v>
      </c>
      <c r="AL30" s="39">
        <v>1</v>
      </c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</row>
    <row r="31" spans="1:94" s="36" customFormat="1" ht="15" customHeight="1" x14ac:dyDescent="0.2">
      <c r="A31" s="54" t="s">
        <v>42</v>
      </c>
      <c r="B31" s="36">
        <v>43666</v>
      </c>
      <c r="C31" s="36">
        <v>42703</v>
      </c>
      <c r="D31" s="36">
        <v>41228</v>
      </c>
      <c r="E31" s="37">
        <v>39880</v>
      </c>
      <c r="F31" s="36">
        <v>33437</v>
      </c>
      <c r="G31" s="196">
        <v>6.6964895034758373E-2</v>
      </c>
      <c r="H31" s="196">
        <v>6.5075700428981795E-2</v>
      </c>
      <c r="I31" s="196">
        <v>6.3016052066042438E-2</v>
      </c>
      <c r="J31" s="196">
        <v>6.0783695093865692E-2</v>
      </c>
      <c r="K31" s="196">
        <v>5.1648848995429347E-2</v>
      </c>
      <c r="L31" s="36">
        <v>41024</v>
      </c>
      <c r="M31" s="36">
        <v>39916</v>
      </c>
      <c r="N31" s="36">
        <v>38590</v>
      </c>
      <c r="O31" s="36">
        <v>37015</v>
      </c>
      <c r="P31" s="36">
        <v>30231</v>
      </c>
      <c r="Q31" s="55">
        <v>0.93949525946961021</v>
      </c>
      <c r="R31" s="55">
        <v>0.93473526450132305</v>
      </c>
      <c r="S31" s="55">
        <v>0.93601435917337727</v>
      </c>
      <c r="T31" s="55">
        <v>0.92815947843530588</v>
      </c>
      <c r="U31" s="55">
        <v>0.90411819242156888</v>
      </c>
      <c r="V31" s="55"/>
      <c r="W31" s="37">
        <v>32159</v>
      </c>
      <c r="X31" s="37">
        <v>31948</v>
      </c>
      <c r="Y31" s="37">
        <v>39880</v>
      </c>
      <c r="Z31" s="37">
        <v>23904</v>
      </c>
      <c r="AA31" s="39">
        <v>7.1301085734683425E-2</v>
      </c>
      <c r="AB31" s="39">
        <v>7.0772700186302245E-2</v>
      </c>
      <c r="AC31" s="39">
        <v>6.0783695093865692E-2</v>
      </c>
      <c r="AD31" s="39">
        <v>3.705494996093605E-2</v>
      </c>
      <c r="AE31" s="37">
        <v>30690</v>
      </c>
      <c r="AF31" s="37">
        <v>30238</v>
      </c>
      <c r="AG31" s="37">
        <v>37015</v>
      </c>
      <c r="AH31" s="37">
        <v>21615</v>
      </c>
      <c r="AI31" s="39">
        <v>0.95432071892782733</v>
      </c>
      <c r="AJ31" s="39">
        <v>0.94647552272442714</v>
      </c>
      <c r="AK31" s="39">
        <v>0.92815947843530588</v>
      </c>
      <c r="AL31" s="39">
        <v>0.90424196787148592</v>
      </c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</row>
    <row r="32" spans="1:94" s="36" customFormat="1" ht="15" customHeight="1" x14ac:dyDescent="0.2">
      <c r="A32" s="54" t="s">
        <v>43</v>
      </c>
      <c r="B32" s="36">
        <v>410</v>
      </c>
      <c r="C32" s="36">
        <v>572</v>
      </c>
      <c r="D32" s="36">
        <v>697</v>
      </c>
      <c r="E32" s="37">
        <v>899</v>
      </c>
      <c r="F32" s="36">
        <v>1065</v>
      </c>
      <c r="G32" s="196">
        <v>6.2876395740967656E-4</v>
      </c>
      <c r="H32" s="196">
        <v>8.716788198809823E-4</v>
      </c>
      <c r="I32" s="196">
        <v>1.0653485080535457E-3</v>
      </c>
      <c r="J32" s="196">
        <v>1.3702242198943143E-3</v>
      </c>
      <c r="K32" s="196">
        <v>1.645064574577033E-3</v>
      </c>
      <c r="L32" s="36">
        <v>410</v>
      </c>
      <c r="M32" s="36">
        <v>572</v>
      </c>
      <c r="N32" s="36">
        <v>697</v>
      </c>
      <c r="O32" s="36">
        <v>899</v>
      </c>
      <c r="P32" s="36">
        <v>1065</v>
      </c>
      <c r="Q32" s="55">
        <v>1</v>
      </c>
      <c r="R32" s="55">
        <v>1</v>
      </c>
      <c r="S32" s="55">
        <v>1</v>
      </c>
      <c r="T32" s="55">
        <v>1</v>
      </c>
      <c r="U32" s="55">
        <v>1</v>
      </c>
      <c r="V32" s="55"/>
      <c r="W32" s="37">
        <v>0</v>
      </c>
      <c r="X32" s="37">
        <v>239</v>
      </c>
      <c r="Y32" s="37">
        <v>899</v>
      </c>
      <c r="Z32" s="37">
        <v>1506</v>
      </c>
      <c r="AA32" s="39">
        <v>0</v>
      </c>
      <c r="AB32" s="39">
        <v>5.2944395093671706E-4</v>
      </c>
      <c r="AC32" s="39">
        <v>1.3702242198943143E-3</v>
      </c>
      <c r="AD32" s="39">
        <v>2.3345362550690131E-3</v>
      </c>
      <c r="AE32" s="37">
        <v>0</v>
      </c>
      <c r="AF32" s="37">
        <v>239</v>
      </c>
      <c r="AG32" s="37">
        <v>899</v>
      </c>
      <c r="AH32" s="37">
        <v>1506</v>
      </c>
      <c r="AI32" s="39">
        <v>0</v>
      </c>
      <c r="AJ32" s="39">
        <v>1</v>
      </c>
      <c r="AK32" s="39">
        <v>1</v>
      </c>
      <c r="AL32" s="39">
        <v>1</v>
      </c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</row>
    <row r="33" spans="1:94" s="36" customFormat="1" ht="15" customHeight="1" x14ac:dyDescent="0.2">
      <c r="A33" s="54" t="s">
        <v>45</v>
      </c>
      <c r="B33" s="36">
        <v>14013</v>
      </c>
      <c r="C33" s="36">
        <v>13999</v>
      </c>
      <c r="D33" s="36">
        <v>13967</v>
      </c>
      <c r="E33" s="37">
        <v>14013</v>
      </c>
      <c r="F33" s="36">
        <v>11107</v>
      </c>
      <c r="G33" s="196">
        <v>2.1489925207760482E-2</v>
      </c>
      <c r="H33" s="196">
        <v>2.1333272376772502E-2</v>
      </c>
      <c r="I33" s="196">
        <v>2.1348239041583748E-2</v>
      </c>
      <c r="J33" s="196">
        <v>2.1358122350810933E-2</v>
      </c>
      <c r="K33" s="196">
        <v>1.7156556084344701E-2</v>
      </c>
      <c r="L33" s="36">
        <v>11246</v>
      </c>
      <c r="M33" s="36">
        <v>11658</v>
      </c>
      <c r="N33" s="36">
        <v>11829</v>
      </c>
      <c r="O33" s="36">
        <v>11246</v>
      </c>
      <c r="P33" s="36">
        <v>9058</v>
      </c>
      <c r="Q33" s="55">
        <v>0.80254049810889883</v>
      </c>
      <c r="R33" s="55">
        <v>0.83277376955496818</v>
      </c>
      <c r="S33" s="55">
        <v>0.84692489439392848</v>
      </c>
      <c r="T33" s="55">
        <v>0.80254049810889883</v>
      </c>
      <c r="U33" s="55">
        <v>0.81552174304492664</v>
      </c>
      <c r="V33" s="55"/>
      <c r="W33" s="37">
        <v>4892</v>
      </c>
      <c r="X33" s="37">
        <v>6220</v>
      </c>
      <c r="Y33" s="37">
        <v>14013</v>
      </c>
      <c r="Z33" s="37">
        <v>9561</v>
      </c>
      <c r="AA33" s="39">
        <v>1.0846261121741078E-2</v>
      </c>
      <c r="AB33" s="39">
        <v>1.3778834204294477E-2</v>
      </c>
      <c r="AC33" s="39">
        <v>2.1358122350810933E-2</v>
      </c>
      <c r="AD33" s="39">
        <v>1.4821049890248893E-2</v>
      </c>
      <c r="AE33" s="37">
        <v>4892</v>
      </c>
      <c r="AF33" s="37">
        <v>5907</v>
      </c>
      <c r="AG33" s="37">
        <v>11246</v>
      </c>
      <c r="AH33" s="37">
        <v>5642</v>
      </c>
      <c r="AI33" s="39">
        <v>1</v>
      </c>
      <c r="AJ33" s="39">
        <v>0.94967845659163985</v>
      </c>
      <c r="AK33" s="39">
        <v>0.80254049810889883</v>
      </c>
      <c r="AL33" s="39">
        <v>0.59010563748561862</v>
      </c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</row>
    <row r="34" spans="1:94" s="36" customFormat="1" ht="15" customHeight="1" x14ac:dyDescent="0.2">
      <c r="A34" s="54" t="s">
        <v>46</v>
      </c>
      <c r="B34" s="36">
        <v>4965</v>
      </c>
      <c r="C34" s="36">
        <v>5066</v>
      </c>
      <c r="D34" s="36">
        <v>5088</v>
      </c>
      <c r="E34" s="37">
        <v>5228</v>
      </c>
      <c r="F34" s="36">
        <v>5431</v>
      </c>
      <c r="G34" s="196">
        <v>7.6141781671683999E-3</v>
      </c>
      <c r="H34" s="196">
        <v>7.7201484292256234E-3</v>
      </c>
      <c r="I34" s="196">
        <v>7.7768912610852794E-3</v>
      </c>
      <c r="J34" s="196">
        <v>7.9683339506201063E-3</v>
      </c>
      <c r="K34" s="196">
        <v>8.3890569995566829E-3</v>
      </c>
      <c r="L34" s="36">
        <v>4964</v>
      </c>
      <c r="M34" s="36">
        <v>5065</v>
      </c>
      <c r="N34" s="36">
        <v>5087</v>
      </c>
      <c r="O34" s="36">
        <v>5226</v>
      </c>
      <c r="P34" s="36">
        <v>5393</v>
      </c>
      <c r="Q34" s="55">
        <v>0.99979859013091643</v>
      </c>
      <c r="R34" s="55">
        <v>0.99980260560600076</v>
      </c>
      <c r="S34" s="55">
        <v>0.99980345911949686</v>
      </c>
      <c r="T34" s="55">
        <v>0.99961744452945678</v>
      </c>
      <c r="U34" s="55">
        <v>0.99300313017860431</v>
      </c>
      <c r="V34" s="55"/>
      <c r="W34" s="37">
        <v>2486</v>
      </c>
      <c r="X34" s="37">
        <v>5280</v>
      </c>
      <c r="Y34" s="37">
        <v>5228</v>
      </c>
      <c r="Z34" s="37">
        <v>6174</v>
      </c>
      <c r="AA34" s="39">
        <v>5.511816260966541E-3</v>
      </c>
      <c r="AB34" s="39">
        <v>1.1696502347053833E-2</v>
      </c>
      <c r="AC34" s="39">
        <v>7.9683339506201063E-3</v>
      </c>
      <c r="AD34" s="39">
        <v>9.5706685516574273E-3</v>
      </c>
      <c r="AE34" s="37">
        <v>2484</v>
      </c>
      <c r="AF34" s="37">
        <v>5278</v>
      </c>
      <c r="AG34" s="37">
        <v>5226</v>
      </c>
      <c r="AH34" s="37">
        <v>6073</v>
      </c>
      <c r="AI34" s="39">
        <v>0.99919549477071601</v>
      </c>
      <c r="AJ34" s="39">
        <v>0.99962121212121213</v>
      </c>
      <c r="AK34" s="39">
        <v>0.99961744452945678</v>
      </c>
      <c r="AL34" s="39">
        <v>0.98364107547781021</v>
      </c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</row>
    <row r="35" spans="1:94" s="36" customFormat="1" ht="15" customHeight="1" x14ac:dyDescent="0.2">
      <c r="A35" s="54" t="s">
        <v>47</v>
      </c>
      <c r="B35" s="36">
        <v>38</v>
      </c>
      <c r="C35" s="36">
        <v>91</v>
      </c>
      <c r="D35" s="36">
        <v>95</v>
      </c>
      <c r="E35" s="37">
        <v>86</v>
      </c>
      <c r="F35" s="36">
        <v>0</v>
      </c>
      <c r="G35" s="196">
        <v>5.8275683857482212E-5</v>
      </c>
      <c r="H35" s="196">
        <v>1.3867617589015627E-4</v>
      </c>
      <c r="I35" s="196">
        <v>1.4520532032293664E-4</v>
      </c>
      <c r="J35" s="196">
        <v>1.3107817898877757E-4</v>
      </c>
      <c r="K35" s="196">
        <v>0</v>
      </c>
      <c r="L35" s="36">
        <v>36</v>
      </c>
      <c r="M35" s="36">
        <v>79</v>
      </c>
      <c r="N35" s="36">
        <v>73</v>
      </c>
      <c r="O35" s="36">
        <v>66</v>
      </c>
      <c r="P35" s="36">
        <v>0</v>
      </c>
      <c r="Q35" s="55">
        <v>0.94736842105263164</v>
      </c>
      <c r="R35" s="55">
        <v>0.86813186813186816</v>
      </c>
      <c r="S35" s="55">
        <v>0.76842105263157889</v>
      </c>
      <c r="T35" s="55">
        <v>0.76744186046511631</v>
      </c>
      <c r="U35" s="55">
        <v>0</v>
      </c>
      <c r="V35" s="55"/>
      <c r="W35" s="37">
        <v>98</v>
      </c>
      <c r="X35" s="37">
        <v>25</v>
      </c>
      <c r="Y35" s="37">
        <v>86</v>
      </c>
      <c r="Z35" s="37">
        <v>0</v>
      </c>
      <c r="AA35" s="39">
        <v>2.1727996523520556E-4</v>
      </c>
      <c r="AB35" s="39">
        <v>5.5381166415974585E-5</v>
      </c>
      <c r="AC35" s="39">
        <v>1.3107817898877757E-4</v>
      </c>
      <c r="AD35" s="39">
        <v>0</v>
      </c>
      <c r="AE35" s="37">
        <v>96</v>
      </c>
      <c r="AF35" s="37">
        <v>23</v>
      </c>
      <c r="AG35" s="37">
        <v>66</v>
      </c>
      <c r="AH35" s="37">
        <v>0</v>
      </c>
      <c r="AI35" s="39">
        <v>0.97959183673469385</v>
      </c>
      <c r="AJ35" s="39">
        <v>0.92</v>
      </c>
      <c r="AK35" s="39">
        <v>0.76744186046511631</v>
      </c>
      <c r="AL35" s="39">
        <v>0</v>
      </c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</row>
    <row r="36" spans="1:94" s="36" customFormat="1" ht="15" customHeight="1" x14ac:dyDescent="0.2">
      <c r="A36" s="54" t="s">
        <v>48</v>
      </c>
      <c r="B36" s="36">
        <v>5</v>
      </c>
      <c r="C36" s="36">
        <v>5</v>
      </c>
      <c r="D36" s="36">
        <v>5</v>
      </c>
      <c r="E36" s="37">
        <v>11</v>
      </c>
      <c r="F36" s="36">
        <v>11</v>
      </c>
      <c r="G36" s="196">
        <v>7.6678531391423967E-6</v>
      </c>
      <c r="H36" s="196">
        <v>7.6195701038547405E-6</v>
      </c>
      <c r="I36" s="196">
        <v>7.6423852801545588E-6</v>
      </c>
      <c r="J36" s="196">
        <v>1.6765813591587828E-5</v>
      </c>
      <c r="K36" s="196">
        <v>1.6991277296100812E-5</v>
      </c>
      <c r="L36" s="36">
        <v>5</v>
      </c>
      <c r="M36" s="36">
        <v>5</v>
      </c>
      <c r="N36" s="36">
        <v>5</v>
      </c>
      <c r="O36" s="36">
        <v>11</v>
      </c>
      <c r="P36" s="36">
        <v>11</v>
      </c>
      <c r="Q36" s="55">
        <v>1</v>
      </c>
      <c r="R36" s="55">
        <v>1</v>
      </c>
      <c r="S36" s="55">
        <v>1</v>
      </c>
      <c r="T36" s="55">
        <v>1</v>
      </c>
      <c r="U36" s="55">
        <v>1</v>
      </c>
      <c r="V36" s="55"/>
      <c r="W36" s="37">
        <v>0</v>
      </c>
      <c r="X36" s="37">
        <v>0</v>
      </c>
      <c r="Y36" s="37">
        <v>11</v>
      </c>
      <c r="Z36" s="37">
        <v>24</v>
      </c>
      <c r="AA36" s="39">
        <v>0</v>
      </c>
      <c r="AB36" s="39">
        <v>0</v>
      </c>
      <c r="AC36" s="39">
        <v>1.6765813591587828E-5</v>
      </c>
      <c r="AD36" s="39">
        <v>3.7203765021020128E-5</v>
      </c>
      <c r="AE36" s="37">
        <v>0</v>
      </c>
      <c r="AF36" s="37">
        <v>0</v>
      </c>
      <c r="AG36" s="37">
        <v>11</v>
      </c>
      <c r="AH36" s="37">
        <v>0</v>
      </c>
      <c r="AI36" s="39">
        <v>0</v>
      </c>
      <c r="AJ36" s="39">
        <v>0</v>
      </c>
      <c r="AK36" s="39">
        <v>1</v>
      </c>
      <c r="AL36" s="39">
        <v>0</v>
      </c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</row>
    <row r="37" spans="1:94" s="36" customFormat="1" ht="15" customHeight="1" x14ac:dyDescent="0.2">
      <c r="A37" s="54" t="s">
        <v>49</v>
      </c>
      <c r="B37" s="36">
        <v>9172</v>
      </c>
      <c r="C37" s="36">
        <v>8721</v>
      </c>
      <c r="D37" s="36">
        <v>8627</v>
      </c>
      <c r="E37" s="37">
        <v>8173</v>
      </c>
      <c r="F37" s="36">
        <v>8278</v>
      </c>
      <c r="G37" s="196">
        <v>1.4065909798442812E-2</v>
      </c>
      <c r="H37" s="196">
        <v>1.3290054175143439E-2</v>
      </c>
      <c r="I37" s="196">
        <v>1.3186171562378677E-2</v>
      </c>
      <c r="J37" s="196">
        <v>1.2456999498549757E-2</v>
      </c>
      <c r="K37" s="196">
        <v>1.2786708496102046E-2</v>
      </c>
      <c r="L37" s="36">
        <v>9111</v>
      </c>
      <c r="M37" s="36">
        <v>8656</v>
      </c>
      <c r="N37" s="36">
        <v>8564</v>
      </c>
      <c r="O37" s="36">
        <v>8106</v>
      </c>
      <c r="P37" s="36">
        <v>8215</v>
      </c>
      <c r="Q37" s="55">
        <v>0.99334932402965548</v>
      </c>
      <c r="R37" s="55">
        <v>0.99254672629285634</v>
      </c>
      <c r="S37" s="55">
        <v>0.99269734554306244</v>
      </c>
      <c r="T37" s="55">
        <v>0.99180227578612501</v>
      </c>
      <c r="U37" s="55">
        <v>0.99238946605460254</v>
      </c>
      <c r="V37" s="55"/>
      <c r="W37" s="37">
        <v>4712</v>
      </c>
      <c r="X37" s="37">
        <v>8273</v>
      </c>
      <c r="Y37" s="37">
        <v>8173</v>
      </c>
      <c r="Z37" s="37">
        <v>8560</v>
      </c>
      <c r="AA37" s="39">
        <v>1.0447175471309068E-2</v>
      </c>
      <c r="AB37" s="39">
        <v>1.8326735590374309E-2</v>
      </c>
      <c r="AC37" s="39">
        <v>1.2456999498549757E-2</v>
      </c>
      <c r="AD37" s="39">
        <v>1.3269342857497179E-2</v>
      </c>
      <c r="AE37" s="37">
        <v>4628</v>
      </c>
      <c r="AF37" s="37">
        <v>8233</v>
      </c>
      <c r="AG37" s="37">
        <v>8106</v>
      </c>
      <c r="AH37" s="37">
        <v>8499</v>
      </c>
      <c r="AI37" s="39">
        <v>0.98217317487266553</v>
      </c>
      <c r="AJ37" s="39">
        <v>0.99516499456061891</v>
      </c>
      <c r="AK37" s="39">
        <v>0.99180227578612501</v>
      </c>
      <c r="AL37" s="39">
        <v>0.99287383177570099</v>
      </c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</row>
    <row r="38" spans="1:94" s="36" customFormat="1" ht="15" customHeight="1" x14ac:dyDescent="0.2">
      <c r="A38" s="54" t="s">
        <v>51</v>
      </c>
      <c r="B38" s="36">
        <v>7</v>
      </c>
      <c r="C38" s="36">
        <v>68</v>
      </c>
      <c r="D38" s="36">
        <v>63</v>
      </c>
      <c r="E38" s="37">
        <v>60</v>
      </c>
      <c r="F38" s="36">
        <v>53</v>
      </c>
      <c r="G38" s="196">
        <v>1.0734994394799355E-5</v>
      </c>
      <c r="H38" s="196">
        <v>1.0362615341242447E-4</v>
      </c>
      <c r="I38" s="196">
        <v>9.6294054529947449E-5</v>
      </c>
      <c r="J38" s="196">
        <v>9.1449892317751791E-5</v>
      </c>
      <c r="K38" s="196">
        <v>8.1867063335758453E-5</v>
      </c>
      <c r="L38" s="36">
        <v>7</v>
      </c>
      <c r="M38" s="36">
        <v>68</v>
      </c>
      <c r="N38" s="36">
        <v>63</v>
      </c>
      <c r="O38" s="36">
        <v>58</v>
      </c>
      <c r="P38" s="36">
        <v>53</v>
      </c>
      <c r="Q38" s="55">
        <v>1</v>
      </c>
      <c r="R38" s="55">
        <v>1</v>
      </c>
      <c r="S38" s="55">
        <v>1</v>
      </c>
      <c r="T38" s="55">
        <v>0.96666666666666667</v>
      </c>
      <c r="U38" s="55">
        <v>1</v>
      </c>
      <c r="V38" s="55"/>
      <c r="W38" s="37">
        <v>6</v>
      </c>
      <c r="X38" s="37">
        <v>51</v>
      </c>
      <c r="Y38" s="37">
        <v>60</v>
      </c>
      <c r="Z38" s="37">
        <v>49</v>
      </c>
      <c r="AA38" s="39">
        <v>1.3302855014400341E-5</v>
      </c>
      <c r="AB38" s="39">
        <v>1.1297757948858816E-4</v>
      </c>
      <c r="AC38" s="39">
        <v>9.1449892317751791E-5</v>
      </c>
      <c r="AD38" s="39">
        <v>7.5957686917916094E-5</v>
      </c>
      <c r="AE38" s="37">
        <v>6</v>
      </c>
      <c r="AF38" s="37">
        <v>51</v>
      </c>
      <c r="AG38" s="37">
        <v>58</v>
      </c>
      <c r="AH38" s="37">
        <v>49</v>
      </c>
      <c r="AI38" s="39">
        <v>1</v>
      </c>
      <c r="AJ38" s="39">
        <v>1</v>
      </c>
      <c r="AK38" s="39">
        <v>0.96666666666666667</v>
      </c>
      <c r="AL38" s="39">
        <v>1</v>
      </c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</row>
    <row r="39" spans="1:94" s="36" customFormat="1" ht="15" customHeight="1" x14ac:dyDescent="0.2">
      <c r="A39" s="54" t="s">
        <v>52</v>
      </c>
      <c r="B39" s="36">
        <v>0</v>
      </c>
      <c r="C39" s="36">
        <v>5</v>
      </c>
      <c r="D39" s="36">
        <v>18</v>
      </c>
      <c r="E39" s="37">
        <v>76</v>
      </c>
      <c r="F39" s="36">
        <v>60</v>
      </c>
      <c r="G39" s="196">
        <v>0</v>
      </c>
      <c r="H39" s="196">
        <v>7.6195701038547405E-6</v>
      </c>
      <c r="I39" s="196">
        <v>2.7512587008556414E-5</v>
      </c>
      <c r="J39" s="196">
        <v>1.1583653026915227E-4</v>
      </c>
      <c r="K39" s="196">
        <v>9.2679694342368064E-5</v>
      </c>
      <c r="L39" s="36">
        <v>0</v>
      </c>
      <c r="M39" s="36">
        <v>5</v>
      </c>
      <c r="N39" s="36">
        <v>18</v>
      </c>
      <c r="O39" s="36">
        <v>76</v>
      </c>
      <c r="P39" s="36">
        <v>60</v>
      </c>
      <c r="Q39" s="55">
        <v>0</v>
      </c>
      <c r="R39" s="55">
        <v>1</v>
      </c>
      <c r="S39" s="55">
        <v>1</v>
      </c>
      <c r="T39" s="55">
        <v>1</v>
      </c>
      <c r="U39" s="55">
        <v>1</v>
      </c>
      <c r="V39" s="55"/>
      <c r="W39" s="37">
        <v>0</v>
      </c>
      <c r="X39" s="37">
        <v>0</v>
      </c>
      <c r="Y39" s="37">
        <v>76</v>
      </c>
      <c r="Z39" s="37">
        <v>0</v>
      </c>
      <c r="AA39" s="39">
        <v>0</v>
      </c>
      <c r="AB39" s="39">
        <v>0</v>
      </c>
      <c r="AC39" s="39">
        <v>1.1583653026915227E-4</v>
      </c>
      <c r="AD39" s="39">
        <v>0</v>
      </c>
      <c r="AE39" s="37">
        <v>0</v>
      </c>
      <c r="AF39" s="37">
        <v>0</v>
      </c>
      <c r="AG39" s="37">
        <v>76</v>
      </c>
      <c r="AH39" s="37">
        <v>0</v>
      </c>
      <c r="AI39" s="39">
        <v>0</v>
      </c>
      <c r="AJ39" s="39">
        <v>0</v>
      </c>
      <c r="AK39" s="39">
        <v>1</v>
      </c>
      <c r="AL39" s="39">
        <v>0</v>
      </c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</row>
    <row r="40" spans="1:94" s="36" customFormat="1" ht="15" customHeight="1" x14ac:dyDescent="0.2">
      <c r="A40" s="54" t="s">
        <v>53</v>
      </c>
      <c r="B40" s="36">
        <v>1</v>
      </c>
      <c r="C40" s="36">
        <v>0</v>
      </c>
      <c r="D40" s="36">
        <v>0</v>
      </c>
      <c r="E40" s="37">
        <v>0</v>
      </c>
      <c r="F40" s="36">
        <v>0</v>
      </c>
      <c r="G40" s="196">
        <v>1.5335706278284794E-6</v>
      </c>
      <c r="H40" s="196">
        <v>0</v>
      </c>
      <c r="I40" s="196">
        <v>0</v>
      </c>
      <c r="J40" s="196">
        <v>0</v>
      </c>
      <c r="K40" s="196">
        <v>0</v>
      </c>
      <c r="L40" s="36">
        <v>1</v>
      </c>
      <c r="M40" s="36">
        <v>0</v>
      </c>
      <c r="N40" s="36">
        <v>0</v>
      </c>
      <c r="O40" s="36">
        <v>0</v>
      </c>
      <c r="P40" s="36">
        <v>0</v>
      </c>
      <c r="Q40" s="55">
        <v>1</v>
      </c>
      <c r="R40" s="55">
        <v>0</v>
      </c>
      <c r="S40" s="55">
        <v>0</v>
      </c>
      <c r="T40" s="55">
        <v>0</v>
      </c>
      <c r="U40" s="55">
        <v>0</v>
      </c>
      <c r="V40" s="55"/>
      <c r="W40" s="37">
        <v>3</v>
      </c>
      <c r="X40" s="37">
        <v>1</v>
      </c>
      <c r="Y40" s="37">
        <v>0</v>
      </c>
      <c r="Z40" s="37">
        <v>0</v>
      </c>
      <c r="AA40" s="39">
        <v>6.6514275072001703E-6</v>
      </c>
      <c r="AB40" s="39">
        <v>2.2152466566389833E-6</v>
      </c>
      <c r="AC40" s="39">
        <v>0</v>
      </c>
      <c r="AD40" s="39">
        <v>0</v>
      </c>
      <c r="AE40" s="37">
        <v>0</v>
      </c>
      <c r="AF40" s="37">
        <v>1</v>
      </c>
      <c r="AG40" s="37">
        <v>0</v>
      </c>
      <c r="AH40" s="37">
        <v>0</v>
      </c>
      <c r="AI40" s="39">
        <v>0</v>
      </c>
      <c r="AJ40" s="39">
        <v>1</v>
      </c>
      <c r="AK40" s="39">
        <v>0</v>
      </c>
      <c r="AL40" s="39">
        <v>0</v>
      </c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</row>
    <row r="41" spans="1:94" s="47" customFormat="1" ht="15" customHeight="1" x14ac:dyDescent="0.2">
      <c r="A41" s="63" t="s">
        <v>150</v>
      </c>
      <c r="B41" s="47">
        <v>652073</v>
      </c>
      <c r="C41" s="47">
        <v>656205</v>
      </c>
      <c r="D41" s="47">
        <v>654246</v>
      </c>
      <c r="E41" s="59">
        <v>656097</v>
      </c>
      <c r="F41" s="47">
        <v>647391</v>
      </c>
      <c r="G41" s="65">
        <v>0.99999999999999989</v>
      </c>
      <c r="H41" s="65">
        <v>1</v>
      </c>
      <c r="I41" s="65">
        <v>0.99999999999999989</v>
      </c>
      <c r="J41" s="65">
        <v>1.0000000000000002</v>
      </c>
      <c r="K41" s="65">
        <v>1.0000000000000002</v>
      </c>
      <c r="L41" s="47">
        <v>337751</v>
      </c>
      <c r="M41" s="47">
        <v>353571</v>
      </c>
      <c r="N41" s="47">
        <v>359337</v>
      </c>
      <c r="O41" s="47">
        <v>367603</v>
      </c>
      <c r="P41" s="47">
        <v>365683</v>
      </c>
      <c r="Q41" s="60">
        <v>0.51796501311969667</v>
      </c>
      <c r="R41" s="60">
        <v>0.5388118042380049</v>
      </c>
      <c r="S41" s="60">
        <v>0.54923835988297975</v>
      </c>
      <c r="T41" s="60">
        <v>0.56028757942804197</v>
      </c>
      <c r="U41" s="60">
        <v>0.56485647777000292</v>
      </c>
      <c r="V41" s="60"/>
      <c r="W41" s="59">
        <v>451031</v>
      </c>
      <c r="X41" s="59">
        <v>451417</v>
      </c>
      <c r="Y41" s="59">
        <v>656097</v>
      </c>
      <c r="Z41" s="59">
        <v>645096</v>
      </c>
      <c r="AA41" s="64">
        <v>1</v>
      </c>
      <c r="AB41" s="64">
        <v>1</v>
      </c>
      <c r="AC41" s="64">
        <v>1</v>
      </c>
      <c r="AD41" s="64">
        <v>1</v>
      </c>
      <c r="AE41" s="59">
        <v>240414</v>
      </c>
      <c r="AF41" s="59">
        <v>269133</v>
      </c>
      <c r="AG41" s="59">
        <v>367603</v>
      </c>
      <c r="AH41" s="59">
        <v>372978</v>
      </c>
      <c r="AI41" s="64">
        <v>0.5330320975720072</v>
      </c>
      <c r="AJ41" s="64">
        <v>0.59619597844121952</v>
      </c>
      <c r="AK41" s="64">
        <v>0.56028757942804186</v>
      </c>
      <c r="AL41" s="64">
        <v>0.57817441125041857</v>
      </c>
      <c r="AM41" s="59"/>
      <c r="AN41" s="37"/>
      <c r="AO41" s="37"/>
      <c r="AP41" s="37"/>
      <c r="AQ41" s="37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</row>
    <row r="42" spans="1:94" s="4" customFormat="1" ht="15" customHeight="1" x14ac:dyDescent="0.2">
      <c r="A42" s="70"/>
      <c r="G42" s="197"/>
      <c r="K42" s="56"/>
      <c r="AA42" s="56"/>
      <c r="AB42" s="56"/>
      <c r="AC42" s="56"/>
      <c r="AD42" s="56"/>
      <c r="AI42" s="56"/>
      <c r="AJ42" s="56"/>
      <c r="AK42" s="56"/>
      <c r="AL42" s="56"/>
      <c r="AN42" s="37"/>
      <c r="AO42" s="37"/>
      <c r="AP42" s="37"/>
      <c r="AQ42" s="37"/>
    </row>
    <row r="43" spans="1:94" s="36" customFormat="1" ht="15" customHeight="1" x14ac:dyDescent="0.2">
      <c r="A43" s="63" t="s">
        <v>112</v>
      </c>
      <c r="V43" s="57"/>
      <c r="W43" s="37"/>
      <c r="X43" s="37"/>
      <c r="Y43" s="37"/>
      <c r="Z43" s="37"/>
      <c r="AA43" s="39"/>
      <c r="AB43" s="39"/>
      <c r="AC43" s="39"/>
      <c r="AD43" s="39"/>
      <c r="AE43" s="37"/>
      <c r="AF43" s="37"/>
      <c r="AG43" s="37"/>
      <c r="AH43" s="37"/>
      <c r="AI43" s="53"/>
      <c r="AJ43" s="53"/>
      <c r="AK43" s="53"/>
      <c r="AL43" s="53"/>
      <c r="AM43" s="57"/>
      <c r="AN43" s="37"/>
      <c r="AO43" s="37"/>
      <c r="AP43" s="37"/>
      <c r="AQ43" s="3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</row>
    <row r="44" spans="1:94" s="58" customFormat="1" ht="15" customHeight="1" x14ac:dyDescent="0.2">
      <c r="A44" s="71" t="s">
        <v>54</v>
      </c>
      <c r="B44" s="58" t="s">
        <v>159</v>
      </c>
      <c r="C44" s="58" t="s">
        <v>160</v>
      </c>
      <c r="D44" s="58" t="s">
        <v>161</v>
      </c>
      <c r="E44" s="58" t="s">
        <v>162</v>
      </c>
      <c r="F44" s="58" t="s">
        <v>148</v>
      </c>
      <c r="G44" s="58" t="s">
        <v>159</v>
      </c>
      <c r="H44" s="58" t="s">
        <v>160</v>
      </c>
      <c r="I44" s="58" t="s">
        <v>161</v>
      </c>
      <c r="J44" s="58" t="s">
        <v>162</v>
      </c>
      <c r="K44" s="58" t="s">
        <v>148</v>
      </c>
      <c r="L44" s="58" t="s">
        <v>159</v>
      </c>
      <c r="M44" s="58" t="s">
        <v>160</v>
      </c>
      <c r="N44" s="58" t="s">
        <v>161</v>
      </c>
      <c r="O44" s="58" t="s">
        <v>162</v>
      </c>
      <c r="P44" s="58" t="s">
        <v>148</v>
      </c>
      <c r="Q44" s="58" t="s">
        <v>159</v>
      </c>
      <c r="R44" s="58" t="s">
        <v>160</v>
      </c>
      <c r="S44" s="58" t="s">
        <v>161</v>
      </c>
      <c r="T44" s="58" t="s">
        <v>162</v>
      </c>
      <c r="U44" s="58" t="s">
        <v>148</v>
      </c>
      <c r="W44" s="51" t="s">
        <v>4</v>
      </c>
      <c r="X44" s="51" t="s">
        <v>5</v>
      </c>
      <c r="Y44" s="51" t="s">
        <v>6</v>
      </c>
      <c r="Z44" s="51" t="s">
        <v>61</v>
      </c>
      <c r="AA44" s="53" t="s">
        <v>4</v>
      </c>
      <c r="AB44" s="53" t="s">
        <v>5</v>
      </c>
      <c r="AC44" s="53" t="s">
        <v>6</v>
      </c>
      <c r="AD44" s="53" t="s">
        <v>61</v>
      </c>
      <c r="AE44" s="51" t="s">
        <v>4</v>
      </c>
      <c r="AF44" s="51" t="s">
        <v>5</v>
      </c>
      <c r="AG44" s="51" t="s">
        <v>6</v>
      </c>
      <c r="AH44" s="51" t="s">
        <v>61</v>
      </c>
      <c r="AI44" s="53" t="s">
        <v>4</v>
      </c>
      <c r="AJ44" s="53" t="s">
        <v>5</v>
      </c>
      <c r="AK44" s="53" t="s">
        <v>6</v>
      </c>
      <c r="AL44" s="53" t="s">
        <v>61</v>
      </c>
      <c r="AN44" s="37"/>
      <c r="AO44" s="37"/>
      <c r="AP44" s="37"/>
      <c r="AQ44" s="37"/>
    </row>
    <row r="45" spans="1:94" s="36" customFormat="1" ht="15" customHeight="1" x14ac:dyDescent="0.2">
      <c r="A45" s="54" t="s">
        <v>12</v>
      </c>
      <c r="B45" s="36">
        <v>10867</v>
      </c>
      <c r="C45" s="36">
        <v>10774</v>
      </c>
      <c r="D45" s="36">
        <v>10808</v>
      </c>
      <c r="E45" s="37">
        <v>10760</v>
      </c>
      <c r="F45" s="36">
        <v>10699</v>
      </c>
      <c r="G45" s="39">
        <v>0.87488930037839141</v>
      </c>
      <c r="H45" s="39">
        <v>0.86803093780212692</v>
      </c>
      <c r="I45" s="39">
        <v>0.86574815764178148</v>
      </c>
      <c r="J45" s="39">
        <v>0.84891518737672589</v>
      </c>
      <c r="K45" s="39">
        <v>0.84939663385201647</v>
      </c>
      <c r="L45" s="36">
        <v>1288</v>
      </c>
      <c r="M45" s="36">
        <v>1303</v>
      </c>
      <c r="N45" s="36">
        <v>1423</v>
      </c>
      <c r="O45" s="36">
        <v>1489</v>
      </c>
      <c r="P45" s="36">
        <v>1573</v>
      </c>
      <c r="Q45" s="1">
        <v>0.1185239716573111</v>
      </c>
      <c r="R45" s="1">
        <v>0.12093929831074812</v>
      </c>
      <c r="S45" s="1">
        <v>0.13166173205033305</v>
      </c>
      <c r="T45" s="1">
        <v>0.13838289962825279</v>
      </c>
      <c r="U45" s="1">
        <v>0.14702308626974481</v>
      </c>
      <c r="V45" s="1"/>
      <c r="W45" s="37">
        <v>11702</v>
      </c>
      <c r="X45" s="37">
        <v>11194</v>
      </c>
      <c r="Y45" s="37">
        <v>10760</v>
      </c>
      <c r="Z45" s="37">
        <v>10489</v>
      </c>
      <c r="AA45" s="39">
        <v>0.93265322387821792</v>
      </c>
      <c r="AB45" s="39">
        <v>0.89230769230769236</v>
      </c>
      <c r="AC45" s="39">
        <v>0.84891518737672589</v>
      </c>
      <c r="AD45" s="39">
        <v>0.83985907598686849</v>
      </c>
      <c r="AE45" s="37">
        <v>1247</v>
      </c>
      <c r="AF45" s="37">
        <v>1299</v>
      </c>
      <c r="AG45" s="37">
        <v>1489</v>
      </c>
      <c r="AH45" s="37">
        <v>1667</v>
      </c>
      <c r="AI45" s="39">
        <v>0.10656298068706203</v>
      </c>
      <c r="AJ45" s="39">
        <v>0.11604430945149187</v>
      </c>
      <c r="AK45" s="39">
        <v>0.13838289962825279</v>
      </c>
      <c r="AL45" s="39">
        <v>0.15892840118219087</v>
      </c>
      <c r="AM45" s="1"/>
      <c r="AN45" s="37"/>
      <c r="AO45" s="37"/>
      <c r="AP45" s="37"/>
      <c r="AQ45" s="37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</row>
    <row r="46" spans="1:94" s="36" customFormat="1" ht="15" customHeight="1" x14ac:dyDescent="0.2">
      <c r="A46" s="54" t="s">
        <v>38</v>
      </c>
      <c r="B46" s="36">
        <v>872</v>
      </c>
      <c r="C46" s="36">
        <v>957</v>
      </c>
      <c r="D46" s="36">
        <v>1032</v>
      </c>
      <c r="E46" s="37">
        <v>1237</v>
      </c>
      <c r="F46" s="36">
        <v>1371</v>
      </c>
      <c r="G46" s="39">
        <v>7.0203687303759768E-2</v>
      </c>
      <c r="H46" s="39">
        <v>7.7102803738317752E-2</v>
      </c>
      <c r="I46" s="39">
        <v>8.2665812239666778E-2</v>
      </c>
      <c r="J46" s="39">
        <v>9.7593688362919137E-2</v>
      </c>
      <c r="K46" s="39">
        <v>0.10884407748491584</v>
      </c>
      <c r="L46" s="36">
        <v>857</v>
      </c>
      <c r="M46" s="36">
        <v>939</v>
      </c>
      <c r="N46" s="36">
        <v>1013</v>
      </c>
      <c r="O46" s="36">
        <v>1213</v>
      </c>
      <c r="P46" s="36">
        <v>1349</v>
      </c>
      <c r="Q46" s="1">
        <v>0.98279816513761464</v>
      </c>
      <c r="R46" s="1">
        <v>0.98119122257053293</v>
      </c>
      <c r="S46" s="1">
        <v>0.98158914728682167</v>
      </c>
      <c r="T46" s="1">
        <v>0.98059822150363785</v>
      </c>
      <c r="U46" s="1">
        <v>0.98395331874544123</v>
      </c>
      <c r="V46" s="1"/>
      <c r="W46" s="37">
        <v>56</v>
      </c>
      <c r="X46" s="37">
        <v>618</v>
      </c>
      <c r="Y46" s="37">
        <v>1237</v>
      </c>
      <c r="Z46" s="37">
        <v>1458</v>
      </c>
      <c r="AA46" s="39">
        <v>4.463218299195027E-3</v>
      </c>
      <c r="AB46" s="39">
        <v>4.9262654444001595E-2</v>
      </c>
      <c r="AC46" s="39">
        <v>9.7593688362919137E-2</v>
      </c>
      <c r="AD46" s="39">
        <v>0.1167427336055729</v>
      </c>
      <c r="AE46" s="37">
        <v>52</v>
      </c>
      <c r="AF46" s="37">
        <v>610</v>
      </c>
      <c r="AG46" s="37">
        <v>1213</v>
      </c>
      <c r="AH46" s="37">
        <v>1403</v>
      </c>
      <c r="AI46" s="39">
        <v>0.9285714285714286</v>
      </c>
      <c r="AJ46" s="39">
        <v>0.98705501618122982</v>
      </c>
      <c r="AK46" s="39">
        <v>0.98059822150363785</v>
      </c>
      <c r="AL46" s="39">
        <v>0.9622770919067215</v>
      </c>
      <c r="AM46" s="1"/>
      <c r="AN46" s="37"/>
      <c r="AO46" s="37"/>
      <c r="AP46" s="37"/>
      <c r="AQ46" s="37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</row>
    <row r="47" spans="1:94" s="36" customFormat="1" ht="15" customHeight="1" x14ac:dyDescent="0.2">
      <c r="A47" s="54" t="s">
        <v>24</v>
      </c>
      <c r="B47" s="36">
        <v>254</v>
      </c>
      <c r="C47" s="36">
        <v>236</v>
      </c>
      <c r="D47" s="36">
        <v>226</v>
      </c>
      <c r="E47" s="37">
        <v>224</v>
      </c>
      <c r="F47" s="36">
        <v>221</v>
      </c>
      <c r="G47" s="39">
        <v>2.044923919169149E-2</v>
      </c>
      <c r="H47" s="39">
        <v>1.9013857557202706E-2</v>
      </c>
      <c r="I47" s="39">
        <v>1.8103172060237104E-2</v>
      </c>
      <c r="J47" s="39">
        <v>1.7672583826429979E-2</v>
      </c>
      <c r="K47" s="39">
        <v>1.7545252461098761E-2</v>
      </c>
      <c r="L47" s="36">
        <v>239</v>
      </c>
      <c r="M47" s="36">
        <v>219</v>
      </c>
      <c r="N47" s="36">
        <v>209</v>
      </c>
      <c r="O47" s="36">
        <v>209</v>
      </c>
      <c r="P47" s="36">
        <v>211</v>
      </c>
      <c r="Q47" s="1">
        <v>0.94094488188976377</v>
      </c>
      <c r="R47" s="1">
        <v>0.92796610169491522</v>
      </c>
      <c r="S47" s="1">
        <v>0.9247787610619469</v>
      </c>
      <c r="T47" s="1">
        <v>0.9330357142857143</v>
      </c>
      <c r="U47" s="1">
        <v>0.95475113122171951</v>
      </c>
      <c r="V47" s="1"/>
      <c r="W47" s="37">
        <v>298</v>
      </c>
      <c r="X47" s="37">
        <v>264</v>
      </c>
      <c r="Y47" s="37">
        <v>224</v>
      </c>
      <c r="Z47" s="37">
        <v>256</v>
      </c>
      <c r="AA47" s="39">
        <v>2.3750697377859249E-2</v>
      </c>
      <c r="AB47" s="39">
        <v>2.1044240733359903E-2</v>
      </c>
      <c r="AC47" s="39">
        <v>1.7672583826429979E-2</v>
      </c>
      <c r="AD47" s="39">
        <v>2.0498038273680838E-2</v>
      </c>
      <c r="AE47" s="37">
        <v>282</v>
      </c>
      <c r="AF47" s="37">
        <v>248</v>
      </c>
      <c r="AG47" s="37">
        <v>209</v>
      </c>
      <c r="AH47" s="37">
        <v>250</v>
      </c>
      <c r="AI47" s="39">
        <v>0.94630872483221473</v>
      </c>
      <c r="AJ47" s="39">
        <v>0.93939393939393945</v>
      </c>
      <c r="AK47" s="39">
        <v>0.9330357142857143</v>
      </c>
      <c r="AL47" s="39">
        <v>0.9765625</v>
      </c>
      <c r="AM47" s="1"/>
      <c r="AN47" s="37"/>
      <c r="AO47" s="37"/>
      <c r="AP47" s="37"/>
      <c r="AQ47" s="37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</row>
    <row r="48" spans="1:94" s="36" customFormat="1" ht="15" customHeight="1" x14ac:dyDescent="0.2">
      <c r="A48" s="36" t="s">
        <v>36</v>
      </c>
      <c r="B48" s="36">
        <v>7</v>
      </c>
      <c r="C48" s="36">
        <v>18</v>
      </c>
      <c r="D48" s="36">
        <v>20</v>
      </c>
      <c r="E48" s="37">
        <v>61</v>
      </c>
      <c r="F48" s="36">
        <v>72</v>
      </c>
      <c r="G48" s="39">
        <v>5.6356171000724578E-4</v>
      </c>
      <c r="H48" s="39">
        <v>1.4502094747019013E-3</v>
      </c>
      <c r="I48" s="39">
        <v>1.6020506247997437E-3</v>
      </c>
      <c r="J48" s="39">
        <v>4.8126232741617361E-3</v>
      </c>
      <c r="K48" s="39">
        <v>5.7161003493172435E-3</v>
      </c>
      <c r="L48" s="36">
        <v>7</v>
      </c>
      <c r="M48" s="36">
        <v>18</v>
      </c>
      <c r="N48" s="36">
        <v>20</v>
      </c>
      <c r="O48" s="36">
        <v>60</v>
      </c>
      <c r="P48" s="36">
        <v>70</v>
      </c>
      <c r="Q48" s="1">
        <v>1</v>
      </c>
      <c r="R48" s="1">
        <v>1</v>
      </c>
      <c r="S48" s="1">
        <v>1</v>
      </c>
      <c r="T48" s="1">
        <v>0.98360655737704916</v>
      </c>
      <c r="U48" s="1">
        <v>0.97222222222222221</v>
      </c>
      <c r="V48" s="1"/>
      <c r="W48" s="37">
        <v>0</v>
      </c>
      <c r="X48" s="37">
        <v>0</v>
      </c>
      <c r="Y48" s="37">
        <v>61</v>
      </c>
      <c r="Z48" s="37">
        <v>98</v>
      </c>
      <c r="AA48" s="39">
        <v>0</v>
      </c>
      <c r="AB48" s="39">
        <v>0</v>
      </c>
      <c r="AC48" s="39">
        <v>4.8126232741617361E-3</v>
      </c>
      <c r="AD48" s="39">
        <v>7.8469052766434455E-3</v>
      </c>
      <c r="AE48" s="37">
        <v>0</v>
      </c>
      <c r="AF48" s="37">
        <v>0</v>
      </c>
      <c r="AG48" s="37">
        <v>60</v>
      </c>
      <c r="AH48" s="37">
        <v>98</v>
      </c>
      <c r="AI48" s="39">
        <v>0</v>
      </c>
      <c r="AJ48" s="39">
        <v>0</v>
      </c>
      <c r="AK48" s="39">
        <v>0.98360655737704916</v>
      </c>
      <c r="AL48" s="39">
        <v>1</v>
      </c>
      <c r="AM48" s="1"/>
      <c r="AN48" s="37"/>
      <c r="AO48" s="37"/>
      <c r="AP48" s="37"/>
      <c r="AQ48" s="37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</row>
    <row r="49" spans="1:94" s="36" customFormat="1" ht="15" customHeight="1" x14ac:dyDescent="0.2">
      <c r="A49" s="36" t="s">
        <v>27</v>
      </c>
      <c r="B49" s="36">
        <v>18</v>
      </c>
      <c r="C49" s="36">
        <v>20</v>
      </c>
      <c r="D49" s="36">
        <v>22</v>
      </c>
      <c r="E49" s="37">
        <v>26</v>
      </c>
      <c r="F49" s="36">
        <v>26</v>
      </c>
      <c r="G49" s="39">
        <v>1.4491586828757749E-3</v>
      </c>
      <c r="H49" s="39">
        <v>1.6113438607798904E-3</v>
      </c>
      <c r="I49" s="39">
        <v>1.7622556872797181E-3</v>
      </c>
      <c r="J49" s="39">
        <v>2.0512820512820513E-3</v>
      </c>
      <c r="K49" s="39">
        <v>2.06414734836456E-3</v>
      </c>
      <c r="L49" s="36">
        <v>18</v>
      </c>
      <c r="M49" s="36">
        <v>20</v>
      </c>
      <c r="N49" s="36">
        <v>22</v>
      </c>
      <c r="O49" s="36">
        <v>26</v>
      </c>
      <c r="P49" s="36">
        <v>26</v>
      </c>
      <c r="Q49" s="1">
        <v>1</v>
      </c>
      <c r="R49" s="1">
        <v>1</v>
      </c>
      <c r="S49" s="1">
        <v>1</v>
      </c>
      <c r="T49" s="1">
        <v>1</v>
      </c>
      <c r="U49" s="1">
        <v>1</v>
      </c>
      <c r="V49" s="1"/>
      <c r="W49" s="37">
        <v>6</v>
      </c>
      <c r="X49" s="37">
        <v>14</v>
      </c>
      <c r="Y49" s="37">
        <v>26</v>
      </c>
      <c r="Z49" s="37">
        <v>27</v>
      </c>
      <c r="AA49" s="39">
        <v>4.7820196062803858E-4</v>
      </c>
      <c r="AB49" s="39">
        <v>1.1159824631327222E-3</v>
      </c>
      <c r="AC49" s="39">
        <v>2.0512820512820513E-3</v>
      </c>
      <c r="AD49" s="39">
        <v>2.1619024741772758E-3</v>
      </c>
      <c r="AE49" s="37">
        <v>6</v>
      </c>
      <c r="AF49" s="37">
        <v>13</v>
      </c>
      <c r="AG49" s="37">
        <v>26</v>
      </c>
      <c r="AH49" s="37">
        <v>26</v>
      </c>
      <c r="AI49" s="39">
        <v>1</v>
      </c>
      <c r="AJ49" s="39">
        <v>0.9285714285714286</v>
      </c>
      <c r="AK49" s="39">
        <v>1</v>
      </c>
      <c r="AL49" s="39">
        <v>0.96296296296296291</v>
      </c>
      <c r="AM49" s="1"/>
      <c r="AN49" s="37"/>
      <c r="AO49" s="37"/>
      <c r="AP49" s="37"/>
      <c r="AQ49" s="37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</row>
    <row r="50" spans="1:94" s="36" customFormat="1" ht="15" customHeight="1" x14ac:dyDescent="0.2">
      <c r="A50" s="54" t="s">
        <v>35</v>
      </c>
      <c r="B50" s="36">
        <v>1</v>
      </c>
      <c r="C50" s="36">
        <v>0</v>
      </c>
      <c r="D50" s="36">
        <v>0</v>
      </c>
      <c r="E50" s="37">
        <v>0</v>
      </c>
      <c r="F50" s="36">
        <v>0</v>
      </c>
      <c r="G50" s="39">
        <v>8.0508815715320833E-5</v>
      </c>
      <c r="H50" s="39">
        <v>0</v>
      </c>
      <c r="I50" s="39">
        <v>0</v>
      </c>
      <c r="J50" s="39">
        <v>0</v>
      </c>
      <c r="K50" s="39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/>
      <c r="W50" s="37">
        <v>0</v>
      </c>
      <c r="X50" s="37">
        <v>31</v>
      </c>
      <c r="Y50" s="37">
        <v>0</v>
      </c>
      <c r="Z50" s="37">
        <v>0</v>
      </c>
      <c r="AA50" s="39">
        <v>0</v>
      </c>
      <c r="AB50" s="39">
        <v>2.4711040255081707E-3</v>
      </c>
      <c r="AC50" s="39">
        <v>0</v>
      </c>
      <c r="AD50" s="39">
        <v>0</v>
      </c>
      <c r="AE50" s="37">
        <v>0</v>
      </c>
      <c r="AF50" s="37">
        <v>0</v>
      </c>
      <c r="AG50" s="37">
        <v>0</v>
      </c>
      <c r="AH50" s="37">
        <v>0</v>
      </c>
      <c r="AI50" s="39">
        <v>0</v>
      </c>
      <c r="AJ50" s="39">
        <v>0</v>
      </c>
      <c r="AK50" s="39">
        <v>0</v>
      </c>
      <c r="AL50" s="39">
        <v>0</v>
      </c>
      <c r="AM50" s="1"/>
      <c r="AN50" s="37"/>
      <c r="AO50" s="37"/>
      <c r="AP50" s="37"/>
      <c r="AQ50" s="37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</row>
    <row r="51" spans="1:94" s="36" customFormat="1" ht="15" customHeight="1" x14ac:dyDescent="0.2">
      <c r="A51" s="36" t="s">
        <v>42</v>
      </c>
      <c r="B51" s="36">
        <v>352</v>
      </c>
      <c r="C51" s="36">
        <v>330</v>
      </c>
      <c r="D51" s="36">
        <v>311</v>
      </c>
      <c r="E51" s="37">
        <v>302</v>
      </c>
      <c r="F51" s="36">
        <v>160</v>
      </c>
      <c r="G51" s="39">
        <v>2.8339103131792932E-2</v>
      </c>
      <c r="H51" s="39">
        <v>2.6587173702868193E-2</v>
      </c>
      <c r="I51" s="39">
        <v>2.4911887215636013E-2</v>
      </c>
      <c r="J51" s="39">
        <v>2.3826429980276134E-2</v>
      </c>
      <c r="K51" s="39">
        <v>1.2702445220704985E-2</v>
      </c>
      <c r="L51" s="36">
        <v>348</v>
      </c>
      <c r="M51" s="36">
        <v>326</v>
      </c>
      <c r="N51" s="36">
        <v>307</v>
      </c>
      <c r="O51" s="36">
        <v>298</v>
      </c>
      <c r="P51" s="36">
        <v>144</v>
      </c>
      <c r="Q51" s="1">
        <v>0.98863636363636365</v>
      </c>
      <c r="R51" s="1">
        <v>0.98787878787878791</v>
      </c>
      <c r="S51" s="1">
        <v>0.98713826366559487</v>
      </c>
      <c r="T51" s="1">
        <v>0.98675496688741726</v>
      </c>
      <c r="U51" s="1">
        <v>0.9</v>
      </c>
      <c r="V51" s="1"/>
      <c r="W51" s="37">
        <v>472</v>
      </c>
      <c r="X51" s="37">
        <v>380</v>
      </c>
      <c r="Y51" s="37">
        <v>302</v>
      </c>
      <c r="Z51" s="37">
        <v>121</v>
      </c>
      <c r="AA51" s="39">
        <v>3.7618554236072368E-2</v>
      </c>
      <c r="AB51" s="39">
        <v>3.0290952570745319E-2</v>
      </c>
      <c r="AC51" s="39">
        <v>2.3826429980276134E-2</v>
      </c>
      <c r="AD51" s="39">
        <v>9.6885259027944589E-3</v>
      </c>
      <c r="AE51" s="37">
        <v>466</v>
      </c>
      <c r="AF51" s="37">
        <v>376</v>
      </c>
      <c r="AG51" s="37">
        <v>298</v>
      </c>
      <c r="AH51" s="37">
        <v>110</v>
      </c>
      <c r="AI51" s="39">
        <v>0.98728813559322037</v>
      </c>
      <c r="AJ51" s="39">
        <v>0.98947368421052628</v>
      </c>
      <c r="AK51" s="39">
        <v>0.98675496688741726</v>
      </c>
      <c r="AL51" s="39">
        <v>0.90909090909090906</v>
      </c>
      <c r="AM51" s="1"/>
      <c r="AN51" s="37"/>
      <c r="AO51" s="37"/>
      <c r="AP51" s="37"/>
      <c r="AQ51" s="37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</row>
    <row r="52" spans="1:94" s="36" customFormat="1" ht="15" customHeight="1" x14ac:dyDescent="0.2">
      <c r="A52" s="54" t="s">
        <v>49</v>
      </c>
      <c r="B52" s="36">
        <v>9</v>
      </c>
      <c r="C52" s="36">
        <v>24</v>
      </c>
      <c r="D52" s="36">
        <v>26</v>
      </c>
      <c r="E52" s="37">
        <v>25</v>
      </c>
      <c r="F52" s="36">
        <v>9</v>
      </c>
      <c r="G52" s="39">
        <v>7.2457934143788745E-4</v>
      </c>
      <c r="H52" s="39">
        <v>1.9336126329358686E-3</v>
      </c>
      <c r="I52" s="39">
        <v>2.0826658122396666E-3</v>
      </c>
      <c r="J52" s="39">
        <v>1.9723865877712033E-3</v>
      </c>
      <c r="K52" s="39">
        <v>7.1451254366465544E-4</v>
      </c>
      <c r="L52" s="36">
        <v>9</v>
      </c>
      <c r="M52" s="36">
        <v>24</v>
      </c>
      <c r="N52" s="36">
        <v>26</v>
      </c>
      <c r="O52" s="36">
        <v>25</v>
      </c>
      <c r="P52" s="36">
        <v>9</v>
      </c>
      <c r="Q52" s="1">
        <v>1</v>
      </c>
      <c r="R52" s="1">
        <v>1</v>
      </c>
      <c r="S52" s="1">
        <v>1</v>
      </c>
      <c r="T52" s="1">
        <v>1</v>
      </c>
      <c r="U52" s="1">
        <v>1</v>
      </c>
      <c r="V52" s="1"/>
      <c r="W52" s="37">
        <v>0</v>
      </c>
      <c r="X52" s="37">
        <v>3</v>
      </c>
      <c r="Y52" s="37">
        <v>25</v>
      </c>
      <c r="Z52" s="37">
        <v>5</v>
      </c>
      <c r="AA52" s="39">
        <v>0</v>
      </c>
      <c r="AB52" s="39">
        <v>2.3913909924272618E-4</v>
      </c>
      <c r="AC52" s="39">
        <v>1.9723865877712033E-3</v>
      </c>
      <c r="AD52" s="39">
        <v>4.0035231003282887E-4</v>
      </c>
      <c r="AE52" s="37">
        <v>0</v>
      </c>
      <c r="AF52" s="37">
        <v>3</v>
      </c>
      <c r="AG52" s="37">
        <v>25</v>
      </c>
      <c r="AH52" s="37">
        <v>5</v>
      </c>
      <c r="AI52" s="39">
        <v>0</v>
      </c>
      <c r="AJ52" s="39">
        <v>1</v>
      </c>
      <c r="AK52" s="39">
        <v>1</v>
      </c>
      <c r="AL52" s="39">
        <v>1</v>
      </c>
      <c r="AM52" s="1"/>
      <c r="AN52" s="37"/>
      <c r="AO52" s="37"/>
      <c r="AP52" s="37"/>
      <c r="AQ52" s="37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</row>
    <row r="53" spans="1:94" s="36" customFormat="1" ht="15" customHeight="1" x14ac:dyDescent="0.2">
      <c r="A53" s="54" t="s">
        <v>46</v>
      </c>
      <c r="B53" s="36">
        <v>38</v>
      </c>
      <c r="C53" s="36">
        <v>39</v>
      </c>
      <c r="D53" s="36">
        <v>39</v>
      </c>
      <c r="E53" s="37">
        <v>40</v>
      </c>
      <c r="F53" s="36">
        <v>38</v>
      </c>
      <c r="G53" s="39">
        <v>3.0593349971821913E-3</v>
      </c>
      <c r="H53" s="39">
        <v>3.1421205285207861E-3</v>
      </c>
      <c r="I53" s="39">
        <v>3.1239987183595001E-3</v>
      </c>
      <c r="J53" s="39">
        <v>3.1558185404339249E-3</v>
      </c>
      <c r="K53" s="39">
        <v>3.016830739917434E-3</v>
      </c>
      <c r="L53" s="36">
        <v>38</v>
      </c>
      <c r="M53" s="36">
        <v>39</v>
      </c>
      <c r="N53" s="36">
        <v>39</v>
      </c>
      <c r="O53" s="36">
        <v>40</v>
      </c>
      <c r="P53" s="36">
        <v>38</v>
      </c>
      <c r="Q53" s="1">
        <v>1</v>
      </c>
      <c r="R53" s="1">
        <v>1</v>
      </c>
      <c r="S53" s="1">
        <v>1</v>
      </c>
      <c r="T53" s="1">
        <v>1</v>
      </c>
      <c r="U53" s="1">
        <v>1</v>
      </c>
      <c r="V53" s="1"/>
      <c r="W53" s="37">
        <v>13</v>
      </c>
      <c r="X53" s="37">
        <v>41</v>
      </c>
      <c r="Y53" s="37">
        <v>40</v>
      </c>
      <c r="Z53" s="37">
        <v>35</v>
      </c>
      <c r="AA53" s="39">
        <v>1.0361042480274169E-3</v>
      </c>
      <c r="AB53" s="39">
        <v>3.2682343563172579E-3</v>
      </c>
      <c r="AC53" s="39">
        <v>3.1558185404339249E-3</v>
      </c>
      <c r="AD53" s="39">
        <v>2.802466170229802E-3</v>
      </c>
      <c r="AE53" s="37">
        <v>13</v>
      </c>
      <c r="AF53" s="37">
        <v>41</v>
      </c>
      <c r="AG53" s="37">
        <v>40</v>
      </c>
      <c r="AH53" s="37">
        <v>35</v>
      </c>
      <c r="AI53" s="39">
        <v>1</v>
      </c>
      <c r="AJ53" s="39">
        <v>1</v>
      </c>
      <c r="AK53" s="39">
        <v>1</v>
      </c>
      <c r="AL53" s="39">
        <v>1</v>
      </c>
      <c r="AM53" s="1"/>
      <c r="AN53" s="37"/>
      <c r="AO53" s="37"/>
      <c r="AP53" s="37"/>
      <c r="AQ53" s="37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</row>
    <row r="54" spans="1:94" s="3" customFormat="1" ht="15" customHeight="1" x14ac:dyDescent="0.2">
      <c r="A54" s="36" t="s">
        <v>28</v>
      </c>
      <c r="B54" s="36">
        <v>3</v>
      </c>
      <c r="C54" s="36">
        <v>14</v>
      </c>
      <c r="D54" s="36">
        <v>0</v>
      </c>
      <c r="E54" s="37">
        <v>0</v>
      </c>
      <c r="F54" s="36">
        <v>0</v>
      </c>
      <c r="G54" s="39">
        <v>2.4152644714596247E-4</v>
      </c>
      <c r="H54" s="39">
        <v>1.1279407025459234E-3</v>
      </c>
      <c r="I54" s="39">
        <v>0</v>
      </c>
      <c r="J54" s="39">
        <v>0</v>
      </c>
      <c r="K54" s="39">
        <v>0</v>
      </c>
      <c r="L54" s="36">
        <v>3</v>
      </c>
      <c r="M54" s="36">
        <v>14</v>
      </c>
      <c r="N54" s="36">
        <v>0</v>
      </c>
      <c r="O54" s="36">
        <v>0</v>
      </c>
      <c r="P54" s="36">
        <v>0</v>
      </c>
      <c r="Q54" s="1">
        <v>1</v>
      </c>
      <c r="R54" s="1">
        <v>1</v>
      </c>
      <c r="S54" s="1">
        <v>0</v>
      </c>
      <c r="T54" s="1">
        <v>0</v>
      </c>
      <c r="U54" s="1">
        <v>0</v>
      </c>
      <c r="V54" s="1"/>
      <c r="W54" s="37">
        <v>0</v>
      </c>
      <c r="X54" s="37">
        <v>0</v>
      </c>
      <c r="Y54" s="37">
        <v>0</v>
      </c>
      <c r="Z54" s="37">
        <v>0</v>
      </c>
      <c r="AA54" s="39">
        <v>0</v>
      </c>
      <c r="AB54" s="39">
        <v>0</v>
      </c>
      <c r="AC54" s="39">
        <v>0</v>
      </c>
      <c r="AD54" s="39">
        <v>0</v>
      </c>
      <c r="AE54" s="37">
        <v>0</v>
      </c>
      <c r="AF54" s="37">
        <v>0</v>
      </c>
      <c r="AG54" s="37">
        <v>0</v>
      </c>
      <c r="AH54" s="37">
        <v>0</v>
      </c>
      <c r="AI54" s="39">
        <v>0</v>
      </c>
      <c r="AJ54" s="39">
        <v>0</v>
      </c>
      <c r="AK54" s="39">
        <v>0</v>
      </c>
      <c r="AL54" s="39">
        <v>0</v>
      </c>
      <c r="AM54" s="2"/>
      <c r="AN54" s="37"/>
      <c r="AO54" s="37"/>
      <c r="AP54" s="37"/>
      <c r="AQ54" s="37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</row>
    <row r="55" spans="1:94" s="36" customFormat="1" ht="15" customHeight="1" x14ac:dyDescent="0.2">
      <c r="A55" s="28" t="s">
        <v>151</v>
      </c>
      <c r="B55" s="3">
        <v>12421</v>
      </c>
      <c r="C55" s="3">
        <v>12412</v>
      </c>
      <c r="D55" s="3">
        <v>12484</v>
      </c>
      <c r="E55" s="9">
        <v>12675</v>
      </c>
      <c r="F55" s="3">
        <v>12596</v>
      </c>
      <c r="G55" s="2">
        <v>1</v>
      </c>
      <c r="H55" s="2">
        <v>1</v>
      </c>
      <c r="I55" s="2">
        <v>1</v>
      </c>
      <c r="J55" s="2">
        <v>1</v>
      </c>
      <c r="K55" s="2">
        <v>1</v>
      </c>
      <c r="L55" s="3">
        <v>2807</v>
      </c>
      <c r="M55" s="3">
        <v>2902</v>
      </c>
      <c r="N55" s="3">
        <v>3059</v>
      </c>
      <c r="O55" s="3">
        <v>3360</v>
      </c>
      <c r="P55" s="3">
        <v>3420</v>
      </c>
      <c r="Q55" s="2">
        <v>0.22598824571290554</v>
      </c>
      <c r="R55" s="2">
        <v>0.23380599419916215</v>
      </c>
      <c r="S55" s="2">
        <v>0.24503364306312081</v>
      </c>
      <c r="T55" s="2">
        <v>0.26508875739644966</v>
      </c>
      <c r="U55" s="2">
        <v>0.27151476659256912</v>
      </c>
      <c r="V55" s="2"/>
      <c r="W55" s="9">
        <v>12547</v>
      </c>
      <c r="X55" s="9">
        <v>12545</v>
      </c>
      <c r="Y55" s="9">
        <v>12675</v>
      </c>
      <c r="Z55" s="9">
        <v>12489</v>
      </c>
      <c r="AA55" s="31">
        <v>1</v>
      </c>
      <c r="AB55" s="31">
        <v>1</v>
      </c>
      <c r="AC55" s="31">
        <v>1</v>
      </c>
      <c r="AD55" s="31">
        <v>1</v>
      </c>
      <c r="AE55" s="9">
        <v>2066</v>
      </c>
      <c r="AF55" s="9">
        <v>2590</v>
      </c>
      <c r="AG55" s="9">
        <v>3360</v>
      </c>
      <c r="AH55" s="9">
        <v>3594</v>
      </c>
      <c r="AI55" s="31">
        <v>0.16466087510958796</v>
      </c>
      <c r="AJ55" s="31">
        <v>0.2064567556795536</v>
      </c>
      <c r="AK55" s="31">
        <v>0.26508875739644971</v>
      </c>
      <c r="AL55" s="31">
        <v>0.28777324045159741</v>
      </c>
      <c r="AM55" s="2"/>
      <c r="AN55" s="37"/>
      <c r="AO55" s="37"/>
      <c r="AP55" s="37"/>
      <c r="AQ55" s="37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</row>
    <row r="56" spans="1:94" s="50" customFormat="1" ht="15" customHeight="1" x14ac:dyDescent="0.2">
      <c r="A56" s="54"/>
      <c r="B56" s="47"/>
      <c r="C56" s="47"/>
      <c r="D56" s="47"/>
      <c r="E56" s="59"/>
      <c r="F56" s="47"/>
      <c r="G56" s="60"/>
      <c r="H56" s="60"/>
      <c r="I56" s="60"/>
      <c r="J56" s="60"/>
      <c r="K56" s="60"/>
      <c r="L56" s="47"/>
      <c r="M56" s="47"/>
      <c r="N56" s="47"/>
      <c r="O56" s="47"/>
      <c r="P56" s="47"/>
      <c r="Q56" s="2"/>
      <c r="R56" s="2"/>
      <c r="S56" s="2"/>
      <c r="T56" s="2"/>
      <c r="U56" s="2"/>
      <c r="V56" s="2"/>
      <c r="W56" s="37"/>
      <c r="X56" s="37"/>
      <c r="Y56" s="37"/>
      <c r="Z56" s="37"/>
      <c r="AA56" s="39"/>
      <c r="AB56" s="39"/>
      <c r="AC56" s="39"/>
      <c r="AD56" s="39"/>
      <c r="AE56" s="9"/>
      <c r="AF56" s="9"/>
      <c r="AG56" s="9"/>
      <c r="AH56" s="9"/>
      <c r="AI56" s="31"/>
      <c r="AJ56" s="31"/>
      <c r="AK56" s="31"/>
      <c r="AL56" s="31"/>
      <c r="AM56" s="62"/>
      <c r="AN56" s="37"/>
      <c r="AO56" s="37"/>
      <c r="AP56" s="37"/>
      <c r="AQ56" s="37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</row>
    <row r="57" spans="1:94" s="36" customFormat="1" ht="15" customHeight="1" x14ac:dyDescent="0.2">
      <c r="A57" s="67" t="s">
        <v>55</v>
      </c>
      <c r="B57" s="61" t="s">
        <v>159</v>
      </c>
      <c r="C57" s="61" t="s">
        <v>160</v>
      </c>
      <c r="D57" s="61" t="s">
        <v>161</v>
      </c>
      <c r="E57" s="61" t="s">
        <v>162</v>
      </c>
      <c r="F57" s="61" t="s">
        <v>148</v>
      </c>
      <c r="G57" s="61" t="s">
        <v>159</v>
      </c>
      <c r="H57" s="61" t="s">
        <v>160</v>
      </c>
      <c r="I57" s="61" t="s">
        <v>161</v>
      </c>
      <c r="J57" s="61" t="s">
        <v>162</v>
      </c>
      <c r="K57" s="61" t="s">
        <v>148</v>
      </c>
      <c r="L57" s="61" t="s">
        <v>159</v>
      </c>
      <c r="M57" s="61" t="s">
        <v>160</v>
      </c>
      <c r="N57" s="61" t="s">
        <v>161</v>
      </c>
      <c r="O57" s="61" t="s">
        <v>162</v>
      </c>
      <c r="P57" s="61" t="s">
        <v>148</v>
      </c>
      <c r="Q57" s="61" t="s">
        <v>159</v>
      </c>
      <c r="R57" s="61" t="s">
        <v>160</v>
      </c>
      <c r="S57" s="61" t="s">
        <v>161</v>
      </c>
      <c r="T57" s="61" t="s">
        <v>162</v>
      </c>
      <c r="U57" s="61" t="s">
        <v>148</v>
      </c>
      <c r="V57" s="62"/>
      <c r="W57" s="51" t="s">
        <v>4</v>
      </c>
      <c r="X57" s="51" t="s">
        <v>5</v>
      </c>
      <c r="Y57" s="51" t="s">
        <v>6</v>
      </c>
      <c r="Z57" s="51" t="s">
        <v>61</v>
      </c>
      <c r="AA57" s="53" t="s">
        <v>4</v>
      </c>
      <c r="AB57" s="53" t="s">
        <v>5</v>
      </c>
      <c r="AC57" s="53" t="s">
        <v>6</v>
      </c>
      <c r="AD57" s="53" t="s">
        <v>61</v>
      </c>
      <c r="AE57" s="51" t="s">
        <v>4</v>
      </c>
      <c r="AF57" s="51" t="s">
        <v>5</v>
      </c>
      <c r="AG57" s="51" t="s">
        <v>6</v>
      </c>
      <c r="AH57" s="51" t="s">
        <v>61</v>
      </c>
      <c r="AI57" s="53" t="s">
        <v>4</v>
      </c>
      <c r="AJ57" s="53" t="s">
        <v>5</v>
      </c>
      <c r="AK57" s="53" t="s">
        <v>6</v>
      </c>
      <c r="AL57" s="53" t="s">
        <v>61</v>
      </c>
      <c r="AM57" s="1"/>
      <c r="AN57" s="37"/>
      <c r="AO57" s="37"/>
      <c r="AP57" s="37"/>
      <c r="AQ57" s="37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</row>
    <row r="58" spans="1:94" s="36" customFormat="1" ht="15" customHeight="1" x14ac:dyDescent="0.2">
      <c r="A58" s="54" t="s">
        <v>38</v>
      </c>
      <c r="B58" s="36">
        <v>115399</v>
      </c>
      <c r="C58" s="36">
        <v>115057</v>
      </c>
      <c r="D58" s="36">
        <v>115085</v>
      </c>
      <c r="E58" s="36">
        <v>115470</v>
      </c>
      <c r="F58" s="36">
        <v>116718</v>
      </c>
      <c r="G58" s="39">
        <v>0.37218760481977448</v>
      </c>
      <c r="H58" s="39">
        <v>0.36705012377816909</v>
      </c>
      <c r="I58" s="39">
        <v>0.36925510479099555</v>
      </c>
      <c r="J58" s="39">
        <v>0.36918738489871089</v>
      </c>
      <c r="K58" s="39">
        <v>0.37719105480868664</v>
      </c>
      <c r="L58" s="36">
        <v>58905</v>
      </c>
      <c r="M58" s="36">
        <v>60440</v>
      </c>
      <c r="N58" s="36">
        <v>62454</v>
      </c>
      <c r="O58" s="36">
        <v>65088</v>
      </c>
      <c r="P58" s="36">
        <v>68248</v>
      </c>
      <c r="Q58" s="1">
        <v>0.51044636435324398</v>
      </c>
      <c r="R58" s="1">
        <v>0.5253048489009795</v>
      </c>
      <c r="S58" s="1">
        <v>0.54267715167050445</v>
      </c>
      <c r="T58" s="1">
        <v>0.56367887763055347</v>
      </c>
      <c r="U58" s="1">
        <v>0.58472557788858615</v>
      </c>
      <c r="V58" s="1"/>
      <c r="W58" s="37">
        <v>123216</v>
      </c>
      <c r="X58" s="37">
        <v>115442</v>
      </c>
      <c r="Y58" s="37">
        <v>115470</v>
      </c>
      <c r="Z58" s="37">
        <v>121385</v>
      </c>
      <c r="AA58" s="39">
        <v>0.39374436782196887</v>
      </c>
      <c r="AB58" s="39">
        <v>0.37024137112654826</v>
      </c>
      <c r="AC58" s="39">
        <v>0.36918738489871089</v>
      </c>
      <c r="AD58" s="39">
        <v>0.3879230449650059</v>
      </c>
      <c r="AE58" s="37">
        <v>54303</v>
      </c>
      <c r="AF58" s="37">
        <v>57535</v>
      </c>
      <c r="AG58" s="37">
        <v>65088</v>
      </c>
      <c r="AH58" s="37">
        <v>75626</v>
      </c>
      <c r="AI58" s="39">
        <v>0.44071386832878845</v>
      </c>
      <c r="AJ58" s="39">
        <v>0.49838880130281871</v>
      </c>
      <c r="AK58" s="39">
        <v>0.56367887763055335</v>
      </c>
      <c r="AL58" s="39">
        <v>0.6230259092968653</v>
      </c>
      <c r="AM58" s="1"/>
      <c r="AN58" s="37"/>
      <c r="AO58" s="37"/>
      <c r="AP58" s="37"/>
      <c r="AQ58" s="37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</row>
    <row r="59" spans="1:94" s="36" customFormat="1" ht="15" customHeight="1" x14ac:dyDescent="0.2">
      <c r="A59" s="54" t="s">
        <v>24</v>
      </c>
      <c r="B59" s="36">
        <v>88815</v>
      </c>
      <c r="C59" s="36">
        <v>87476</v>
      </c>
      <c r="D59" s="36">
        <v>86315</v>
      </c>
      <c r="E59" s="36">
        <v>84934</v>
      </c>
      <c r="F59" s="36">
        <v>84057</v>
      </c>
      <c r="G59" s="39">
        <v>0.28644825450886291</v>
      </c>
      <c r="H59" s="39">
        <v>0.2790623484674476</v>
      </c>
      <c r="I59" s="39">
        <v>0.27694533927127585</v>
      </c>
      <c r="J59" s="39">
        <v>0.27155591364845511</v>
      </c>
      <c r="K59" s="39">
        <v>0.27164232161323681</v>
      </c>
      <c r="L59" s="36">
        <v>38972</v>
      </c>
      <c r="M59" s="36">
        <v>40517</v>
      </c>
      <c r="N59" s="36">
        <v>41980</v>
      </c>
      <c r="O59" s="36">
        <v>43365</v>
      </c>
      <c r="P59" s="36">
        <v>44388</v>
      </c>
      <c r="Q59" s="1">
        <v>0.43879975229409451</v>
      </c>
      <c r="R59" s="1">
        <v>0.46317847180941063</v>
      </c>
      <c r="S59" s="1">
        <v>0.48635810693390491</v>
      </c>
      <c r="T59" s="1">
        <v>0.5105729154402241</v>
      </c>
      <c r="U59" s="1">
        <v>0.52807023805275</v>
      </c>
      <c r="V59" s="1"/>
      <c r="W59" s="37">
        <v>101169</v>
      </c>
      <c r="X59" s="37">
        <v>90829</v>
      </c>
      <c r="Y59" s="37">
        <v>84934</v>
      </c>
      <c r="Z59" s="37">
        <v>82573</v>
      </c>
      <c r="AA59" s="39">
        <v>0.32329181233103466</v>
      </c>
      <c r="AB59" s="39">
        <v>0.29130345539797692</v>
      </c>
      <c r="AC59" s="39">
        <v>0.27155591364845511</v>
      </c>
      <c r="AD59" s="39">
        <v>0.26388737975775783</v>
      </c>
      <c r="AE59" s="37">
        <v>30829</v>
      </c>
      <c r="AF59" s="37">
        <v>37712</v>
      </c>
      <c r="AG59" s="37">
        <v>43365</v>
      </c>
      <c r="AH59" s="37">
        <v>47654</v>
      </c>
      <c r="AI59" s="39">
        <v>0.30472773280352677</v>
      </c>
      <c r="AJ59" s="39">
        <v>0.41519778925233131</v>
      </c>
      <c r="AK59" s="39">
        <v>0.51057291544022421</v>
      </c>
      <c r="AL59" s="39">
        <v>0.57711358434355053</v>
      </c>
      <c r="AM59" s="1"/>
      <c r="AN59" s="37"/>
      <c r="AO59" s="37"/>
      <c r="AP59" s="37"/>
      <c r="AQ59" s="37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</row>
    <row r="60" spans="1:94" s="36" customFormat="1" ht="15" customHeight="1" x14ac:dyDescent="0.2">
      <c r="A60" s="54" t="s">
        <v>13</v>
      </c>
      <c r="B60" s="36">
        <v>47249</v>
      </c>
      <c r="C60" s="36">
        <v>48664</v>
      </c>
      <c r="D60" s="36">
        <v>47437</v>
      </c>
      <c r="E60" s="36">
        <v>47292</v>
      </c>
      <c r="F60" s="36">
        <v>46685</v>
      </c>
      <c r="G60" s="39">
        <v>0.15238860076889335</v>
      </c>
      <c r="H60" s="39">
        <v>0.15524589745552919</v>
      </c>
      <c r="I60" s="39">
        <v>0.15220362693635536</v>
      </c>
      <c r="J60" s="39">
        <v>0.15120472682627378</v>
      </c>
      <c r="K60" s="39">
        <v>0.15086931230610134</v>
      </c>
      <c r="L60" s="36">
        <v>37701</v>
      </c>
      <c r="M60" s="36">
        <v>41072</v>
      </c>
      <c r="N60" s="36">
        <v>40550</v>
      </c>
      <c r="O60" s="36">
        <v>40672</v>
      </c>
      <c r="P60" s="36">
        <v>40585</v>
      </c>
      <c r="Q60" s="1">
        <v>0.7979216491354314</v>
      </c>
      <c r="R60" s="1">
        <v>0.84399145158638833</v>
      </c>
      <c r="S60" s="1">
        <v>0.8548179690958535</v>
      </c>
      <c r="T60" s="1">
        <v>0.86001860779835915</v>
      </c>
      <c r="U60" s="1">
        <v>0.86933704616043694</v>
      </c>
      <c r="V60" s="1"/>
      <c r="W60" s="37">
        <v>49508</v>
      </c>
      <c r="X60" s="37">
        <v>47124</v>
      </c>
      <c r="Y60" s="37">
        <v>47292</v>
      </c>
      <c r="Z60" s="37">
        <v>50007</v>
      </c>
      <c r="AA60" s="39">
        <v>0.15820588366876082</v>
      </c>
      <c r="AB60" s="39">
        <v>0.15113437373717936</v>
      </c>
      <c r="AC60" s="39">
        <v>0.15120472682627378</v>
      </c>
      <c r="AD60" s="39">
        <v>0.1598127257038765</v>
      </c>
      <c r="AE60" s="37">
        <v>44195</v>
      </c>
      <c r="AF60" s="37">
        <v>41170</v>
      </c>
      <c r="AG60" s="37">
        <v>40672</v>
      </c>
      <c r="AH60" s="37">
        <v>42963</v>
      </c>
      <c r="AI60" s="39">
        <v>0.89268401066494307</v>
      </c>
      <c r="AJ60" s="39">
        <v>0.87365249129955014</v>
      </c>
      <c r="AK60" s="39">
        <v>0.86001860779835915</v>
      </c>
      <c r="AL60" s="39">
        <v>0.85913972043913855</v>
      </c>
      <c r="AM60" s="1"/>
      <c r="AN60" s="37"/>
      <c r="AO60" s="37"/>
      <c r="AP60" s="37"/>
      <c r="AQ60" s="37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</row>
    <row r="61" spans="1:94" s="36" customFormat="1" ht="15" customHeight="1" x14ac:dyDescent="0.2">
      <c r="A61" s="54" t="s">
        <v>46</v>
      </c>
      <c r="B61" s="36">
        <v>4048</v>
      </c>
      <c r="C61" s="36">
        <v>4156</v>
      </c>
      <c r="D61" s="36">
        <v>4190</v>
      </c>
      <c r="E61" s="36">
        <v>4338</v>
      </c>
      <c r="F61" s="36">
        <v>4554</v>
      </c>
      <c r="G61" s="39">
        <v>1.3055706066000981E-2</v>
      </c>
      <c r="H61" s="39">
        <v>1.3258300793711559E-2</v>
      </c>
      <c r="I61" s="39">
        <v>1.3443792753827791E-2</v>
      </c>
      <c r="J61" s="39">
        <v>1.3869705340699815E-2</v>
      </c>
      <c r="K61" s="39">
        <v>1.4716907962771458E-2</v>
      </c>
      <c r="L61" s="36">
        <v>4048</v>
      </c>
      <c r="M61" s="36">
        <v>4156</v>
      </c>
      <c r="N61" s="36">
        <v>4190</v>
      </c>
      <c r="O61" s="36">
        <v>4337</v>
      </c>
      <c r="P61" s="36">
        <v>4518</v>
      </c>
      <c r="Q61" s="1">
        <v>1</v>
      </c>
      <c r="R61" s="1">
        <v>1</v>
      </c>
      <c r="S61" s="1">
        <v>1</v>
      </c>
      <c r="T61" s="1">
        <v>0.99976947902259106</v>
      </c>
      <c r="U61" s="1">
        <v>0.9920948616600791</v>
      </c>
      <c r="V61" s="1"/>
      <c r="W61" s="37">
        <v>2107</v>
      </c>
      <c r="X61" s="37">
        <v>4539</v>
      </c>
      <c r="Y61" s="37">
        <v>4338</v>
      </c>
      <c r="Z61" s="37">
        <v>5277</v>
      </c>
      <c r="AA61" s="39">
        <v>6.7330491413524892E-3</v>
      </c>
      <c r="AB61" s="39">
        <v>1.4557315219273771E-2</v>
      </c>
      <c r="AC61" s="39">
        <v>1.3869705340699815E-2</v>
      </c>
      <c r="AD61" s="39">
        <v>1.6864274072416988E-2</v>
      </c>
      <c r="AE61" s="37">
        <v>2106</v>
      </c>
      <c r="AF61" s="37">
        <v>4538</v>
      </c>
      <c r="AG61" s="37">
        <v>4337</v>
      </c>
      <c r="AH61" s="37">
        <v>5176</v>
      </c>
      <c r="AI61" s="39">
        <v>0.99952539155196962</v>
      </c>
      <c r="AJ61" s="39">
        <v>0.99977968715576115</v>
      </c>
      <c r="AK61" s="39">
        <v>0.99976947902259106</v>
      </c>
      <c r="AL61" s="39">
        <v>0.98086033731286715</v>
      </c>
      <c r="AM61" s="1"/>
      <c r="AN61" s="37"/>
      <c r="AO61" s="37"/>
      <c r="AP61" s="37"/>
      <c r="AQ61" s="37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</row>
    <row r="62" spans="1:94" s="36" customFormat="1" ht="15" customHeight="1" x14ac:dyDescent="0.2">
      <c r="A62" s="54" t="s">
        <v>14</v>
      </c>
      <c r="B62" s="36">
        <v>0</v>
      </c>
      <c r="C62" s="36">
        <v>10</v>
      </c>
      <c r="D62" s="36">
        <v>285</v>
      </c>
      <c r="E62" s="36">
        <v>1131</v>
      </c>
      <c r="F62" s="36">
        <v>2012</v>
      </c>
      <c r="G62" s="39">
        <v>0</v>
      </c>
      <c r="H62" s="39">
        <v>3.1901589975244363E-5</v>
      </c>
      <c r="I62" s="39">
        <v>9.1443459065415763E-4</v>
      </c>
      <c r="J62" s="39">
        <v>3.61609883364027E-3</v>
      </c>
      <c r="K62" s="39">
        <v>6.5020682523267842E-3</v>
      </c>
      <c r="L62" s="36">
        <v>0</v>
      </c>
      <c r="M62" s="36">
        <v>10</v>
      </c>
      <c r="N62" s="36">
        <v>285</v>
      </c>
      <c r="O62" s="36">
        <v>1069</v>
      </c>
      <c r="P62" s="36">
        <v>2010</v>
      </c>
      <c r="Q62" s="1">
        <v>0</v>
      </c>
      <c r="R62" s="1">
        <v>1</v>
      </c>
      <c r="S62" s="1">
        <v>1</v>
      </c>
      <c r="T62" s="1">
        <v>0.94518125552608312</v>
      </c>
      <c r="U62" s="1">
        <v>0.99900596421471177</v>
      </c>
      <c r="V62" s="1"/>
      <c r="W62" s="37">
        <v>0</v>
      </c>
      <c r="X62" s="37">
        <v>0</v>
      </c>
      <c r="Y62" s="37">
        <v>1131</v>
      </c>
      <c r="Z62" s="37">
        <v>6205</v>
      </c>
      <c r="AA62" s="39">
        <v>0</v>
      </c>
      <c r="AB62" s="39">
        <v>0</v>
      </c>
      <c r="AC62" s="39">
        <v>3.61609883364027E-3</v>
      </c>
      <c r="AD62" s="39">
        <v>1.9829983062222365E-2</v>
      </c>
      <c r="AE62" s="37">
        <v>0</v>
      </c>
      <c r="AF62" s="37">
        <v>0</v>
      </c>
      <c r="AG62" s="37">
        <v>1069</v>
      </c>
      <c r="AH62" s="37">
        <v>6204</v>
      </c>
      <c r="AI62" s="39">
        <v>0</v>
      </c>
      <c r="AJ62" s="39">
        <v>0</v>
      </c>
      <c r="AK62" s="39">
        <v>0.94518125552608312</v>
      </c>
      <c r="AL62" s="39">
        <v>0.99983883964544717</v>
      </c>
      <c r="AM62" s="1"/>
      <c r="AN62" s="37"/>
      <c r="AO62" s="37"/>
      <c r="AP62" s="37"/>
      <c r="AQ62" s="37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</row>
    <row r="63" spans="1:94" s="36" customFormat="1" ht="15" customHeight="1" x14ac:dyDescent="0.2">
      <c r="A63" s="54" t="s">
        <v>15</v>
      </c>
      <c r="B63" s="36">
        <v>150</v>
      </c>
      <c r="C63" s="36">
        <v>166</v>
      </c>
      <c r="D63" s="36">
        <v>179</v>
      </c>
      <c r="E63" s="36">
        <v>262</v>
      </c>
      <c r="F63" s="36">
        <v>391</v>
      </c>
      <c r="G63" s="39">
        <v>4.8378357458007585E-4</v>
      </c>
      <c r="H63" s="39">
        <v>5.2956639358905651E-4</v>
      </c>
      <c r="I63" s="39">
        <v>5.743290937792779E-4</v>
      </c>
      <c r="J63" s="39">
        <v>8.3768160425618985E-4</v>
      </c>
      <c r="K63" s="39">
        <v>1.263572905894519E-3</v>
      </c>
      <c r="L63" s="36">
        <v>144</v>
      </c>
      <c r="M63" s="36">
        <v>160</v>
      </c>
      <c r="N63" s="36">
        <v>169</v>
      </c>
      <c r="O63" s="36">
        <v>249</v>
      </c>
      <c r="P63" s="36">
        <v>379</v>
      </c>
      <c r="Q63" s="1">
        <v>0.96</v>
      </c>
      <c r="R63" s="1">
        <v>0.96385542168674698</v>
      </c>
      <c r="S63" s="1">
        <v>0.94413407821229045</v>
      </c>
      <c r="T63" s="1">
        <v>0.95038167938931295</v>
      </c>
      <c r="U63" s="1">
        <v>0.96930946291560105</v>
      </c>
      <c r="V63" s="1"/>
      <c r="W63" s="37">
        <v>83</v>
      </c>
      <c r="X63" s="37">
        <v>142</v>
      </c>
      <c r="Y63" s="37">
        <v>262</v>
      </c>
      <c r="Z63" s="37">
        <v>943</v>
      </c>
      <c r="AA63" s="39">
        <v>2.6523164628963297E-4</v>
      </c>
      <c r="AB63" s="39">
        <v>4.5541721990237393E-4</v>
      </c>
      <c r="AC63" s="39">
        <v>8.3768160425618985E-4</v>
      </c>
      <c r="AD63" s="39">
        <v>3.0136460963216261E-3</v>
      </c>
      <c r="AE63" s="37">
        <v>82</v>
      </c>
      <c r="AF63" s="37">
        <v>141</v>
      </c>
      <c r="AG63" s="37">
        <v>249</v>
      </c>
      <c r="AH63" s="37">
        <v>911</v>
      </c>
      <c r="AI63" s="39">
        <v>0.98795180722891562</v>
      </c>
      <c r="AJ63" s="39">
        <v>0.99295774647887325</v>
      </c>
      <c r="AK63" s="39">
        <v>0.95038167938931295</v>
      </c>
      <c r="AL63" s="39">
        <v>0.96606574761399788</v>
      </c>
      <c r="AM63" s="1"/>
      <c r="AN63" s="37"/>
      <c r="AO63" s="37"/>
      <c r="AP63" s="37"/>
      <c r="AQ63" s="37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</row>
    <row r="64" spans="1:94" s="36" customFormat="1" ht="15" customHeight="1" x14ac:dyDescent="0.2">
      <c r="A64" s="54" t="s">
        <v>49</v>
      </c>
      <c r="B64" s="36">
        <v>4088</v>
      </c>
      <c r="C64" s="36">
        <v>3968</v>
      </c>
      <c r="D64" s="36">
        <v>3667</v>
      </c>
      <c r="E64" s="36">
        <v>3388</v>
      </c>
      <c r="F64" s="36">
        <v>3584</v>
      </c>
      <c r="G64" s="39">
        <v>1.3184715019222333E-2</v>
      </c>
      <c r="H64" s="39">
        <v>1.2658550902176964E-2</v>
      </c>
      <c r="I64" s="39">
        <v>1.1765725066416828E-2</v>
      </c>
      <c r="J64" s="39">
        <v>1.083231021076325E-2</v>
      </c>
      <c r="K64" s="39">
        <v>1.1582213029989659E-2</v>
      </c>
      <c r="L64" s="36">
        <v>4083</v>
      </c>
      <c r="M64" s="36">
        <v>3961</v>
      </c>
      <c r="N64" s="36">
        <v>3661</v>
      </c>
      <c r="O64" s="36">
        <v>3381</v>
      </c>
      <c r="P64" s="36">
        <v>3578</v>
      </c>
      <c r="Q64" s="1">
        <v>0.9987769080234834</v>
      </c>
      <c r="R64" s="1">
        <v>0.99823588709677424</v>
      </c>
      <c r="S64" s="1">
        <v>0.99836378511044455</v>
      </c>
      <c r="T64" s="1">
        <v>0.99793388429752061</v>
      </c>
      <c r="U64" s="1">
        <v>0.9983258928571429</v>
      </c>
      <c r="V64" s="1"/>
      <c r="W64" s="37">
        <v>377</v>
      </c>
      <c r="X64" s="37">
        <v>3533</v>
      </c>
      <c r="Y64" s="37">
        <v>3388</v>
      </c>
      <c r="Z64" s="37">
        <v>3264</v>
      </c>
      <c r="AA64" s="39">
        <v>1.2047268753155617E-3</v>
      </c>
      <c r="AB64" s="39">
        <v>1.1330908717711882E-2</v>
      </c>
      <c r="AC64" s="39">
        <v>1.083231021076325E-2</v>
      </c>
      <c r="AD64" s="39">
        <v>1.0431114377936148E-2</v>
      </c>
      <c r="AE64" s="37">
        <v>375</v>
      </c>
      <c r="AF64" s="37">
        <v>3531</v>
      </c>
      <c r="AG64" s="37">
        <v>3381</v>
      </c>
      <c r="AH64" s="37">
        <v>3259</v>
      </c>
      <c r="AI64" s="39">
        <v>0.99469496021220161</v>
      </c>
      <c r="AJ64" s="39">
        <v>0.99943390885932637</v>
      </c>
      <c r="AK64" s="39">
        <v>0.99793388429752061</v>
      </c>
      <c r="AL64" s="39">
        <v>0.99846813725490191</v>
      </c>
      <c r="AM64" s="1"/>
      <c r="AN64" s="37"/>
      <c r="AO64" s="37"/>
      <c r="AP64" s="37"/>
      <c r="AQ64" s="37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</row>
    <row r="65" spans="1:94" s="36" customFormat="1" ht="15" customHeight="1" x14ac:dyDescent="0.2">
      <c r="A65" s="54" t="s">
        <v>149</v>
      </c>
      <c r="B65" s="36">
        <v>1209</v>
      </c>
      <c r="C65" s="36">
        <v>1579</v>
      </c>
      <c r="D65" s="36">
        <v>1863</v>
      </c>
      <c r="E65" s="36">
        <v>2066</v>
      </c>
      <c r="F65" s="36">
        <v>2284</v>
      </c>
      <c r="G65" s="39">
        <v>3.8992956111154114E-3</v>
      </c>
      <c r="H65" s="39">
        <v>5.0372610570910857E-3</v>
      </c>
      <c r="I65" s="39">
        <v>5.9775145346971778E-3</v>
      </c>
      <c r="J65" s="39">
        <v>6.6055350931041538E-3</v>
      </c>
      <c r="K65" s="39">
        <v>7.3810754912099277E-3</v>
      </c>
      <c r="L65" s="36">
        <v>1207</v>
      </c>
      <c r="M65" s="36">
        <v>1575</v>
      </c>
      <c r="N65" s="36">
        <v>1855</v>
      </c>
      <c r="O65" s="36">
        <v>2036</v>
      </c>
      <c r="P65" s="36">
        <v>2221</v>
      </c>
      <c r="Q65" s="1">
        <v>0.99834574028122414</v>
      </c>
      <c r="R65" s="1">
        <v>0.99746675110829641</v>
      </c>
      <c r="S65" s="1">
        <v>0.99570585077831453</v>
      </c>
      <c r="T65" s="1">
        <v>0.98547918683446278</v>
      </c>
      <c r="U65" s="1">
        <v>0.97241681260945712</v>
      </c>
      <c r="V65" s="1"/>
      <c r="W65" s="37">
        <v>42</v>
      </c>
      <c r="X65" s="37">
        <v>865</v>
      </c>
      <c r="Y65" s="37">
        <v>2066</v>
      </c>
      <c r="Z65" s="37">
        <v>2332</v>
      </c>
      <c r="AA65" s="39">
        <v>1.3421360414656125E-4</v>
      </c>
      <c r="AB65" s="39">
        <v>2.7741964451799541E-3</v>
      </c>
      <c r="AC65" s="39">
        <v>6.6055350931041538E-3</v>
      </c>
      <c r="AD65" s="39">
        <v>7.4526221597264386E-3</v>
      </c>
      <c r="AE65" s="37">
        <v>42</v>
      </c>
      <c r="AF65" s="37">
        <v>863</v>
      </c>
      <c r="AG65" s="37">
        <v>2036</v>
      </c>
      <c r="AH65" s="37">
        <v>2216</v>
      </c>
      <c r="AI65" s="39">
        <v>1</v>
      </c>
      <c r="AJ65" s="39">
        <v>0.9976878612716763</v>
      </c>
      <c r="AK65" s="39">
        <v>0.98547918683446278</v>
      </c>
      <c r="AL65" s="39">
        <v>0.95025728987993141</v>
      </c>
      <c r="AM65" s="1"/>
      <c r="AN65" s="37"/>
      <c r="AO65" s="37"/>
      <c r="AP65" s="37"/>
      <c r="AQ65" s="37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</row>
    <row r="66" spans="1:94" s="36" customFormat="1" ht="15" customHeight="1" x14ac:dyDescent="0.2">
      <c r="A66" s="54" t="s">
        <v>43</v>
      </c>
      <c r="B66" s="36">
        <v>410</v>
      </c>
      <c r="C66" s="36">
        <v>572</v>
      </c>
      <c r="D66" s="36">
        <v>697</v>
      </c>
      <c r="E66" s="36">
        <v>899</v>
      </c>
      <c r="F66" s="36">
        <v>1065</v>
      </c>
      <c r="G66" s="39">
        <v>1.3223417705188741E-3</v>
      </c>
      <c r="H66" s="39">
        <v>1.8247709465839777E-3</v>
      </c>
      <c r="I66" s="39">
        <v>2.2363540690735011E-3</v>
      </c>
      <c r="J66" s="39">
        <v>2.8743349703294454E-3</v>
      </c>
      <c r="K66" s="39">
        <v>3.4417011375387795E-3</v>
      </c>
      <c r="L66" s="36">
        <v>410</v>
      </c>
      <c r="M66" s="36">
        <v>572</v>
      </c>
      <c r="N66" s="36">
        <v>697</v>
      </c>
      <c r="O66" s="36">
        <v>899</v>
      </c>
      <c r="P66" s="36">
        <v>1065</v>
      </c>
      <c r="Q66" s="1">
        <v>1</v>
      </c>
      <c r="R66" s="1">
        <v>1</v>
      </c>
      <c r="S66" s="1">
        <v>1</v>
      </c>
      <c r="T66" s="1">
        <v>1</v>
      </c>
      <c r="U66" s="1">
        <v>1</v>
      </c>
      <c r="V66" s="1"/>
      <c r="W66" s="37">
        <v>0</v>
      </c>
      <c r="X66" s="37">
        <v>239</v>
      </c>
      <c r="Y66" s="37">
        <v>899</v>
      </c>
      <c r="Z66" s="37">
        <v>1408</v>
      </c>
      <c r="AA66" s="39">
        <v>0</v>
      </c>
      <c r="AB66" s="39">
        <v>7.6651208138498145E-4</v>
      </c>
      <c r="AC66" s="39">
        <v>2.8743349703294454E-3</v>
      </c>
      <c r="AD66" s="39">
        <v>4.499696398325397E-3</v>
      </c>
      <c r="AE66" s="37">
        <v>0</v>
      </c>
      <c r="AF66" s="37">
        <v>239</v>
      </c>
      <c r="AG66" s="37">
        <v>899</v>
      </c>
      <c r="AH66" s="37">
        <v>1408</v>
      </c>
      <c r="AI66" s="39">
        <v>0</v>
      </c>
      <c r="AJ66" s="39">
        <v>1</v>
      </c>
      <c r="AK66" s="39">
        <v>1</v>
      </c>
      <c r="AL66" s="39">
        <v>1</v>
      </c>
      <c r="AM66" s="1"/>
      <c r="AN66" s="37"/>
      <c r="AO66" s="37"/>
      <c r="AP66" s="37"/>
      <c r="AQ66" s="37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</row>
    <row r="67" spans="1:94" s="36" customFormat="1" ht="15" customHeight="1" x14ac:dyDescent="0.2">
      <c r="A67" s="54" t="s">
        <v>12</v>
      </c>
      <c r="B67" s="36">
        <v>1312</v>
      </c>
      <c r="C67" s="36">
        <v>1354</v>
      </c>
      <c r="D67" s="36">
        <v>1486</v>
      </c>
      <c r="E67" s="36">
        <v>1396</v>
      </c>
      <c r="F67" s="36">
        <v>1454</v>
      </c>
      <c r="G67" s="39">
        <v>4.2314936656603968E-3</v>
      </c>
      <c r="H67" s="39">
        <v>4.3194752826480869E-3</v>
      </c>
      <c r="I67" s="39">
        <v>4.767894041095011E-3</v>
      </c>
      <c r="J67" s="39">
        <v>4.4633722119909961E-3</v>
      </c>
      <c r="K67" s="39">
        <v>4.6988107549120993E-3</v>
      </c>
      <c r="L67" s="36">
        <v>798</v>
      </c>
      <c r="M67" s="36">
        <v>890</v>
      </c>
      <c r="N67" s="36">
        <v>927</v>
      </c>
      <c r="O67" s="36">
        <v>866</v>
      </c>
      <c r="P67" s="36">
        <v>842</v>
      </c>
      <c r="Q67" s="1">
        <v>0.6082317073170731</v>
      </c>
      <c r="R67" s="1">
        <v>0.65731166912850814</v>
      </c>
      <c r="S67" s="1">
        <v>0.62382234185733521</v>
      </c>
      <c r="T67" s="1">
        <v>0.62034383954154726</v>
      </c>
      <c r="U67" s="1">
        <v>0.57909215955983495</v>
      </c>
      <c r="V67" s="1"/>
      <c r="W67" s="37">
        <v>958</v>
      </c>
      <c r="X67" s="37">
        <v>1271</v>
      </c>
      <c r="Y67" s="37">
        <v>1396</v>
      </c>
      <c r="Z67" s="37">
        <v>1364</v>
      </c>
      <c r="AA67" s="39">
        <v>3.0613483993429925E-3</v>
      </c>
      <c r="AB67" s="39">
        <v>4.0763048344782905E-3</v>
      </c>
      <c r="AC67" s="39">
        <v>4.4633722119909961E-3</v>
      </c>
      <c r="AD67" s="39">
        <v>4.3590808858777284E-3</v>
      </c>
      <c r="AE67" s="37">
        <v>485</v>
      </c>
      <c r="AF67" s="37">
        <v>763</v>
      </c>
      <c r="AG67" s="37">
        <v>866</v>
      </c>
      <c r="AH67" s="37">
        <v>656</v>
      </c>
      <c r="AI67" s="39">
        <v>0.50626304801670141</v>
      </c>
      <c r="AJ67" s="39">
        <v>0.60031471282454762</v>
      </c>
      <c r="AK67" s="39">
        <v>0.62034383954154726</v>
      </c>
      <c r="AL67" s="39">
        <v>0.48093841642228741</v>
      </c>
      <c r="AM67" s="1"/>
      <c r="AN67" s="37"/>
      <c r="AO67" s="37"/>
      <c r="AP67" s="37"/>
      <c r="AQ67" s="37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</row>
    <row r="68" spans="1:94" s="36" customFormat="1" ht="15" customHeight="1" x14ac:dyDescent="0.2">
      <c r="A68" s="54" t="s">
        <v>42</v>
      </c>
      <c r="B68" s="36">
        <v>21622</v>
      </c>
      <c r="C68" s="36">
        <v>21372</v>
      </c>
      <c r="D68" s="36">
        <v>20739</v>
      </c>
      <c r="E68" s="36">
        <v>20142</v>
      </c>
      <c r="F68" s="36">
        <v>16745</v>
      </c>
      <c r="G68" s="39">
        <v>6.9735789663802672E-2</v>
      </c>
      <c r="H68" s="39">
        <v>6.8180078095092259E-2</v>
      </c>
      <c r="I68" s="39">
        <v>6.6541961317812551E-2</v>
      </c>
      <c r="J68" s="39">
        <v>6.4399171270718231E-2</v>
      </c>
      <c r="K68" s="39">
        <v>5.4113883143743539E-2</v>
      </c>
      <c r="L68" s="36">
        <v>20483</v>
      </c>
      <c r="M68" s="36">
        <v>20148</v>
      </c>
      <c r="N68" s="36">
        <v>19584</v>
      </c>
      <c r="O68" s="36">
        <v>18857</v>
      </c>
      <c r="P68" s="36">
        <v>15811</v>
      </c>
      <c r="Q68" s="1">
        <v>0.94732217186199241</v>
      </c>
      <c r="R68" s="1">
        <v>0.94272880404267267</v>
      </c>
      <c r="S68" s="1">
        <v>0.94430782583538264</v>
      </c>
      <c r="T68" s="1">
        <v>0.93620295899116279</v>
      </c>
      <c r="U68" s="1">
        <v>0.94422215586742309</v>
      </c>
      <c r="V68" s="1"/>
      <c r="W68" s="37">
        <v>22148</v>
      </c>
      <c r="X68" s="37">
        <v>22120</v>
      </c>
      <c r="Y68" s="37">
        <v>20142</v>
      </c>
      <c r="Z68" s="37">
        <v>9629</v>
      </c>
      <c r="AA68" s="39">
        <v>7.0775307253286637E-2</v>
      </c>
      <c r="AB68" s="39">
        <v>7.0942457072116286E-2</v>
      </c>
      <c r="AC68" s="39">
        <v>6.4399171270718231E-2</v>
      </c>
      <c r="AD68" s="39">
        <v>3.0772426576331852E-2</v>
      </c>
      <c r="AE68" s="37">
        <v>21100</v>
      </c>
      <c r="AF68" s="37">
        <v>20952</v>
      </c>
      <c r="AG68" s="37">
        <v>18857</v>
      </c>
      <c r="AH68" s="37">
        <v>9166</v>
      </c>
      <c r="AI68" s="39">
        <v>0.95268195773884778</v>
      </c>
      <c r="AJ68" s="39">
        <v>0.94719710669077761</v>
      </c>
      <c r="AK68" s="39">
        <v>0.93620295899116279</v>
      </c>
      <c r="AL68" s="39">
        <v>0.95191608682106132</v>
      </c>
      <c r="AM68" s="1"/>
      <c r="AN68" s="37"/>
      <c r="AO68" s="37"/>
      <c r="AP68" s="37"/>
      <c r="AQ68" s="37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</row>
    <row r="69" spans="1:94" s="36" customFormat="1" ht="15" customHeight="1" x14ac:dyDescent="0.2">
      <c r="A69" s="54" t="s">
        <v>35</v>
      </c>
      <c r="B69" s="36">
        <v>9256</v>
      </c>
      <c r="C69" s="36">
        <v>9501</v>
      </c>
      <c r="D69" s="36">
        <v>8608</v>
      </c>
      <c r="E69" s="36">
        <v>9169</v>
      </c>
      <c r="F69" s="36">
        <v>8540</v>
      </c>
      <c r="G69" s="39">
        <v>2.9852671775421214E-2</v>
      </c>
      <c r="H69" s="39">
        <v>3.0309700635479671E-2</v>
      </c>
      <c r="I69" s="39">
        <v>2.7619133180178907E-2</v>
      </c>
      <c r="J69" s="39">
        <v>2.9315658890935133E-2</v>
      </c>
      <c r="K69" s="39">
        <v>2.7598241985522232E-2</v>
      </c>
      <c r="L69" s="36">
        <v>8881</v>
      </c>
      <c r="M69" s="36">
        <v>9241</v>
      </c>
      <c r="N69" s="36">
        <v>8305</v>
      </c>
      <c r="O69" s="36">
        <v>8849</v>
      </c>
      <c r="P69" s="36">
        <v>8110</v>
      </c>
      <c r="Q69" s="1">
        <v>0.95948573898012102</v>
      </c>
      <c r="R69" s="1">
        <v>0.9726344595305757</v>
      </c>
      <c r="S69" s="1">
        <v>0.96480018587360594</v>
      </c>
      <c r="T69" s="1">
        <v>0.96509979278001967</v>
      </c>
      <c r="U69" s="1">
        <v>0.94964871194379397</v>
      </c>
      <c r="V69" s="1"/>
      <c r="W69" s="37">
        <v>7898</v>
      </c>
      <c r="X69" s="37">
        <v>12365</v>
      </c>
      <c r="Y69" s="37">
        <v>9169</v>
      </c>
      <c r="Z69" s="37">
        <v>6826</v>
      </c>
      <c r="AA69" s="39">
        <v>2.5238548703560494E-2</v>
      </c>
      <c r="AB69" s="39">
        <v>3.9656576930231363E-2</v>
      </c>
      <c r="AC69" s="39">
        <v>2.9315658890935133E-2</v>
      </c>
      <c r="AD69" s="39">
        <v>2.1814579271995142E-2</v>
      </c>
      <c r="AE69" s="37">
        <v>7759</v>
      </c>
      <c r="AF69" s="37">
        <v>12183</v>
      </c>
      <c r="AG69" s="37">
        <v>8849</v>
      </c>
      <c r="AH69" s="37">
        <v>6325</v>
      </c>
      <c r="AI69" s="39">
        <v>0.98240060774879712</v>
      </c>
      <c r="AJ69" s="39">
        <v>0.98528103517994337</v>
      </c>
      <c r="AK69" s="39">
        <v>0.96509979278001967</v>
      </c>
      <c r="AL69" s="39">
        <v>0.9266041605625549</v>
      </c>
      <c r="AM69" s="1"/>
      <c r="AN69" s="37"/>
      <c r="AO69" s="37"/>
      <c r="AP69" s="37"/>
      <c r="AQ69" s="37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</row>
    <row r="70" spans="1:94" s="36" customFormat="1" ht="15" customHeight="1" x14ac:dyDescent="0.2">
      <c r="A70" s="54" t="s">
        <v>11</v>
      </c>
      <c r="B70" s="36">
        <v>0</v>
      </c>
      <c r="C70" s="36">
        <v>275</v>
      </c>
      <c r="D70" s="36">
        <v>881</v>
      </c>
      <c r="E70" s="36">
        <v>1813</v>
      </c>
      <c r="F70" s="36">
        <v>2055</v>
      </c>
      <c r="G70" s="39">
        <v>0</v>
      </c>
      <c r="H70" s="39">
        <v>8.7729372431922007E-4</v>
      </c>
      <c r="I70" s="39">
        <v>2.8267258749695187E-3</v>
      </c>
      <c r="J70" s="39">
        <v>5.7966288111315732E-3</v>
      </c>
      <c r="K70" s="39">
        <v>6.6410289555325751E-3</v>
      </c>
      <c r="L70" s="36">
        <v>0</v>
      </c>
      <c r="M70" s="36">
        <v>275</v>
      </c>
      <c r="N70" s="36">
        <v>881</v>
      </c>
      <c r="O70" s="36">
        <v>1813</v>
      </c>
      <c r="P70" s="36">
        <v>2055</v>
      </c>
      <c r="Q70" s="1">
        <v>0</v>
      </c>
      <c r="R70" s="1">
        <v>1</v>
      </c>
      <c r="S70" s="1">
        <v>1</v>
      </c>
      <c r="T70" s="1">
        <v>1</v>
      </c>
      <c r="U70" s="1">
        <v>1</v>
      </c>
      <c r="V70" s="1"/>
      <c r="W70" s="37">
        <v>0</v>
      </c>
      <c r="X70" s="37">
        <v>0</v>
      </c>
      <c r="Y70" s="37">
        <v>1813</v>
      </c>
      <c r="Z70" s="37">
        <v>2086</v>
      </c>
      <c r="AA70" s="39">
        <v>0</v>
      </c>
      <c r="AB70" s="39">
        <v>0</v>
      </c>
      <c r="AC70" s="39">
        <v>5.7966288111315732E-3</v>
      </c>
      <c r="AD70" s="39">
        <v>6.6664536128599279E-3</v>
      </c>
      <c r="AE70" s="37">
        <v>0</v>
      </c>
      <c r="AF70" s="37">
        <v>0</v>
      </c>
      <c r="AG70" s="37">
        <v>1813</v>
      </c>
      <c r="AH70" s="37">
        <v>1901</v>
      </c>
      <c r="AI70" s="39">
        <v>0</v>
      </c>
      <c r="AJ70" s="39">
        <v>0</v>
      </c>
      <c r="AK70" s="39">
        <v>1</v>
      </c>
      <c r="AL70" s="39">
        <v>0.91131351869606902</v>
      </c>
      <c r="AM70" s="1"/>
      <c r="AN70" s="37"/>
      <c r="AO70" s="37"/>
      <c r="AP70" s="37"/>
      <c r="AQ70" s="37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</row>
    <row r="71" spans="1:94" s="36" customFormat="1" ht="15" customHeight="1" x14ac:dyDescent="0.2">
      <c r="A71" s="54" t="s">
        <v>19</v>
      </c>
      <c r="B71" s="36">
        <v>3585</v>
      </c>
      <c r="C71" s="36">
        <v>3899</v>
      </c>
      <c r="D71" s="36">
        <v>4088</v>
      </c>
      <c r="E71" s="36">
        <v>4594</v>
      </c>
      <c r="F71" s="36">
        <v>4169</v>
      </c>
      <c r="G71" s="39">
        <v>1.1562427432463813E-2</v>
      </c>
      <c r="H71" s="39">
        <v>1.2438429931347778E-2</v>
      </c>
      <c r="I71" s="39">
        <v>1.3116521426646302E-2</v>
      </c>
      <c r="J71" s="39">
        <v>1.4688203396766932E-2</v>
      </c>
      <c r="K71" s="39">
        <v>1.3472724922440537E-2</v>
      </c>
      <c r="L71" s="36">
        <v>3548</v>
      </c>
      <c r="M71" s="36">
        <v>3841</v>
      </c>
      <c r="N71" s="36">
        <v>4085</v>
      </c>
      <c r="O71" s="36">
        <v>4503</v>
      </c>
      <c r="P71" s="36">
        <v>4072</v>
      </c>
      <c r="Q71" s="1">
        <v>0.98967921896792188</v>
      </c>
      <c r="R71" s="1">
        <v>0.98512439086945369</v>
      </c>
      <c r="S71" s="1">
        <v>0.99926614481409004</v>
      </c>
      <c r="T71" s="1">
        <v>0.98019155420113191</v>
      </c>
      <c r="U71" s="1">
        <v>0.97673302950347807</v>
      </c>
      <c r="V71" s="1"/>
      <c r="W71" s="37">
        <v>146</v>
      </c>
      <c r="X71" s="37">
        <v>2981</v>
      </c>
      <c r="Y71" s="37">
        <v>4594</v>
      </c>
      <c r="Z71" s="37">
        <v>3792</v>
      </c>
      <c r="AA71" s="39">
        <v>4.6655205250947486E-4</v>
      </c>
      <c r="AB71" s="39">
        <v>9.5605544544294131E-3</v>
      </c>
      <c r="AC71" s="39">
        <v>1.4688203396766932E-2</v>
      </c>
      <c r="AD71" s="39">
        <v>1.2118500527308172E-2</v>
      </c>
      <c r="AE71" s="37">
        <v>146</v>
      </c>
      <c r="AF71" s="37">
        <v>2981</v>
      </c>
      <c r="AG71" s="37">
        <v>4503</v>
      </c>
      <c r="AH71" s="37">
        <v>3671</v>
      </c>
      <c r="AI71" s="39">
        <v>1</v>
      </c>
      <c r="AJ71" s="39">
        <v>1</v>
      </c>
      <c r="AK71" s="39">
        <v>0.98019155420113191</v>
      </c>
      <c r="AL71" s="39">
        <v>0.96809071729957807</v>
      </c>
      <c r="AM71" s="1"/>
      <c r="AN71" s="37"/>
      <c r="AO71" s="37"/>
      <c r="AP71" s="37"/>
      <c r="AQ71" s="37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</row>
    <row r="72" spans="1:94" s="36" customFormat="1" ht="15" customHeight="1" x14ac:dyDescent="0.2">
      <c r="A72" s="54" t="s">
        <v>45</v>
      </c>
      <c r="B72" s="36">
        <v>6266</v>
      </c>
      <c r="C72" s="36">
        <v>6298</v>
      </c>
      <c r="D72" s="36">
        <v>6421</v>
      </c>
      <c r="E72" s="36">
        <v>6266</v>
      </c>
      <c r="F72" s="36">
        <v>5257</v>
      </c>
      <c r="G72" s="39">
        <v>2.0209252522125035E-2</v>
      </c>
      <c r="H72" s="39">
        <v>2.00916213664089E-2</v>
      </c>
      <c r="I72" s="39">
        <v>2.0602050900317005E-2</v>
      </c>
      <c r="J72" s="39">
        <v>2.0034018825455288E-2</v>
      </c>
      <c r="K72" s="39">
        <v>1.6988753877973113E-2</v>
      </c>
      <c r="L72" s="36">
        <v>5992</v>
      </c>
      <c r="M72" s="36">
        <v>6006</v>
      </c>
      <c r="N72" s="36">
        <v>6128</v>
      </c>
      <c r="O72" s="36">
        <v>5992</v>
      </c>
      <c r="P72" s="36">
        <v>4941</v>
      </c>
      <c r="Q72" s="1">
        <v>0.95627194382381109</v>
      </c>
      <c r="R72" s="1">
        <v>0.95363607494442681</v>
      </c>
      <c r="S72" s="1">
        <v>0.95436847843015105</v>
      </c>
      <c r="T72" s="1">
        <v>0.95627194382381109</v>
      </c>
      <c r="U72" s="1">
        <v>0.93988967091497055</v>
      </c>
      <c r="V72" s="1"/>
      <c r="W72" s="37">
        <v>4573</v>
      </c>
      <c r="X72" s="37">
        <v>5857</v>
      </c>
      <c r="Y72" s="37">
        <v>6266</v>
      </c>
      <c r="Z72" s="37">
        <v>4271</v>
      </c>
      <c r="AA72" s="39">
        <v>1.4613305041957729E-2</v>
      </c>
      <c r="AB72" s="39">
        <v>1.8784356739212707E-2</v>
      </c>
      <c r="AC72" s="39">
        <v>2.0034018825455288E-2</v>
      </c>
      <c r="AD72" s="39">
        <v>1.3649292128727109E-2</v>
      </c>
      <c r="AE72" s="37">
        <v>4573</v>
      </c>
      <c r="AF72" s="37">
        <v>5584</v>
      </c>
      <c r="AG72" s="37">
        <v>5992</v>
      </c>
      <c r="AH72" s="37">
        <v>3981</v>
      </c>
      <c r="AI72" s="39">
        <v>1</v>
      </c>
      <c r="AJ72" s="39">
        <v>0.95338910705139146</v>
      </c>
      <c r="AK72" s="39">
        <v>0.95627194382381109</v>
      </c>
      <c r="AL72" s="39">
        <v>0.93210021072348392</v>
      </c>
      <c r="AM72" s="1"/>
      <c r="AN72" s="37"/>
      <c r="AO72" s="37"/>
      <c r="AP72" s="37"/>
      <c r="AQ72" s="37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</row>
    <row r="73" spans="1:94" s="36" customFormat="1" ht="15" customHeight="1" x14ac:dyDescent="0.2">
      <c r="A73" s="54" t="s">
        <v>36</v>
      </c>
      <c r="B73" s="36">
        <v>1461</v>
      </c>
      <c r="C73" s="36">
        <v>2570</v>
      </c>
      <c r="D73" s="36">
        <v>3777</v>
      </c>
      <c r="E73" s="36">
        <v>3034</v>
      </c>
      <c r="F73" s="36">
        <v>3272</v>
      </c>
      <c r="G73" s="39">
        <v>4.7120520164099389E-3</v>
      </c>
      <c r="H73" s="39">
        <v>8.1987086236378019E-3</v>
      </c>
      <c r="I73" s="39">
        <v>1.2118664732985099E-2</v>
      </c>
      <c r="J73" s="39">
        <v>9.7004808676079395E-3</v>
      </c>
      <c r="K73" s="39">
        <v>1.0573940020682524E-2</v>
      </c>
      <c r="L73" s="36">
        <v>1461</v>
      </c>
      <c r="M73" s="36">
        <v>2565</v>
      </c>
      <c r="N73" s="36">
        <v>3660</v>
      </c>
      <c r="O73" s="36">
        <v>2971</v>
      </c>
      <c r="P73" s="36">
        <v>3166</v>
      </c>
      <c r="Q73" s="1">
        <v>1</v>
      </c>
      <c r="R73" s="1">
        <v>0.99805447470817121</v>
      </c>
      <c r="S73" s="1">
        <v>0.96902303415409052</v>
      </c>
      <c r="T73" s="1">
        <v>0.97923533289386944</v>
      </c>
      <c r="U73" s="1">
        <v>0.96760391198044005</v>
      </c>
      <c r="V73" s="1"/>
      <c r="W73" s="37">
        <v>0</v>
      </c>
      <c r="X73" s="37">
        <v>353</v>
      </c>
      <c r="Y73" s="37">
        <v>3034</v>
      </c>
      <c r="Z73" s="37">
        <v>4159</v>
      </c>
      <c r="AA73" s="39">
        <v>0</v>
      </c>
      <c r="AB73" s="39">
        <v>1.1321287227150562E-3</v>
      </c>
      <c r="AC73" s="39">
        <v>9.7004808676079395E-3</v>
      </c>
      <c r="AD73" s="39">
        <v>1.3291361733405772E-2</v>
      </c>
      <c r="AE73" s="37">
        <v>0</v>
      </c>
      <c r="AF73" s="37">
        <v>353</v>
      </c>
      <c r="AG73" s="37">
        <v>2971</v>
      </c>
      <c r="AH73" s="37">
        <v>4052</v>
      </c>
      <c r="AI73" s="39">
        <v>0</v>
      </c>
      <c r="AJ73" s="39">
        <v>1</v>
      </c>
      <c r="AK73" s="39">
        <v>0.97923533289386944</v>
      </c>
      <c r="AL73" s="39">
        <v>0.97427266169752347</v>
      </c>
      <c r="AM73" s="1"/>
      <c r="AN73" s="37"/>
      <c r="AO73" s="37"/>
      <c r="AP73" s="37"/>
      <c r="AQ73" s="37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</row>
    <row r="74" spans="1:94" s="36" customFormat="1" ht="15" customHeight="1" x14ac:dyDescent="0.2">
      <c r="A74" s="54" t="s">
        <v>18</v>
      </c>
      <c r="B74" s="36">
        <v>1199</v>
      </c>
      <c r="C74" s="36">
        <v>1403</v>
      </c>
      <c r="D74" s="36">
        <v>1577</v>
      </c>
      <c r="E74" s="36">
        <v>1847</v>
      </c>
      <c r="F74" s="36">
        <v>1960</v>
      </c>
      <c r="G74" s="39">
        <v>3.8670433728100729E-3</v>
      </c>
      <c r="H74" s="39">
        <v>4.475793073526785E-3</v>
      </c>
      <c r="I74" s="39">
        <v>5.0598714016196721E-3</v>
      </c>
      <c r="J74" s="39">
        <v>5.9053355842029875E-3</v>
      </c>
      <c r="K74" s="39">
        <v>6.3340227507755944E-3</v>
      </c>
      <c r="L74" s="36">
        <v>1199</v>
      </c>
      <c r="M74" s="36">
        <v>1403</v>
      </c>
      <c r="N74" s="36">
        <v>1577</v>
      </c>
      <c r="O74" s="36">
        <v>1818</v>
      </c>
      <c r="P74" s="36">
        <v>1949</v>
      </c>
      <c r="Q74" s="1">
        <v>1</v>
      </c>
      <c r="R74" s="1">
        <v>1</v>
      </c>
      <c r="S74" s="1">
        <v>1</v>
      </c>
      <c r="T74" s="1">
        <v>0.98429886302111536</v>
      </c>
      <c r="U74" s="1">
        <v>0.9943877551020408</v>
      </c>
      <c r="V74" s="1"/>
      <c r="W74" s="37">
        <v>73</v>
      </c>
      <c r="X74" s="37">
        <v>770</v>
      </c>
      <c r="Y74" s="37">
        <v>1847</v>
      </c>
      <c r="Z74" s="37">
        <v>2157</v>
      </c>
      <c r="AA74" s="39">
        <v>2.3327602625473743E-4</v>
      </c>
      <c r="AB74" s="39">
        <v>2.4695159107382251E-3</v>
      </c>
      <c r="AC74" s="39">
        <v>5.9053355842029875E-3</v>
      </c>
      <c r="AD74" s="39">
        <v>6.8933559170368478E-3</v>
      </c>
      <c r="AE74" s="37">
        <v>73</v>
      </c>
      <c r="AF74" s="37">
        <v>770</v>
      </c>
      <c r="AG74" s="37">
        <v>1818</v>
      </c>
      <c r="AH74" s="37">
        <v>2157</v>
      </c>
      <c r="AI74" s="39">
        <v>1</v>
      </c>
      <c r="AJ74" s="39">
        <v>1</v>
      </c>
      <c r="AK74" s="39">
        <v>0.98429886302111536</v>
      </c>
      <c r="AL74" s="39">
        <v>1</v>
      </c>
      <c r="AM74" s="1"/>
      <c r="AN74" s="37"/>
      <c r="AO74" s="37"/>
      <c r="AP74" s="37"/>
      <c r="AQ74" s="37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</row>
    <row r="75" spans="1:94" s="36" customFormat="1" ht="15" customHeight="1" x14ac:dyDescent="0.2">
      <c r="A75" s="54" t="s">
        <v>25</v>
      </c>
      <c r="B75" s="36">
        <v>0</v>
      </c>
      <c r="C75" s="36">
        <v>0</v>
      </c>
      <c r="D75" s="36">
        <v>0</v>
      </c>
      <c r="E75" s="36">
        <v>2</v>
      </c>
      <c r="F75" s="36">
        <v>21</v>
      </c>
      <c r="G75" s="39">
        <v>0</v>
      </c>
      <c r="H75" s="39">
        <v>0</v>
      </c>
      <c r="I75" s="39">
        <v>0</v>
      </c>
      <c r="J75" s="39">
        <v>6.3945160630243504E-6</v>
      </c>
      <c r="K75" s="39">
        <v>6.7864529472595663E-5</v>
      </c>
      <c r="L75" s="36">
        <v>0</v>
      </c>
      <c r="M75" s="36">
        <v>0</v>
      </c>
      <c r="N75" s="36">
        <v>0</v>
      </c>
      <c r="O75" s="36">
        <v>2</v>
      </c>
      <c r="P75" s="36">
        <v>21</v>
      </c>
      <c r="Q75" s="1">
        <v>0</v>
      </c>
      <c r="R75" s="1">
        <v>0</v>
      </c>
      <c r="S75" s="1">
        <v>0</v>
      </c>
      <c r="T75" s="1">
        <v>1</v>
      </c>
      <c r="U75" s="1">
        <v>1</v>
      </c>
      <c r="V75" s="1"/>
      <c r="W75" s="37">
        <v>0</v>
      </c>
      <c r="X75" s="37">
        <v>0</v>
      </c>
      <c r="Y75" s="37">
        <v>2</v>
      </c>
      <c r="Z75" s="37">
        <v>184</v>
      </c>
      <c r="AA75" s="39">
        <v>0</v>
      </c>
      <c r="AB75" s="39">
        <v>0</v>
      </c>
      <c r="AC75" s="39">
        <v>6.3945160630243504E-6</v>
      </c>
      <c r="AD75" s="39">
        <v>5.8802850659934167E-4</v>
      </c>
      <c r="AE75" s="37">
        <v>0</v>
      </c>
      <c r="AF75" s="37">
        <v>0</v>
      </c>
      <c r="AG75" s="37">
        <v>2</v>
      </c>
      <c r="AH75" s="37">
        <v>184</v>
      </c>
      <c r="AI75" s="39">
        <v>0</v>
      </c>
      <c r="AJ75" s="39">
        <v>0</v>
      </c>
      <c r="AK75" s="39">
        <v>1</v>
      </c>
      <c r="AL75" s="39">
        <v>1</v>
      </c>
      <c r="AM75" s="1"/>
      <c r="AN75" s="37"/>
      <c r="AO75" s="37"/>
      <c r="AP75" s="37"/>
      <c r="AQ75" s="37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</row>
    <row r="76" spans="1:94" s="36" customFormat="1" ht="15" customHeight="1" x14ac:dyDescent="0.2">
      <c r="A76" s="54" t="s">
        <v>37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/>
      <c r="W76" s="37">
        <v>0</v>
      </c>
      <c r="X76" s="37">
        <v>0</v>
      </c>
      <c r="Y76" s="37">
        <v>0</v>
      </c>
      <c r="Z76" s="37">
        <v>80</v>
      </c>
      <c r="AA76" s="39">
        <v>0</v>
      </c>
      <c r="AB76" s="39">
        <v>0</v>
      </c>
      <c r="AC76" s="39">
        <v>0</v>
      </c>
      <c r="AD76" s="39">
        <v>2.5566456808667027E-4</v>
      </c>
      <c r="AE76" s="37">
        <v>0</v>
      </c>
      <c r="AF76" s="37">
        <v>0</v>
      </c>
      <c r="AG76" s="37">
        <v>0</v>
      </c>
      <c r="AH76" s="37">
        <v>80</v>
      </c>
      <c r="AI76" s="39">
        <v>0</v>
      </c>
      <c r="AJ76" s="39">
        <v>0</v>
      </c>
      <c r="AK76" s="39">
        <v>0</v>
      </c>
      <c r="AL76" s="39">
        <v>1</v>
      </c>
      <c r="AM76" s="1"/>
      <c r="AN76" s="37"/>
      <c r="AO76" s="37"/>
      <c r="AP76" s="37"/>
      <c r="AQ76" s="37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</row>
    <row r="77" spans="1:94" s="36" customFormat="1" ht="15" customHeight="1" x14ac:dyDescent="0.2">
      <c r="A77" s="54" t="s">
        <v>23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9">
        <v>0</v>
      </c>
      <c r="H77" s="39">
        <v>0</v>
      </c>
      <c r="I77" s="39">
        <v>0</v>
      </c>
      <c r="J77" s="39">
        <v>0</v>
      </c>
      <c r="K77" s="39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/>
      <c r="W77" s="37">
        <v>0</v>
      </c>
      <c r="X77" s="37">
        <v>0</v>
      </c>
      <c r="Y77" s="37">
        <v>0</v>
      </c>
      <c r="Z77" s="37">
        <v>12</v>
      </c>
      <c r="AA77" s="39">
        <v>0</v>
      </c>
      <c r="AB77" s="39">
        <v>0</v>
      </c>
      <c r="AC77" s="39">
        <v>0</v>
      </c>
      <c r="AD77" s="39">
        <v>3.8349685213000545E-5</v>
      </c>
      <c r="AE77" s="37">
        <v>0</v>
      </c>
      <c r="AF77" s="37">
        <v>0</v>
      </c>
      <c r="AG77" s="37">
        <v>0</v>
      </c>
      <c r="AH77" s="37">
        <v>12</v>
      </c>
      <c r="AI77" s="39">
        <v>0</v>
      </c>
      <c r="AJ77" s="39">
        <v>0</v>
      </c>
      <c r="AK77" s="39">
        <v>0</v>
      </c>
      <c r="AL77" s="39">
        <v>1</v>
      </c>
      <c r="AM77" s="1"/>
      <c r="AN77" s="37"/>
      <c r="AO77" s="37"/>
      <c r="AP77" s="37"/>
      <c r="AQ77" s="37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</row>
    <row r="78" spans="1:94" s="36" customFormat="1" ht="15" customHeight="1" x14ac:dyDescent="0.2">
      <c r="A78" s="54" t="s">
        <v>22</v>
      </c>
      <c r="B78" s="36">
        <v>14</v>
      </c>
      <c r="C78" s="36">
        <v>14</v>
      </c>
      <c r="D78" s="36">
        <v>15</v>
      </c>
      <c r="E78" s="36">
        <v>27</v>
      </c>
      <c r="F78" s="36">
        <v>26</v>
      </c>
      <c r="G78" s="39">
        <v>4.5153133627473744E-5</v>
      </c>
      <c r="H78" s="39">
        <v>4.4662225965342114E-5</v>
      </c>
      <c r="I78" s="39">
        <v>4.8128136350218826E-5</v>
      </c>
      <c r="J78" s="39">
        <v>8.6325966850828726E-5</v>
      </c>
      <c r="K78" s="39">
        <v>8.4022750775594623E-5</v>
      </c>
      <c r="L78" s="36">
        <v>14</v>
      </c>
      <c r="M78" s="36">
        <v>14</v>
      </c>
      <c r="N78" s="36">
        <v>15</v>
      </c>
      <c r="O78" s="36">
        <v>27</v>
      </c>
      <c r="P78" s="36">
        <v>26</v>
      </c>
      <c r="Q78" s="1">
        <v>1</v>
      </c>
      <c r="R78" s="1">
        <v>1</v>
      </c>
      <c r="S78" s="1">
        <v>1</v>
      </c>
      <c r="T78" s="1">
        <v>1</v>
      </c>
      <c r="U78" s="1">
        <v>1</v>
      </c>
      <c r="V78" s="1"/>
      <c r="W78" s="37">
        <v>0</v>
      </c>
      <c r="X78" s="37">
        <v>12</v>
      </c>
      <c r="Y78" s="37">
        <v>27</v>
      </c>
      <c r="Z78" s="37">
        <v>48</v>
      </c>
      <c r="AA78" s="39">
        <v>0</v>
      </c>
      <c r="AB78" s="39">
        <v>3.8485962245271034E-5</v>
      </c>
      <c r="AC78" s="39">
        <v>8.6325966850828726E-5</v>
      </c>
      <c r="AD78" s="39">
        <v>1.5339874085200218E-4</v>
      </c>
      <c r="AE78" s="37">
        <v>0</v>
      </c>
      <c r="AF78" s="37">
        <v>12</v>
      </c>
      <c r="AG78" s="37">
        <v>27</v>
      </c>
      <c r="AH78" s="37">
        <v>48</v>
      </c>
      <c r="AI78" s="39">
        <v>0</v>
      </c>
      <c r="AJ78" s="39">
        <v>1</v>
      </c>
      <c r="AK78" s="39">
        <v>1</v>
      </c>
      <c r="AL78" s="39">
        <v>1</v>
      </c>
      <c r="AM78" s="1"/>
      <c r="AN78" s="37"/>
      <c r="AO78" s="37"/>
      <c r="AP78" s="37"/>
      <c r="AQ78" s="37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</row>
    <row r="79" spans="1:94" s="36" customFormat="1" ht="15" customHeight="1" x14ac:dyDescent="0.2">
      <c r="A79" s="54" t="s">
        <v>27</v>
      </c>
      <c r="B79" s="36">
        <v>3024</v>
      </c>
      <c r="C79" s="36">
        <v>3359</v>
      </c>
      <c r="D79" s="36">
        <v>3735</v>
      </c>
      <c r="E79" s="36">
        <v>4049</v>
      </c>
      <c r="F79" s="36">
        <v>3925</v>
      </c>
      <c r="G79" s="39">
        <v>9.7530768635343285E-3</v>
      </c>
      <c r="H79" s="39">
        <v>1.0715744072684583E-2</v>
      </c>
      <c r="I79" s="39">
        <v>1.1983905951204486E-2</v>
      </c>
      <c r="J79" s="39">
        <v>1.2945697769592797E-2</v>
      </c>
      <c r="K79" s="39">
        <v>1.2684203722854188E-2</v>
      </c>
      <c r="L79" s="36">
        <v>3017</v>
      </c>
      <c r="M79" s="36">
        <v>3351</v>
      </c>
      <c r="N79" s="36">
        <v>3724</v>
      </c>
      <c r="O79" s="36">
        <v>4036</v>
      </c>
      <c r="P79" s="36">
        <v>3899</v>
      </c>
      <c r="Q79" s="1">
        <v>0.99768518518518523</v>
      </c>
      <c r="R79" s="1">
        <v>0.9976183387913069</v>
      </c>
      <c r="S79" s="1">
        <v>0.99705488621151273</v>
      </c>
      <c r="T79" s="1">
        <v>0.99678933069893805</v>
      </c>
      <c r="U79" s="1">
        <v>0.99337579617834393</v>
      </c>
      <c r="V79" s="1"/>
      <c r="W79" s="37">
        <v>84</v>
      </c>
      <c r="X79" s="37">
        <v>2556</v>
      </c>
      <c r="Y79" s="37">
        <v>4049</v>
      </c>
      <c r="Z79" s="37">
        <v>3483</v>
      </c>
      <c r="AA79" s="39">
        <v>2.6842720829312251E-4</v>
      </c>
      <c r="AB79" s="39">
        <v>8.1975099582427303E-3</v>
      </c>
      <c r="AC79" s="39">
        <v>1.2945697769592797E-2</v>
      </c>
      <c r="AD79" s="39">
        <v>1.1130996133073407E-2</v>
      </c>
      <c r="AE79" s="37">
        <v>81</v>
      </c>
      <c r="AF79" s="37">
        <v>2555</v>
      </c>
      <c r="AG79" s="37">
        <v>4036</v>
      </c>
      <c r="AH79" s="37">
        <v>3450</v>
      </c>
      <c r="AI79" s="39">
        <v>0.9642857142857143</v>
      </c>
      <c r="AJ79" s="39">
        <v>0.99960876369327079</v>
      </c>
      <c r="AK79" s="39">
        <v>0.99678933069893805</v>
      </c>
      <c r="AL79" s="39">
        <v>0.99052540913006026</v>
      </c>
      <c r="AM79" s="1"/>
      <c r="AN79" s="37"/>
      <c r="AO79" s="37"/>
      <c r="AP79" s="37"/>
      <c r="AQ79" s="37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</row>
    <row r="80" spans="1:94" s="36" customFormat="1" ht="15" customHeight="1" x14ac:dyDescent="0.2">
      <c r="A80" s="54" t="s">
        <v>47</v>
      </c>
      <c r="B80" s="36">
        <v>16</v>
      </c>
      <c r="C80" s="36">
        <v>80</v>
      </c>
      <c r="D80" s="36">
        <v>86</v>
      </c>
      <c r="E80" s="36">
        <v>82</v>
      </c>
      <c r="F80" s="36">
        <v>0</v>
      </c>
      <c r="G80" s="39">
        <v>5.1603581288541424E-5</v>
      </c>
      <c r="H80" s="39">
        <v>2.5521271980195491E-4</v>
      </c>
      <c r="I80" s="39">
        <v>2.7593464840792125E-4</v>
      </c>
      <c r="J80" s="39">
        <v>2.6217515858399838E-4</v>
      </c>
      <c r="K80" s="39">
        <v>0</v>
      </c>
      <c r="L80" s="36">
        <v>14</v>
      </c>
      <c r="M80" s="36">
        <v>70</v>
      </c>
      <c r="N80" s="36">
        <v>66</v>
      </c>
      <c r="O80" s="36">
        <v>63</v>
      </c>
      <c r="P80" s="36">
        <v>0</v>
      </c>
      <c r="Q80" s="1">
        <v>0.875</v>
      </c>
      <c r="R80" s="1">
        <v>0.875</v>
      </c>
      <c r="S80" s="1">
        <v>0.76744186046511631</v>
      </c>
      <c r="T80" s="1">
        <v>0.76829268292682928</v>
      </c>
      <c r="U80" s="1">
        <v>0</v>
      </c>
      <c r="V80" s="1"/>
      <c r="W80" s="37">
        <v>98</v>
      </c>
      <c r="X80" s="37">
        <v>16</v>
      </c>
      <c r="Y80" s="37">
        <v>82</v>
      </c>
      <c r="Z80" s="37">
        <v>0</v>
      </c>
      <c r="AA80" s="39">
        <v>3.1316507634197627E-4</v>
      </c>
      <c r="AB80" s="39">
        <v>5.1314616327028052E-5</v>
      </c>
      <c r="AC80" s="39">
        <v>2.6217515858399838E-4</v>
      </c>
      <c r="AD80" s="39">
        <v>0</v>
      </c>
      <c r="AE80" s="37">
        <v>96</v>
      </c>
      <c r="AF80" s="37">
        <v>14</v>
      </c>
      <c r="AG80" s="37">
        <v>63</v>
      </c>
      <c r="AH80" s="37">
        <v>0</v>
      </c>
      <c r="AI80" s="39">
        <v>0.97959183673469385</v>
      </c>
      <c r="AJ80" s="39">
        <v>0.875</v>
      </c>
      <c r="AK80" s="39">
        <v>0.76829268292682928</v>
      </c>
      <c r="AL80" s="39">
        <v>0</v>
      </c>
      <c r="AM80" s="1"/>
      <c r="AN80" s="37"/>
      <c r="AO80" s="37"/>
      <c r="AP80" s="37"/>
      <c r="AQ80" s="37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</row>
    <row r="81" spans="1:94" s="36" customFormat="1" ht="15" customHeight="1" x14ac:dyDescent="0.2">
      <c r="A81" s="54" t="s">
        <v>31</v>
      </c>
      <c r="B81" s="36">
        <v>570</v>
      </c>
      <c r="C81" s="36">
        <v>525</v>
      </c>
      <c r="D81" s="36">
        <v>522</v>
      </c>
      <c r="E81" s="36">
        <v>507</v>
      </c>
      <c r="F81" s="36">
        <v>602</v>
      </c>
      <c r="G81" s="39">
        <v>1.8383775834042882E-3</v>
      </c>
      <c r="H81" s="39">
        <v>1.6748334737003293E-3</v>
      </c>
      <c r="I81" s="39">
        <v>1.6748591449876151E-3</v>
      </c>
      <c r="J81" s="39">
        <v>1.6210098219766728E-3</v>
      </c>
      <c r="K81" s="39">
        <v>1.9454498448810754E-3</v>
      </c>
      <c r="L81" s="36">
        <v>515</v>
      </c>
      <c r="M81" s="36">
        <v>471</v>
      </c>
      <c r="N81" s="36">
        <v>467</v>
      </c>
      <c r="O81" s="36">
        <v>458</v>
      </c>
      <c r="P81" s="36">
        <v>562</v>
      </c>
      <c r="Q81" s="1">
        <v>0.90350877192982459</v>
      </c>
      <c r="R81" s="1">
        <v>0.89714285714285713</v>
      </c>
      <c r="S81" s="1">
        <v>0.8946360153256705</v>
      </c>
      <c r="T81" s="1">
        <v>0.903353057199211</v>
      </c>
      <c r="U81" s="1">
        <v>0.93355481727574752</v>
      </c>
      <c r="V81" s="1"/>
      <c r="W81" s="37">
        <v>445</v>
      </c>
      <c r="X81" s="37">
        <v>552</v>
      </c>
      <c r="Y81" s="37">
        <v>507</v>
      </c>
      <c r="Z81" s="37">
        <v>1395</v>
      </c>
      <c r="AA81" s="39">
        <v>1.4220250915528514E-3</v>
      </c>
      <c r="AB81" s="39">
        <v>1.7703542632824677E-3</v>
      </c>
      <c r="AC81" s="39">
        <v>1.6210098219766728E-3</v>
      </c>
      <c r="AD81" s="39">
        <v>4.458150906011313E-3</v>
      </c>
      <c r="AE81" s="37">
        <v>412</v>
      </c>
      <c r="AF81" s="37">
        <v>488</v>
      </c>
      <c r="AG81" s="37">
        <v>458</v>
      </c>
      <c r="AH81" s="37">
        <v>1335</v>
      </c>
      <c r="AI81" s="39">
        <v>0.92584269662921348</v>
      </c>
      <c r="AJ81" s="39">
        <v>0.88405797101449279</v>
      </c>
      <c r="AK81" s="39">
        <v>0.903353057199211</v>
      </c>
      <c r="AL81" s="39">
        <v>0.956989247311828</v>
      </c>
      <c r="AM81" s="1"/>
      <c r="AN81" s="37"/>
      <c r="AO81" s="37"/>
      <c r="AP81" s="37"/>
      <c r="AQ81" s="37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</row>
    <row r="82" spans="1:94" s="36" customFormat="1" ht="15" customHeight="1" x14ac:dyDescent="0.2">
      <c r="A82" s="54" t="s">
        <v>53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9">
        <v>0</v>
      </c>
      <c r="H82" s="39">
        <v>0</v>
      </c>
      <c r="I82" s="39">
        <v>0</v>
      </c>
      <c r="J82" s="39">
        <v>0</v>
      </c>
      <c r="K82" s="39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/>
      <c r="W82" s="37">
        <v>2</v>
      </c>
      <c r="X82" s="37">
        <v>0</v>
      </c>
      <c r="Y82" s="37">
        <v>0</v>
      </c>
      <c r="Z82" s="37">
        <v>0</v>
      </c>
      <c r="AA82" s="39">
        <v>6.3911240069791071E-6</v>
      </c>
      <c r="AB82" s="39">
        <v>0</v>
      </c>
      <c r="AC82" s="39">
        <v>0</v>
      </c>
      <c r="AD82" s="39">
        <v>0</v>
      </c>
      <c r="AE82" s="37">
        <v>0</v>
      </c>
      <c r="AF82" s="37">
        <v>0</v>
      </c>
      <c r="AG82" s="37">
        <v>0</v>
      </c>
      <c r="AH82" s="37">
        <v>0</v>
      </c>
      <c r="AI82" s="39">
        <v>0</v>
      </c>
      <c r="AJ82" s="39">
        <v>0</v>
      </c>
      <c r="AK82" s="39">
        <v>0</v>
      </c>
      <c r="AL82" s="39">
        <v>0</v>
      </c>
      <c r="AM82" s="1"/>
      <c r="AN82" s="37"/>
      <c r="AO82" s="37"/>
      <c r="AP82" s="37"/>
      <c r="AQ82" s="37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</row>
    <row r="83" spans="1:94" s="36" customFormat="1" ht="15" customHeight="1" x14ac:dyDescent="0.2">
      <c r="A83" s="54" t="s">
        <v>41</v>
      </c>
      <c r="B83" s="36">
        <v>5</v>
      </c>
      <c r="C83" s="36">
        <v>9</v>
      </c>
      <c r="D83" s="36">
        <v>9</v>
      </c>
      <c r="E83" s="36">
        <v>9</v>
      </c>
      <c r="F83" s="36">
        <v>9</v>
      </c>
      <c r="G83" s="39">
        <v>1.6126119152669195E-5</v>
      </c>
      <c r="H83" s="39">
        <v>2.8711430977719929E-5</v>
      </c>
      <c r="I83" s="39">
        <v>2.8876881810131292E-5</v>
      </c>
      <c r="J83" s="39">
        <v>2.8775322283609577E-5</v>
      </c>
      <c r="K83" s="39">
        <v>2.9084798345398139E-5</v>
      </c>
      <c r="L83" s="36">
        <v>5</v>
      </c>
      <c r="M83" s="36">
        <v>9</v>
      </c>
      <c r="N83" s="36">
        <v>9</v>
      </c>
      <c r="O83" s="36">
        <v>9</v>
      </c>
      <c r="P83" s="36">
        <v>9</v>
      </c>
      <c r="Q83" s="1">
        <v>1</v>
      </c>
      <c r="R83" s="1">
        <v>1</v>
      </c>
      <c r="S83" s="1">
        <v>1</v>
      </c>
      <c r="T83" s="1">
        <v>1</v>
      </c>
      <c r="U83" s="1">
        <v>1</v>
      </c>
      <c r="V83" s="1"/>
      <c r="W83" s="37">
        <v>0</v>
      </c>
      <c r="X83" s="37">
        <v>6</v>
      </c>
      <c r="Y83" s="37">
        <v>9</v>
      </c>
      <c r="Z83" s="37">
        <v>9</v>
      </c>
      <c r="AA83" s="39">
        <v>0</v>
      </c>
      <c r="AB83" s="39">
        <v>1.9242981122635517E-5</v>
      </c>
      <c r="AC83" s="39">
        <v>2.8775322283609577E-5</v>
      </c>
      <c r="AD83" s="39">
        <v>2.8762263909750407E-5</v>
      </c>
      <c r="AE83" s="37">
        <v>0</v>
      </c>
      <c r="AF83" s="37">
        <v>6</v>
      </c>
      <c r="AG83" s="37">
        <v>9</v>
      </c>
      <c r="AH83" s="37">
        <v>9</v>
      </c>
      <c r="AI83" s="39">
        <v>0</v>
      </c>
      <c r="AJ83" s="39">
        <v>1</v>
      </c>
      <c r="AK83" s="39">
        <v>1</v>
      </c>
      <c r="AL83" s="39">
        <v>1</v>
      </c>
      <c r="AM83" s="1"/>
      <c r="AN83" s="37"/>
      <c r="AO83" s="37"/>
      <c r="AP83" s="37"/>
      <c r="AQ83" s="37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</row>
    <row r="84" spans="1:94" s="36" customFormat="1" ht="15" customHeight="1" x14ac:dyDescent="0.2">
      <c r="A84" s="54" t="s">
        <v>30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/>
      <c r="W84" s="37">
        <v>0</v>
      </c>
      <c r="X84" s="37">
        <v>0</v>
      </c>
      <c r="Y84" s="37">
        <v>0</v>
      </c>
      <c r="Z84" s="37">
        <v>3</v>
      </c>
      <c r="AA84" s="39">
        <v>0</v>
      </c>
      <c r="AB84" s="39">
        <v>0</v>
      </c>
      <c r="AC84" s="39">
        <v>0</v>
      </c>
      <c r="AD84" s="39">
        <v>9.5874213032501362E-6</v>
      </c>
      <c r="AE84" s="37">
        <v>0</v>
      </c>
      <c r="AF84" s="37">
        <v>0</v>
      </c>
      <c r="AG84" s="37">
        <v>0</v>
      </c>
      <c r="AH84" s="37">
        <v>3</v>
      </c>
      <c r="AI84" s="39">
        <v>0</v>
      </c>
      <c r="AJ84" s="39">
        <v>0</v>
      </c>
      <c r="AK84" s="39">
        <v>0</v>
      </c>
      <c r="AL84" s="39">
        <v>1</v>
      </c>
      <c r="AM84" s="1"/>
      <c r="AN84" s="37"/>
      <c r="AO84" s="37"/>
      <c r="AP84" s="37"/>
      <c r="AQ84" s="37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</row>
    <row r="85" spans="1:94" s="36" customFormat="1" ht="15" customHeight="1" x14ac:dyDescent="0.2">
      <c r="A85" s="54" t="s">
        <v>40</v>
      </c>
      <c r="B85" s="36">
        <v>0</v>
      </c>
      <c r="C85" s="36">
        <v>0</v>
      </c>
      <c r="D85" s="36">
        <v>0</v>
      </c>
      <c r="E85" s="36">
        <v>0</v>
      </c>
      <c r="F85" s="36">
        <v>28</v>
      </c>
      <c r="G85" s="39">
        <v>0</v>
      </c>
      <c r="H85" s="39">
        <v>0</v>
      </c>
      <c r="I85" s="39">
        <v>0</v>
      </c>
      <c r="J85" s="39">
        <v>0</v>
      </c>
      <c r="K85" s="39">
        <v>9.0486039296794213E-5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/>
      <c r="W85" s="37">
        <v>0</v>
      </c>
      <c r="X85" s="37">
        <v>0</v>
      </c>
      <c r="Y85" s="37">
        <v>0</v>
      </c>
      <c r="Z85" s="37">
        <v>14</v>
      </c>
      <c r="AA85" s="39">
        <v>0</v>
      </c>
      <c r="AB85" s="39">
        <v>0</v>
      </c>
      <c r="AC85" s="39">
        <v>0</v>
      </c>
      <c r="AD85" s="39">
        <v>4.4741299415167299E-5</v>
      </c>
      <c r="AE85" s="37">
        <v>0</v>
      </c>
      <c r="AF85" s="37">
        <v>0</v>
      </c>
      <c r="AG85" s="37">
        <v>0</v>
      </c>
      <c r="AH85" s="37">
        <v>14</v>
      </c>
      <c r="AI85" s="39">
        <v>0</v>
      </c>
      <c r="AJ85" s="39">
        <v>0</v>
      </c>
      <c r="AK85" s="39">
        <v>0</v>
      </c>
      <c r="AL85" s="39">
        <v>1</v>
      </c>
      <c r="AM85" s="1"/>
      <c r="AN85" s="37"/>
      <c r="AO85" s="37"/>
      <c r="AP85" s="37"/>
      <c r="AQ85" s="37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</row>
    <row r="86" spans="1:94" s="36" customFormat="1" ht="15" customHeight="1" x14ac:dyDescent="0.2">
      <c r="A86" s="54" t="s">
        <v>48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/>
      <c r="W86" s="37">
        <v>0</v>
      </c>
      <c r="X86" s="37">
        <v>0</v>
      </c>
      <c r="Y86" s="37">
        <v>0</v>
      </c>
      <c r="Z86" s="37">
        <v>4</v>
      </c>
      <c r="AA86" s="39">
        <v>0</v>
      </c>
      <c r="AB86" s="39">
        <v>0</v>
      </c>
      <c r="AC86" s="39">
        <v>0</v>
      </c>
      <c r="AD86" s="39">
        <v>1.2783228404333515E-5</v>
      </c>
      <c r="AE86" s="37">
        <v>0</v>
      </c>
      <c r="AF86" s="37">
        <v>0</v>
      </c>
      <c r="AG86" s="37">
        <v>0</v>
      </c>
      <c r="AH86" s="37">
        <v>0</v>
      </c>
      <c r="AI86" s="39">
        <v>0</v>
      </c>
      <c r="AJ86" s="39">
        <v>0</v>
      </c>
      <c r="AK86" s="39">
        <v>0</v>
      </c>
      <c r="AL86" s="39">
        <v>0</v>
      </c>
      <c r="AM86" s="1"/>
      <c r="AN86" s="37"/>
      <c r="AO86" s="37"/>
      <c r="AP86" s="37"/>
      <c r="AQ86" s="37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</row>
    <row r="87" spans="1:94" s="36" customFormat="1" ht="15" customHeight="1" x14ac:dyDescent="0.2">
      <c r="A87" s="54" t="s">
        <v>52</v>
      </c>
      <c r="B87" s="36">
        <v>0</v>
      </c>
      <c r="C87" s="36">
        <v>1</v>
      </c>
      <c r="D87" s="36">
        <v>6</v>
      </c>
      <c r="E87" s="36">
        <v>51</v>
      </c>
      <c r="F87" s="36">
        <v>27</v>
      </c>
      <c r="G87" s="39">
        <v>0</v>
      </c>
      <c r="H87" s="39">
        <v>3.1901589975244364E-6</v>
      </c>
      <c r="I87" s="39">
        <v>1.925125454008753E-5</v>
      </c>
      <c r="J87" s="39">
        <v>1.6306015960712092E-4</v>
      </c>
      <c r="K87" s="39">
        <v>8.7254395036194418E-5</v>
      </c>
      <c r="L87" s="36">
        <v>0</v>
      </c>
      <c r="M87" s="36">
        <v>1</v>
      </c>
      <c r="N87" s="36">
        <v>6</v>
      </c>
      <c r="O87" s="36">
        <v>51</v>
      </c>
      <c r="P87" s="36">
        <v>27</v>
      </c>
      <c r="Q87" s="1">
        <v>0</v>
      </c>
      <c r="R87" s="1">
        <v>1</v>
      </c>
      <c r="S87" s="1">
        <v>1</v>
      </c>
      <c r="T87" s="1">
        <v>1</v>
      </c>
      <c r="U87" s="1">
        <v>1</v>
      </c>
      <c r="V87" s="1"/>
      <c r="W87" s="37">
        <v>0</v>
      </c>
      <c r="X87" s="37">
        <v>0</v>
      </c>
      <c r="Y87" s="37">
        <v>51</v>
      </c>
      <c r="Z87" s="37">
        <v>0</v>
      </c>
      <c r="AA87" s="39">
        <v>0</v>
      </c>
      <c r="AB87" s="39">
        <v>0</v>
      </c>
      <c r="AC87" s="39">
        <v>1.6306015960712092E-4</v>
      </c>
      <c r="AD87" s="39">
        <v>0</v>
      </c>
      <c r="AE87" s="37">
        <v>0</v>
      </c>
      <c r="AF87" s="37">
        <v>0</v>
      </c>
      <c r="AG87" s="37">
        <v>51</v>
      </c>
      <c r="AH87" s="37">
        <v>0</v>
      </c>
      <c r="AI87" s="39">
        <v>0</v>
      </c>
      <c r="AJ87" s="39">
        <v>0</v>
      </c>
      <c r="AK87" s="39">
        <v>0</v>
      </c>
      <c r="AL87" s="39">
        <v>0</v>
      </c>
      <c r="AM87" s="1"/>
      <c r="AN87" s="37"/>
      <c r="AO87" s="37"/>
      <c r="AP87" s="37"/>
      <c r="AQ87" s="37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</row>
    <row r="88" spans="1:94" s="47" customFormat="1" ht="15" customHeight="1" x14ac:dyDescent="0.2">
      <c r="A88" s="54" t="s">
        <v>28</v>
      </c>
      <c r="B88" s="36">
        <v>358</v>
      </c>
      <c r="C88" s="36">
        <v>1156</v>
      </c>
      <c r="D88" s="36">
        <v>0</v>
      </c>
      <c r="E88" s="36">
        <v>0</v>
      </c>
      <c r="F88" s="36">
        <v>0</v>
      </c>
      <c r="G88" s="39">
        <v>1.1546301313311144E-3</v>
      </c>
      <c r="H88" s="39">
        <v>3.6878238011382489E-3</v>
      </c>
      <c r="I88" s="39">
        <v>0</v>
      </c>
      <c r="J88" s="39">
        <v>0</v>
      </c>
      <c r="K88" s="39">
        <v>0</v>
      </c>
      <c r="L88" s="36">
        <v>358</v>
      </c>
      <c r="M88" s="36">
        <v>1156</v>
      </c>
      <c r="N88" s="36">
        <v>0</v>
      </c>
      <c r="O88" s="36">
        <v>0</v>
      </c>
      <c r="P88" s="36">
        <v>0</v>
      </c>
      <c r="Q88" s="1">
        <v>1</v>
      </c>
      <c r="R88" s="1">
        <v>1</v>
      </c>
      <c r="S88" s="1">
        <v>0</v>
      </c>
      <c r="T88" s="1">
        <v>0</v>
      </c>
      <c r="U88" s="1">
        <v>0</v>
      </c>
      <c r="V88" s="1"/>
      <c r="W88" s="37">
        <v>7</v>
      </c>
      <c r="X88" s="37">
        <v>230</v>
      </c>
      <c r="Y88" s="37">
        <v>0</v>
      </c>
      <c r="Z88" s="37">
        <v>0</v>
      </c>
      <c r="AA88" s="39">
        <v>2.2368934024426877E-5</v>
      </c>
      <c r="AB88" s="39">
        <v>7.3764760970102818E-4</v>
      </c>
      <c r="AC88" s="39">
        <v>0</v>
      </c>
      <c r="AD88" s="39">
        <v>0</v>
      </c>
      <c r="AE88" s="37">
        <v>7</v>
      </c>
      <c r="AF88" s="37">
        <v>230</v>
      </c>
      <c r="AG88" s="37">
        <v>0</v>
      </c>
      <c r="AH88" s="37">
        <v>0</v>
      </c>
      <c r="AI88" s="39">
        <v>0</v>
      </c>
      <c r="AJ88" s="39">
        <v>0</v>
      </c>
      <c r="AK88" s="39">
        <v>0</v>
      </c>
      <c r="AL88" s="39">
        <v>0</v>
      </c>
      <c r="AM88" s="2"/>
      <c r="AN88" s="37"/>
      <c r="AO88" s="37"/>
      <c r="AP88" s="37"/>
      <c r="AQ88" s="37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</row>
    <row r="89" spans="1:94" s="36" customFormat="1" ht="15" customHeight="1" x14ac:dyDescent="0.2">
      <c r="A89" s="63" t="s">
        <v>152</v>
      </c>
      <c r="B89" s="3">
        <v>310056</v>
      </c>
      <c r="C89" s="3">
        <v>313464</v>
      </c>
      <c r="D89" s="3">
        <v>311668</v>
      </c>
      <c r="E89" s="3">
        <v>312768</v>
      </c>
      <c r="F89" s="3">
        <v>309440</v>
      </c>
      <c r="G89" s="2">
        <v>0.99884536986866901</v>
      </c>
      <c r="H89" s="2">
        <v>0.99630898603986418</v>
      </c>
      <c r="I89" s="2">
        <v>0.99998074874546006</v>
      </c>
      <c r="J89" s="2">
        <v>0.99983693984039268</v>
      </c>
      <c r="K89" s="2">
        <v>0.99991274560496379</v>
      </c>
      <c r="L89" s="3">
        <v>191755</v>
      </c>
      <c r="M89" s="3">
        <v>201904</v>
      </c>
      <c r="N89" s="3">
        <v>205275</v>
      </c>
      <c r="O89" s="3">
        <v>211411</v>
      </c>
      <c r="P89" s="3">
        <v>212482</v>
      </c>
      <c r="Q89" s="2">
        <v>0.61845279562401623</v>
      </c>
      <c r="R89" s="2">
        <v>0.64410586223617383</v>
      </c>
      <c r="S89" s="2">
        <v>0.65863354595274459</v>
      </c>
      <c r="T89" s="2">
        <v>0.67593551770002047</v>
      </c>
      <c r="U89" s="2">
        <v>0.68666623578076524</v>
      </c>
      <c r="V89" s="2"/>
      <c r="W89" s="9">
        <v>312934</v>
      </c>
      <c r="X89" s="9">
        <v>311802</v>
      </c>
      <c r="Y89" s="9">
        <v>312768</v>
      </c>
      <c r="Z89" s="9">
        <v>312910</v>
      </c>
      <c r="AA89" s="64">
        <v>1</v>
      </c>
      <c r="AB89" s="64">
        <v>1</v>
      </c>
      <c r="AC89" s="64">
        <v>1</v>
      </c>
      <c r="AD89" s="64">
        <v>1</v>
      </c>
      <c r="AE89" s="9">
        <v>166664</v>
      </c>
      <c r="AF89" s="9">
        <v>192620</v>
      </c>
      <c r="AG89" s="9">
        <v>211411</v>
      </c>
      <c r="AH89" s="9">
        <v>222461</v>
      </c>
      <c r="AI89" s="64">
        <v>0.53258514574958293</v>
      </c>
      <c r="AJ89" s="64">
        <v>0.6177638373070089</v>
      </c>
      <c r="AK89" s="64">
        <v>0.67593551770002047</v>
      </c>
      <c r="AL89" s="64">
        <v>0.71094244351410951</v>
      </c>
      <c r="AM89" s="2"/>
      <c r="AN89" s="37"/>
      <c r="AO89" s="37"/>
      <c r="AP89" s="37"/>
      <c r="AQ89" s="37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</row>
    <row r="90" spans="1:94" s="50" customFormat="1" ht="15" customHeight="1" x14ac:dyDescent="0.2">
      <c r="A90" s="54"/>
      <c r="B90" s="3"/>
      <c r="C90" s="3"/>
      <c r="D90" s="3"/>
      <c r="E90" s="3"/>
      <c r="F90" s="3"/>
      <c r="G90" s="2"/>
      <c r="H90" s="2"/>
      <c r="I90" s="2"/>
      <c r="J90" s="2"/>
      <c r="K90" s="2"/>
      <c r="L90" s="3"/>
      <c r="M90" s="3"/>
      <c r="N90" s="3"/>
      <c r="O90" s="3"/>
      <c r="P90" s="3"/>
      <c r="Q90" s="2"/>
      <c r="R90" s="2"/>
      <c r="S90" s="2"/>
      <c r="T90" s="2"/>
      <c r="U90" s="2"/>
      <c r="V90" s="2"/>
      <c r="W90" s="9"/>
      <c r="X90" s="9"/>
      <c r="Y90" s="9"/>
      <c r="Z90" s="9"/>
      <c r="AA90" s="31"/>
      <c r="AB90" s="31"/>
      <c r="AC90" s="31"/>
      <c r="AD90" s="31"/>
      <c r="AE90" s="9"/>
      <c r="AF90" s="9"/>
      <c r="AG90" s="9"/>
      <c r="AH90" s="9"/>
      <c r="AI90" s="31"/>
      <c r="AJ90" s="31"/>
      <c r="AK90" s="31"/>
      <c r="AL90" s="31"/>
      <c r="AN90" s="37"/>
      <c r="AO90" s="37"/>
      <c r="AP90" s="37"/>
      <c r="AQ90" s="37"/>
    </row>
    <row r="91" spans="1:94" s="36" customFormat="1" ht="15" customHeight="1" x14ac:dyDescent="0.2">
      <c r="A91" s="67" t="s">
        <v>56</v>
      </c>
      <c r="B91" s="58" t="s">
        <v>159</v>
      </c>
      <c r="C91" s="58" t="s">
        <v>160</v>
      </c>
      <c r="D91" s="58" t="s">
        <v>161</v>
      </c>
      <c r="E91" s="58" t="s">
        <v>162</v>
      </c>
      <c r="F91" s="58" t="s">
        <v>148</v>
      </c>
      <c r="G91" s="58" t="s">
        <v>159</v>
      </c>
      <c r="H91" s="58" t="s">
        <v>160</v>
      </c>
      <c r="I91" s="58" t="s">
        <v>161</v>
      </c>
      <c r="J91" s="58" t="s">
        <v>162</v>
      </c>
      <c r="K91" s="58" t="s">
        <v>148</v>
      </c>
      <c r="L91" s="58" t="s">
        <v>159</v>
      </c>
      <c r="M91" s="58" t="s">
        <v>160</v>
      </c>
      <c r="N91" s="58" t="s">
        <v>161</v>
      </c>
      <c r="O91" s="58" t="s">
        <v>162</v>
      </c>
      <c r="P91" s="58" t="s">
        <v>148</v>
      </c>
      <c r="Q91" s="58" t="s">
        <v>159</v>
      </c>
      <c r="R91" s="58" t="s">
        <v>160</v>
      </c>
      <c r="S91" s="58" t="s">
        <v>161</v>
      </c>
      <c r="T91" s="58" t="s">
        <v>162</v>
      </c>
      <c r="U91" s="58" t="s">
        <v>148</v>
      </c>
      <c r="V91" s="50"/>
      <c r="W91" s="51" t="s">
        <v>4</v>
      </c>
      <c r="X91" s="51" t="s">
        <v>5</v>
      </c>
      <c r="Y91" s="51" t="s">
        <v>6</v>
      </c>
      <c r="Z91" s="51" t="s">
        <v>61</v>
      </c>
      <c r="AA91" s="53" t="s">
        <v>4</v>
      </c>
      <c r="AB91" s="53" t="s">
        <v>5</v>
      </c>
      <c r="AC91" s="53" t="s">
        <v>6</v>
      </c>
      <c r="AD91" s="53" t="s">
        <v>61</v>
      </c>
      <c r="AE91" s="51" t="s">
        <v>4</v>
      </c>
      <c r="AF91" s="51" t="s">
        <v>5</v>
      </c>
      <c r="AG91" s="51" t="s">
        <v>6</v>
      </c>
      <c r="AH91" s="51" t="s">
        <v>61</v>
      </c>
      <c r="AI91" s="53" t="s">
        <v>4</v>
      </c>
      <c r="AJ91" s="53" t="s">
        <v>5</v>
      </c>
      <c r="AK91" s="53" t="s">
        <v>6</v>
      </c>
      <c r="AL91" s="53" t="s">
        <v>61</v>
      </c>
      <c r="AM91" s="1"/>
      <c r="AN91" s="37"/>
      <c r="AO91" s="37"/>
      <c r="AP91" s="37"/>
      <c r="AQ91" s="37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</row>
    <row r="92" spans="1:94" s="36" customFormat="1" ht="15" customHeight="1" x14ac:dyDescent="0.2">
      <c r="A92" s="54" t="s">
        <v>26</v>
      </c>
      <c r="B92" s="36">
        <v>91612</v>
      </c>
      <c r="C92" s="36">
        <v>92212</v>
      </c>
      <c r="D92" s="36">
        <v>92333</v>
      </c>
      <c r="E92" s="36">
        <v>91580</v>
      </c>
      <c r="F92" s="36">
        <v>90930</v>
      </c>
      <c r="G92" s="39">
        <v>0.45414977047619992</v>
      </c>
      <c r="H92" s="39">
        <v>0.45495451046949931</v>
      </c>
      <c r="I92" s="39">
        <v>0.45545936613639165</v>
      </c>
      <c r="J92" s="39">
        <v>0.45138871774650663</v>
      </c>
      <c r="K92" s="39">
        <v>0.45699667794122822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/>
      <c r="W92" s="37">
        <v>0</v>
      </c>
      <c r="X92" s="37">
        <v>0</v>
      </c>
      <c r="Y92" s="37">
        <v>91580</v>
      </c>
      <c r="Z92" s="37">
        <v>89960</v>
      </c>
      <c r="AA92" s="39">
        <v>0</v>
      </c>
      <c r="AB92" s="39">
        <v>0</v>
      </c>
      <c r="AC92" s="39">
        <v>0.45138871774650663</v>
      </c>
      <c r="AD92" s="39">
        <v>0.45939210719830054</v>
      </c>
      <c r="AE92" s="37">
        <v>0</v>
      </c>
      <c r="AF92" s="37">
        <v>0</v>
      </c>
      <c r="AG92" s="37">
        <v>0</v>
      </c>
      <c r="AH92" s="37">
        <v>0</v>
      </c>
      <c r="AI92" s="39">
        <v>0</v>
      </c>
      <c r="AJ92" s="39">
        <v>0</v>
      </c>
      <c r="AK92" s="39">
        <v>0</v>
      </c>
      <c r="AL92" s="39">
        <v>0</v>
      </c>
      <c r="AM92" s="1"/>
      <c r="AN92" s="37"/>
      <c r="AO92" s="37"/>
      <c r="AP92" s="37"/>
      <c r="AQ92" s="37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</row>
    <row r="93" spans="1:94" s="36" customFormat="1" ht="15" customHeight="1" x14ac:dyDescent="0.2">
      <c r="A93" s="54" t="s">
        <v>38</v>
      </c>
      <c r="B93" s="36">
        <v>57681</v>
      </c>
      <c r="C93" s="36">
        <v>57829</v>
      </c>
      <c r="D93" s="36">
        <v>57940</v>
      </c>
      <c r="E93" s="36">
        <v>58390</v>
      </c>
      <c r="F93" s="36">
        <v>59019</v>
      </c>
      <c r="G93" s="39">
        <v>0.28594303050733189</v>
      </c>
      <c r="H93" s="39">
        <v>0.28531605849499714</v>
      </c>
      <c r="I93" s="39">
        <v>0.28580589468491802</v>
      </c>
      <c r="J93" s="39">
        <v>0.28779850654311556</v>
      </c>
      <c r="K93" s="39">
        <v>0.29661813411869953</v>
      </c>
      <c r="L93" s="36">
        <v>32694</v>
      </c>
      <c r="M93" s="36">
        <v>32865</v>
      </c>
      <c r="N93" s="36">
        <v>33415</v>
      </c>
      <c r="O93" s="36">
        <v>34382</v>
      </c>
      <c r="P93" s="36">
        <v>35508</v>
      </c>
      <c r="Q93" s="1">
        <v>0.56680709419046127</v>
      </c>
      <c r="R93" s="1">
        <v>0.56831347593767834</v>
      </c>
      <c r="S93" s="1">
        <v>0.57671729375215741</v>
      </c>
      <c r="T93" s="1">
        <v>0.58883370440143867</v>
      </c>
      <c r="U93" s="1">
        <v>0.60163676104305397</v>
      </c>
      <c r="V93" s="1"/>
      <c r="W93" s="37">
        <v>0</v>
      </c>
      <c r="X93" s="37">
        <v>0</v>
      </c>
      <c r="Y93" s="37">
        <v>58390</v>
      </c>
      <c r="Z93" s="37">
        <v>58297</v>
      </c>
      <c r="AA93" s="39">
        <v>0</v>
      </c>
      <c r="AB93" s="39">
        <v>0</v>
      </c>
      <c r="AC93" s="39">
        <v>0.28779850654311556</v>
      </c>
      <c r="AD93" s="39">
        <v>0.29770099681346518</v>
      </c>
      <c r="AE93" s="37">
        <v>0</v>
      </c>
      <c r="AF93" s="37">
        <v>0</v>
      </c>
      <c r="AG93" s="37">
        <v>34382</v>
      </c>
      <c r="AH93" s="37">
        <v>35988</v>
      </c>
      <c r="AI93" s="39">
        <v>0</v>
      </c>
      <c r="AJ93" s="39">
        <v>0</v>
      </c>
      <c r="AK93" s="39">
        <v>0.58883370440143856</v>
      </c>
      <c r="AL93" s="39">
        <v>0.61732164605382778</v>
      </c>
      <c r="AM93" s="1"/>
      <c r="AN93" s="37"/>
      <c r="AO93" s="37"/>
      <c r="AP93" s="37"/>
      <c r="AQ93" s="37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</row>
    <row r="94" spans="1:94" s="36" customFormat="1" ht="15" customHeight="1" x14ac:dyDescent="0.2">
      <c r="A94" s="54" t="s">
        <v>13</v>
      </c>
      <c r="B94" s="36">
        <v>19249</v>
      </c>
      <c r="C94" s="36">
        <v>19708</v>
      </c>
      <c r="D94" s="36">
        <v>20035</v>
      </c>
      <c r="E94" s="36">
        <v>20491</v>
      </c>
      <c r="F94" s="36">
        <v>20359</v>
      </c>
      <c r="G94" s="39">
        <v>9.5423404487363792E-2</v>
      </c>
      <c r="H94" s="39">
        <v>9.7235104892344729E-2</v>
      </c>
      <c r="I94" s="39">
        <v>9.8828462202491058E-2</v>
      </c>
      <c r="J94" s="39">
        <v>0.10099810237326565</v>
      </c>
      <c r="K94" s="39">
        <v>0.10232041533273359</v>
      </c>
      <c r="L94" s="36">
        <v>9761</v>
      </c>
      <c r="M94" s="36">
        <v>10885</v>
      </c>
      <c r="N94" s="36">
        <v>11580</v>
      </c>
      <c r="O94" s="36">
        <v>12138</v>
      </c>
      <c r="P94" s="36">
        <v>12356</v>
      </c>
      <c r="Q94" s="1">
        <v>0.50709127746895943</v>
      </c>
      <c r="R94" s="1">
        <v>0.55231378120560182</v>
      </c>
      <c r="S94" s="1">
        <v>0.57798852008984269</v>
      </c>
      <c r="T94" s="1">
        <v>0.59235762041872042</v>
      </c>
      <c r="U94" s="1">
        <v>0.60690603664227116</v>
      </c>
      <c r="V94" s="1"/>
      <c r="W94" s="37">
        <v>0</v>
      </c>
      <c r="X94" s="37">
        <v>0</v>
      </c>
      <c r="Y94" s="37">
        <v>20491</v>
      </c>
      <c r="Z94" s="37">
        <v>18627</v>
      </c>
      <c r="AA94" s="39">
        <v>0</v>
      </c>
      <c r="AB94" s="39">
        <v>0</v>
      </c>
      <c r="AC94" s="39">
        <v>0.10099810237326565</v>
      </c>
      <c r="AD94" s="39">
        <v>9.5121129177220362E-2</v>
      </c>
      <c r="AE94" s="37">
        <v>0</v>
      </c>
      <c r="AF94" s="37">
        <v>0</v>
      </c>
      <c r="AG94" s="37">
        <v>12138</v>
      </c>
      <c r="AH94" s="37">
        <v>11527</v>
      </c>
      <c r="AI94" s="39">
        <v>0</v>
      </c>
      <c r="AJ94" s="39">
        <v>0</v>
      </c>
      <c r="AK94" s="39">
        <v>0.59235762041872042</v>
      </c>
      <c r="AL94" s="39">
        <v>0.61883287700649592</v>
      </c>
      <c r="AM94" s="1"/>
      <c r="AN94" s="37"/>
      <c r="AO94" s="37"/>
      <c r="AP94" s="37"/>
      <c r="AQ94" s="37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</row>
    <row r="95" spans="1:94" s="36" customFormat="1" ht="15" customHeight="1" x14ac:dyDescent="0.2">
      <c r="A95" s="54" t="s">
        <v>14</v>
      </c>
      <c r="B95" s="36">
        <v>0</v>
      </c>
      <c r="C95" s="36">
        <v>0</v>
      </c>
      <c r="D95" s="36">
        <v>0</v>
      </c>
      <c r="E95" s="36">
        <v>0</v>
      </c>
      <c r="F95" s="36">
        <v>1</v>
      </c>
      <c r="G95" s="39">
        <v>0</v>
      </c>
      <c r="H95" s="39">
        <v>0</v>
      </c>
      <c r="I95" s="39">
        <v>0</v>
      </c>
      <c r="J95" s="39">
        <v>0</v>
      </c>
      <c r="K95" s="39">
        <v>5.0258075216235373E-6</v>
      </c>
      <c r="L95" s="36">
        <v>0</v>
      </c>
      <c r="M95" s="36">
        <v>0</v>
      </c>
      <c r="N95" s="36">
        <v>0</v>
      </c>
      <c r="O95" s="36">
        <v>0</v>
      </c>
      <c r="P95" s="36">
        <v>1</v>
      </c>
      <c r="Q95" s="1">
        <v>0</v>
      </c>
      <c r="R95" s="1">
        <v>0</v>
      </c>
      <c r="S95" s="1">
        <v>0</v>
      </c>
      <c r="T95" s="1">
        <v>0</v>
      </c>
      <c r="U95" s="1">
        <v>1</v>
      </c>
      <c r="V95" s="1"/>
      <c r="W95" s="37">
        <v>0</v>
      </c>
      <c r="X95" s="37">
        <v>0</v>
      </c>
      <c r="Y95" s="37">
        <v>0</v>
      </c>
      <c r="Z95" s="37">
        <v>0</v>
      </c>
      <c r="AA95" s="39">
        <v>0</v>
      </c>
      <c r="AB95" s="39">
        <v>0</v>
      </c>
      <c r="AC95" s="39">
        <v>0</v>
      </c>
      <c r="AD95" s="39">
        <v>0</v>
      </c>
      <c r="AE95" s="37">
        <v>0</v>
      </c>
      <c r="AF95" s="37">
        <v>0</v>
      </c>
      <c r="AG95" s="37">
        <v>0</v>
      </c>
      <c r="AH95" s="37">
        <v>0</v>
      </c>
      <c r="AI95" s="39">
        <v>0</v>
      </c>
      <c r="AJ95" s="39">
        <v>0</v>
      </c>
      <c r="AK95" s="39">
        <v>0</v>
      </c>
      <c r="AL95" s="39">
        <v>0</v>
      </c>
      <c r="AM95" s="1"/>
      <c r="AN95" s="37"/>
      <c r="AO95" s="37"/>
      <c r="AP95" s="37"/>
      <c r="AQ95" s="37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</row>
    <row r="96" spans="1:94" s="36" customFormat="1" ht="15" customHeight="1" x14ac:dyDescent="0.2">
      <c r="A96" s="54" t="s">
        <v>24</v>
      </c>
      <c r="B96" s="36">
        <v>9629</v>
      </c>
      <c r="C96" s="36">
        <v>9401</v>
      </c>
      <c r="D96" s="36">
        <v>9349</v>
      </c>
      <c r="E96" s="36">
        <v>9320</v>
      </c>
      <c r="F96" s="36">
        <v>8747</v>
      </c>
      <c r="G96" s="39">
        <v>4.7734010172415506E-2</v>
      </c>
      <c r="H96" s="39">
        <v>4.6382546229598781E-2</v>
      </c>
      <c r="I96" s="39">
        <v>4.611666050067826E-2</v>
      </c>
      <c r="J96" s="39">
        <v>4.5937353673263182E-2</v>
      </c>
      <c r="K96" s="39">
        <v>4.396073839164108E-2</v>
      </c>
      <c r="L96" s="36">
        <v>8949</v>
      </c>
      <c r="M96" s="36">
        <v>8771</v>
      </c>
      <c r="N96" s="36">
        <v>8744</v>
      </c>
      <c r="O96" s="36">
        <v>8718</v>
      </c>
      <c r="P96" s="36">
        <v>8165</v>
      </c>
      <c r="Q96" s="1">
        <v>0.92937999792294113</v>
      </c>
      <c r="R96" s="1">
        <v>0.93298585256887567</v>
      </c>
      <c r="S96" s="1">
        <v>0.93528719649160341</v>
      </c>
      <c r="T96" s="1">
        <v>0.93540772532188843</v>
      </c>
      <c r="U96" s="1">
        <v>0.93346290156625122</v>
      </c>
      <c r="V96" s="1"/>
      <c r="W96" s="37">
        <v>0</v>
      </c>
      <c r="X96" s="37">
        <v>0</v>
      </c>
      <c r="Y96" s="37">
        <v>9320</v>
      </c>
      <c r="Z96" s="37">
        <v>9408</v>
      </c>
      <c r="AA96" s="39">
        <v>0</v>
      </c>
      <c r="AB96" s="39">
        <v>0</v>
      </c>
      <c r="AC96" s="39">
        <v>4.5937353673263182E-2</v>
      </c>
      <c r="AD96" s="39">
        <v>4.8043140779475448E-2</v>
      </c>
      <c r="AE96" s="37">
        <v>0</v>
      </c>
      <c r="AF96" s="37">
        <v>0</v>
      </c>
      <c r="AG96" s="37">
        <v>8718</v>
      </c>
      <c r="AH96" s="37">
        <v>8900</v>
      </c>
      <c r="AI96" s="39">
        <v>0</v>
      </c>
      <c r="AJ96" s="39">
        <v>0</v>
      </c>
      <c r="AK96" s="39">
        <v>0.93540772532188843</v>
      </c>
      <c r="AL96" s="39">
        <v>0.94600340136054417</v>
      </c>
      <c r="AM96" s="1"/>
      <c r="AN96" s="37"/>
      <c r="AO96" s="37"/>
      <c r="AP96" s="37"/>
      <c r="AQ96" s="37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</row>
    <row r="97" spans="1:94" s="36" customFormat="1" ht="15" customHeight="1" x14ac:dyDescent="0.2">
      <c r="A97" s="54" t="s">
        <v>46</v>
      </c>
      <c r="B97" s="36">
        <v>173</v>
      </c>
      <c r="C97" s="36">
        <v>165</v>
      </c>
      <c r="D97" s="36">
        <v>165</v>
      </c>
      <c r="E97" s="36">
        <v>166</v>
      </c>
      <c r="F97" s="36">
        <v>171</v>
      </c>
      <c r="G97" s="39">
        <v>8.5761592686965226E-4</v>
      </c>
      <c r="H97" s="39">
        <v>8.1407511199700026E-4</v>
      </c>
      <c r="I97" s="39">
        <v>8.1391046984831666E-4</v>
      </c>
      <c r="J97" s="39">
        <v>8.181975010473914E-4</v>
      </c>
      <c r="K97" s="39">
        <v>8.5941308619762484E-4</v>
      </c>
      <c r="L97" s="36">
        <v>173</v>
      </c>
      <c r="M97" s="36">
        <v>165</v>
      </c>
      <c r="N97" s="36">
        <v>165</v>
      </c>
      <c r="O97" s="36">
        <v>166</v>
      </c>
      <c r="P97" s="36">
        <v>171</v>
      </c>
      <c r="Q97" s="1">
        <v>1</v>
      </c>
      <c r="R97" s="1">
        <v>1</v>
      </c>
      <c r="S97" s="1">
        <v>1</v>
      </c>
      <c r="T97" s="1">
        <v>1</v>
      </c>
      <c r="U97" s="1">
        <v>1</v>
      </c>
      <c r="V97" s="1"/>
      <c r="W97" s="37">
        <v>0</v>
      </c>
      <c r="X97" s="37">
        <v>0</v>
      </c>
      <c r="Y97" s="37">
        <v>166</v>
      </c>
      <c r="Z97" s="37">
        <v>202</v>
      </c>
      <c r="AA97" s="39">
        <v>0</v>
      </c>
      <c r="AB97" s="39">
        <v>0</v>
      </c>
      <c r="AC97" s="39">
        <v>8.181975010473914E-4</v>
      </c>
      <c r="AD97" s="39">
        <v>1.0315385243892475E-3</v>
      </c>
      <c r="AE97" s="37">
        <v>0</v>
      </c>
      <c r="AF97" s="37">
        <v>0</v>
      </c>
      <c r="AG97" s="37">
        <v>166</v>
      </c>
      <c r="AH97" s="37">
        <v>202</v>
      </c>
      <c r="AI97" s="39">
        <v>0</v>
      </c>
      <c r="AJ97" s="39">
        <v>0</v>
      </c>
      <c r="AK97" s="39">
        <v>1</v>
      </c>
      <c r="AL97" s="39">
        <v>1</v>
      </c>
      <c r="AM97" s="1"/>
      <c r="AN97" s="37"/>
      <c r="AO97" s="37"/>
      <c r="AP97" s="37"/>
      <c r="AQ97" s="37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</row>
    <row r="98" spans="1:94" s="36" customFormat="1" ht="15" customHeight="1" x14ac:dyDescent="0.2">
      <c r="A98" s="54" t="s">
        <v>15</v>
      </c>
      <c r="B98" s="36">
        <v>1280</v>
      </c>
      <c r="C98" s="36">
        <v>1235</v>
      </c>
      <c r="D98" s="36">
        <v>1220</v>
      </c>
      <c r="E98" s="36">
        <v>1268</v>
      </c>
      <c r="F98" s="36">
        <v>1310</v>
      </c>
      <c r="G98" s="39">
        <v>6.345366395336156E-3</v>
      </c>
      <c r="H98" s="39">
        <v>6.0932288685836078E-3</v>
      </c>
      <c r="I98" s="39">
        <v>6.0180046861511901E-3</v>
      </c>
      <c r="J98" s="39">
        <v>6.2498459718559772E-3</v>
      </c>
      <c r="K98" s="39">
        <v>6.5838078533268334E-3</v>
      </c>
      <c r="L98" s="36">
        <v>1154</v>
      </c>
      <c r="M98" s="36">
        <v>1120</v>
      </c>
      <c r="N98" s="36">
        <v>1098</v>
      </c>
      <c r="O98" s="36">
        <v>1138</v>
      </c>
      <c r="P98" s="36">
        <v>1200</v>
      </c>
      <c r="Q98" s="1">
        <v>0.90156250000000004</v>
      </c>
      <c r="R98" s="1">
        <v>0.90688259109311742</v>
      </c>
      <c r="S98" s="1">
        <v>0.9</v>
      </c>
      <c r="T98" s="1">
        <v>0.89747634069400628</v>
      </c>
      <c r="U98" s="1">
        <v>0.91603053435114501</v>
      </c>
      <c r="V98" s="1"/>
      <c r="W98" s="37">
        <v>0</v>
      </c>
      <c r="X98" s="37">
        <v>0</v>
      </c>
      <c r="Y98" s="37">
        <v>1268</v>
      </c>
      <c r="Z98" s="37">
        <v>1551</v>
      </c>
      <c r="AA98" s="39">
        <v>0</v>
      </c>
      <c r="AB98" s="39">
        <v>0</v>
      </c>
      <c r="AC98" s="39">
        <v>6.2498459718559772E-3</v>
      </c>
      <c r="AD98" s="39">
        <v>7.920377481820411E-3</v>
      </c>
      <c r="AE98" s="37">
        <v>0</v>
      </c>
      <c r="AF98" s="37">
        <v>0</v>
      </c>
      <c r="AG98" s="37">
        <v>1138</v>
      </c>
      <c r="AH98" s="37">
        <v>1436</v>
      </c>
      <c r="AI98" s="39">
        <v>0</v>
      </c>
      <c r="AJ98" s="39">
        <v>0</v>
      </c>
      <c r="AK98" s="39">
        <v>0.89747634069400628</v>
      </c>
      <c r="AL98" s="39">
        <v>0.92585428755641519</v>
      </c>
      <c r="AM98" s="1"/>
      <c r="AN98" s="37"/>
      <c r="AO98" s="37"/>
      <c r="AP98" s="37"/>
      <c r="AQ98" s="37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</row>
    <row r="99" spans="1:94" s="36" customFormat="1" ht="15" customHeight="1" x14ac:dyDescent="0.2">
      <c r="A99" s="54" t="s">
        <v>30</v>
      </c>
      <c r="B99" s="36">
        <v>11</v>
      </c>
      <c r="C99" s="36">
        <v>17</v>
      </c>
      <c r="D99" s="36">
        <v>17</v>
      </c>
      <c r="E99" s="36">
        <v>114</v>
      </c>
      <c r="F99" s="36">
        <v>121</v>
      </c>
      <c r="G99" s="39">
        <v>5.4530492459920087E-5</v>
      </c>
      <c r="H99" s="39">
        <v>8.3874405478478813E-5</v>
      </c>
      <c r="I99" s="39">
        <v>8.3857442348008382E-5</v>
      </c>
      <c r="J99" s="39">
        <v>5.6189466939399169E-4</v>
      </c>
      <c r="K99" s="39">
        <v>6.0812271011644796E-4</v>
      </c>
      <c r="L99" s="36">
        <v>0</v>
      </c>
      <c r="M99" s="36">
        <v>17</v>
      </c>
      <c r="N99" s="36">
        <v>17</v>
      </c>
      <c r="O99" s="36">
        <v>114</v>
      </c>
      <c r="P99" s="36">
        <v>121</v>
      </c>
      <c r="Q99" s="1">
        <v>0</v>
      </c>
      <c r="R99" s="1">
        <v>1</v>
      </c>
      <c r="S99" s="1">
        <v>1</v>
      </c>
      <c r="T99" s="1">
        <v>1</v>
      </c>
      <c r="U99" s="1">
        <v>1</v>
      </c>
      <c r="V99" s="1"/>
      <c r="W99" s="37">
        <v>0</v>
      </c>
      <c r="X99" s="37">
        <v>0</v>
      </c>
      <c r="Y99" s="37">
        <v>114</v>
      </c>
      <c r="Z99" s="37">
        <v>114</v>
      </c>
      <c r="AA99" s="39">
        <v>0</v>
      </c>
      <c r="AB99" s="39">
        <v>0</v>
      </c>
      <c r="AC99" s="39">
        <v>5.6189466939399169E-4</v>
      </c>
      <c r="AD99" s="39">
        <v>5.821554048533377E-4</v>
      </c>
      <c r="AE99" s="37">
        <v>0</v>
      </c>
      <c r="AF99" s="37">
        <v>0</v>
      </c>
      <c r="AG99" s="37">
        <v>114</v>
      </c>
      <c r="AH99" s="37">
        <v>114</v>
      </c>
      <c r="AI99" s="39">
        <v>0</v>
      </c>
      <c r="AJ99" s="39">
        <v>0</v>
      </c>
      <c r="AK99" s="39">
        <v>1</v>
      </c>
      <c r="AL99" s="39">
        <v>1</v>
      </c>
      <c r="AM99" s="1"/>
      <c r="AN99" s="37"/>
      <c r="AO99" s="37"/>
      <c r="AP99" s="37"/>
      <c r="AQ99" s="37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</row>
    <row r="100" spans="1:94" s="36" customFormat="1" ht="15" customHeight="1" x14ac:dyDescent="0.2">
      <c r="A100" s="54" t="s">
        <v>49</v>
      </c>
      <c r="B100" s="36">
        <v>49</v>
      </c>
      <c r="C100" s="36">
        <v>49</v>
      </c>
      <c r="D100" s="36">
        <v>48</v>
      </c>
      <c r="E100" s="36">
        <v>59</v>
      </c>
      <c r="F100" s="36">
        <v>43</v>
      </c>
      <c r="G100" s="39">
        <v>2.4290855732146221E-4</v>
      </c>
      <c r="H100" s="39">
        <v>2.4175563932032128E-4</v>
      </c>
      <c r="I100" s="39">
        <v>2.3677395486496487E-4</v>
      </c>
      <c r="J100" s="39">
        <v>2.9080513591443427E-4</v>
      </c>
      <c r="K100" s="39">
        <v>2.161097234298121E-4</v>
      </c>
      <c r="L100" s="36">
        <v>49</v>
      </c>
      <c r="M100" s="36">
        <v>49</v>
      </c>
      <c r="N100" s="36">
        <v>48</v>
      </c>
      <c r="O100" s="36">
        <v>59</v>
      </c>
      <c r="P100" s="36">
        <v>43</v>
      </c>
      <c r="Q100" s="1">
        <v>1</v>
      </c>
      <c r="R100" s="1">
        <v>1</v>
      </c>
      <c r="S100" s="1">
        <v>1</v>
      </c>
      <c r="T100" s="1">
        <v>1</v>
      </c>
      <c r="U100" s="1">
        <v>1</v>
      </c>
      <c r="V100" s="1"/>
      <c r="W100" s="37">
        <v>0</v>
      </c>
      <c r="X100" s="37">
        <v>0</v>
      </c>
      <c r="Y100" s="37">
        <v>59</v>
      </c>
      <c r="Z100" s="37">
        <v>68</v>
      </c>
      <c r="AA100" s="39">
        <v>0</v>
      </c>
      <c r="AB100" s="39">
        <v>0</v>
      </c>
      <c r="AC100" s="39">
        <v>2.9080513591443427E-4</v>
      </c>
      <c r="AD100" s="39">
        <v>3.4725059236865755E-4</v>
      </c>
      <c r="AE100" s="37">
        <v>0</v>
      </c>
      <c r="AF100" s="37">
        <v>0</v>
      </c>
      <c r="AG100" s="37">
        <v>59</v>
      </c>
      <c r="AH100" s="37">
        <v>68</v>
      </c>
      <c r="AI100" s="39">
        <v>0</v>
      </c>
      <c r="AJ100" s="39">
        <v>0</v>
      </c>
      <c r="AK100" s="39">
        <v>1</v>
      </c>
      <c r="AL100" s="39">
        <v>1</v>
      </c>
      <c r="AM100" s="1"/>
      <c r="AN100" s="37"/>
      <c r="AO100" s="37"/>
      <c r="AP100" s="37"/>
      <c r="AQ100" s="37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</row>
    <row r="101" spans="1:94" s="36" customFormat="1" ht="15" customHeight="1" x14ac:dyDescent="0.2">
      <c r="A101" s="54" t="s">
        <v>42</v>
      </c>
      <c r="B101" s="36">
        <v>12580</v>
      </c>
      <c r="C101" s="36">
        <v>12380</v>
      </c>
      <c r="D101" s="36">
        <v>12064</v>
      </c>
      <c r="E101" s="36">
        <v>11766</v>
      </c>
      <c r="F101" s="36">
        <v>10251</v>
      </c>
      <c r="G101" s="39">
        <v>6.2363054104163158E-2</v>
      </c>
      <c r="H101" s="39">
        <v>6.1080302342562807E-2</v>
      </c>
      <c r="I101" s="39">
        <v>5.9509187322727836E-2</v>
      </c>
      <c r="J101" s="39">
        <v>5.7993444562190404E-2</v>
      </c>
      <c r="K101" s="39">
        <v>5.151955290416288E-2</v>
      </c>
      <c r="L101" s="36">
        <v>11604</v>
      </c>
      <c r="M101" s="36">
        <v>11371</v>
      </c>
      <c r="N101" s="36">
        <v>11089</v>
      </c>
      <c r="O101" s="36">
        <v>10739</v>
      </c>
      <c r="P101" s="36">
        <v>8735</v>
      </c>
      <c r="Q101" s="1">
        <v>0.92241653418124003</v>
      </c>
      <c r="R101" s="1">
        <v>0.91849757673667209</v>
      </c>
      <c r="S101" s="1">
        <v>0.91918103448275867</v>
      </c>
      <c r="T101" s="1">
        <v>0.91271460139384664</v>
      </c>
      <c r="U101" s="1">
        <v>0.85211198907423669</v>
      </c>
      <c r="V101" s="1"/>
      <c r="W101" s="37">
        <v>0</v>
      </c>
      <c r="X101" s="37">
        <v>0</v>
      </c>
      <c r="Y101" s="37">
        <v>11766</v>
      </c>
      <c r="Z101" s="37">
        <v>9127</v>
      </c>
      <c r="AA101" s="39">
        <v>0</v>
      </c>
      <c r="AB101" s="39">
        <v>0</v>
      </c>
      <c r="AC101" s="39">
        <v>5.7993444562190404E-2</v>
      </c>
      <c r="AD101" s="39">
        <v>4.6608178772775552E-2</v>
      </c>
      <c r="AE101" s="37">
        <v>0</v>
      </c>
      <c r="AF101" s="37">
        <v>0</v>
      </c>
      <c r="AG101" s="37">
        <v>10739</v>
      </c>
      <c r="AH101" s="37">
        <v>7765</v>
      </c>
      <c r="AI101" s="39">
        <v>0</v>
      </c>
      <c r="AJ101" s="39">
        <v>0</v>
      </c>
      <c r="AK101" s="39">
        <v>0.91271460139384664</v>
      </c>
      <c r="AL101" s="39">
        <v>0.85077243343924625</v>
      </c>
      <c r="AM101" s="1"/>
      <c r="AN101" s="37"/>
      <c r="AO101" s="37"/>
      <c r="AP101" s="37"/>
      <c r="AQ101" s="37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</row>
    <row r="102" spans="1:94" s="36" customFormat="1" ht="15" customHeight="1" x14ac:dyDescent="0.2">
      <c r="A102" s="54" t="s">
        <v>33</v>
      </c>
      <c r="B102" s="36">
        <v>298</v>
      </c>
      <c r="C102" s="36">
        <v>298</v>
      </c>
      <c r="D102" s="36">
        <v>298</v>
      </c>
      <c r="E102" s="36">
        <v>298</v>
      </c>
      <c r="F102" s="36">
        <v>298</v>
      </c>
      <c r="G102" s="39">
        <v>1.4772806139141986E-3</v>
      </c>
      <c r="H102" s="39">
        <v>1.470268990152158E-3</v>
      </c>
      <c r="I102" s="39">
        <v>1.4699716364533235E-3</v>
      </c>
      <c r="J102" s="39">
        <v>1.468812381398329E-3</v>
      </c>
      <c r="K102" s="39">
        <v>1.497690641443814E-3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/>
      <c r="W102" s="37">
        <v>0</v>
      </c>
      <c r="X102" s="37">
        <v>0</v>
      </c>
      <c r="Y102" s="37">
        <v>298</v>
      </c>
      <c r="Z102" s="37">
        <v>298</v>
      </c>
      <c r="AA102" s="39">
        <v>0</v>
      </c>
      <c r="AB102" s="39">
        <v>0</v>
      </c>
      <c r="AC102" s="39">
        <v>1.468812381398329E-3</v>
      </c>
      <c r="AD102" s="39">
        <v>1.5217746547920581E-3</v>
      </c>
      <c r="AE102" s="37">
        <v>0</v>
      </c>
      <c r="AF102" s="37">
        <v>0</v>
      </c>
      <c r="AG102" s="37">
        <v>0</v>
      </c>
      <c r="AH102" s="37">
        <v>0</v>
      </c>
      <c r="AI102" s="39">
        <v>0</v>
      </c>
      <c r="AJ102" s="39">
        <v>0</v>
      </c>
      <c r="AK102" s="39">
        <v>0</v>
      </c>
      <c r="AL102" s="39">
        <v>0</v>
      </c>
      <c r="AM102" s="1"/>
      <c r="AN102" s="37"/>
      <c r="AO102" s="37"/>
      <c r="AP102" s="37"/>
      <c r="AQ102" s="37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</row>
    <row r="103" spans="1:94" s="36" customFormat="1" ht="15" customHeight="1" x14ac:dyDescent="0.2">
      <c r="A103" s="54" t="s">
        <v>43</v>
      </c>
      <c r="B103" s="36">
        <v>0</v>
      </c>
      <c r="C103" s="36">
        <v>0</v>
      </c>
      <c r="D103" s="36">
        <v>0</v>
      </c>
      <c r="E103" s="36">
        <v>0</v>
      </c>
      <c r="F103" s="36">
        <v>0</v>
      </c>
      <c r="G103" s="39">
        <v>0</v>
      </c>
      <c r="H103" s="39">
        <v>0</v>
      </c>
      <c r="I103" s="39">
        <v>0</v>
      </c>
      <c r="J103" s="39">
        <v>0</v>
      </c>
      <c r="K103" s="39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  <c r="Q103" s="1">
        <v>0</v>
      </c>
      <c r="R103" s="1">
        <v>0</v>
      </c>
      <c r="S103" s="1">
        <v>0</v>
      </c>
      <c r="T103" s="1">
        <v>0</v>
      </c>
      <c r="U103" s="1">
        <v>0</v>
      </c>
      <c r="V103" s="1"/>
      <c r="W103" s="37">
        <v>0</v>
      </c>
      <c r="X103" s="37">
        <v>0</v>
      </c>
      <c r="Y103" s="37">
        <v>0</v>
      </c>
      <c r="Z103" s="37">
        <v>98</v>
      </c>
      <c r="AA103" s="39">
        <v>0</v>
      </c>
      <c r="AB103" s="39">
        <v>0</v>
      </c>
      <c r="AC103" s="39">
        <v>0</v>
      </c>
      <c r="AD103" s="39">
        <v>5.0044938311953591E-4</v>
      </c>
      <c r="AE103" s="37">
        <v>0</v>
      </c>
      <c r="AF103" s="37">
        <v>0</v>
      </c>
      <c r="AG103" s="37">
        <v>0</v>
      </c>
      <c r="AH103" s="37">
        <v>98</v>
      </c>
      <c r="AI103" s="39">
        <v>0</v>
      </c>
      <c r="AJ103" s="39">
        <v>0</v>
      </c>
      <c r="AK103" s="39">
        <v>0</v>
      </c>
      <c r="AL103" s="39">
        <v>1</v>
      </c>
      <c r="AM103" s="1"/>
      <c r="AN103" s="37"/>
      <c r="AO103" s="37"/>
      <c r="AP103" s="37"/>
      <c r="AQ103" s="37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</row>
    <row r="104" spans="1:94" s="36" customFormat="1" ht="15" customHeight="1" x14ac:dyDescent="0.2">
      <c r="A104" s="54" t="s">
        <v>45</v>
      </c>
      <c r="B104" s="36">
        <v>7410</v>
      </c>
      <c r="C104" s="36">
        <v>7391</v>
      </c>
      <c r="D104" s="36">
        <v>7258</v>
      </c>
      <c r="E104" s="36">
        <v>7410</v>
      </c>
      <c r="F104" s="36">
        <v>5614</v>
      </c>
      <c r="G104" s="39">
        <v>3.6733722648000712E-2</v>
      </c>
      <c r="H104" s="39">
        <v>3.6465631228908051E-2</v>
      </c>
      <c r="I104" s="39">
        <v>3.5802195091873226E-2</v>
      </c>
      <c r="J104" s="39">
        <v>3.652315351060946E-2</v>
      </c>
      <c r="K104" s="39">
        <v>2.8214883426394537E-2</v>
      </c>
      <c r="L104" s="36">
        <v>4964</v>
      </c>
      <c r="M104" s="36">
        <v>5408</v>
      </c>
      <c r="N104" s="36">
        <v>5468</v>
      </c>
      <c r="O104" s="36">
        <v>4964</v>
      </c>
      <c r="P104" s="36">
        <v>3935</v>
      </c>
      <c r="Q104" s="1">
        <v>0.66990553306342782</v>
      </c>
      <c r="R104" s="1">
        <v>0.73170071708835072</v>
      </c>
      <c r="S104" s="1">
        <v>0.75337558556076056</v>
      </c>
      <c r="T104" s="1">
        <v>0.66990553306342782</v>
      </c>
      <c r="U104" s="1">
        <v>0.70092625578909873</v>
      </c>
      <c r="V104" s="1"/>
      <c r="W104" s="37">
        <v>0</v>
      </c>
      <c r="X104" s="37">
        <v>0</v>
      </c>
      <c r="Y104" s="37">
        <v>7410</v>
      </c>
      <c r="Z104" s="37">
        <v>5097</v>
      </c>
      <c r="AA104" s="39">
        <v>0</v>
      </c>
      <c r="AB104" s="39">
        <v>0</v>
      </c>
      <c r="AC104" s="39">
        <v>3.652315351060946E-2</v>
      </c>
      <c r="AD104" s="39">
        <v>2.6028474548574231E-2</v>
      </c>
      <c r="AE104" s="37">
        <v>0</v>
      </c>
      <c r="AF104" s="37">
        <v>0</v>
      </c>
      <c r="AG104" s="37">
        <v>4964</v>
      </c>
      <c r="AH104" s="37">
        <v>1529</v>
      </c>
      <c r="AI104" s="39">
        <v>0</v>
      </c>
      <c r="AJ104" s="39">
        <v>0</v>
      </c>
      <c r="AK104" s="39">
        <v>0.66990553306342782</v>
      </c>
      <c r="AL104" s="39">
        <v>0.29998038061604865</v>
      </c>
      <c r="AM104" s="1"/>
      <c r="AN104" s="37"/>
      <c r="AO104" s="37"/>
      <c r="AP104" s="37"/>
      <c r="AQ104" s="37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</row>
    <row r="105" spans="1:94" s="36" customFormat="1" ht="15" customHeight="1" x14ac:dyDescent="0.2">
      <c r="A105" s="54" t="s">
        <v>22</v>
      </c>
      <c r="B105" s="36">
        <v>183</v>
      </c>
      <c r="C105" s="36">
        <v>436</v>
      </c>
      <c r="D105" s="36">
        <v>437</v>
      </c>
      <c r="E105" s="36">
        <v>451</v>
      </c>
      <c r="F105" s="36">
        <v>453</v>
      </c>
      <c r="G105" s="39">
        <v>9.0718910183321599E-4</v>
      </c>
      <c r="H105" s="39">
        <v>2.1511318110951035E-3</v>
      </c>
      <c r="I105" s="39">
        <v>2.1556295474164508E-3</v>
      </c>
      <c r="J105" s="39">
        <v>2.2229341745323705E-3</v>
      </c>
      <c r="K105" s="39">
        <v>2.2766908072954623E-3</v>
      </c>
      <c r="L105" s="36">
        <v>165</v>
      </c>
      <c r="M105" s="36">
        <v>418</v>
      </c>
      <c r="N105" s="36">
        <v>419</v>
      </c>
      <c r="O105" s="36">
        <v>422</v>
      </c>
      <c r="P105" s="36">
        <v>422</v>
      </c>
      <c r="Q105" s="1">
        <v>0.90163934426229508</v>
      </c>
      <c r="R105" s="1">
        <v>0.95871559633027525</v>
      </c>
      <c r="S105" s="1">
        <v>0.95881006864988561</v>
      </c>
      <c r="T105" s="1">
        <v>0.93569844789356982</v>
      </c>
      <c r="U105" s="1">
        <v>0.93156732891832228</v>
      </c>
      <c r="V105" s="1"/>
      <c r="W105" s="37">
        <v>0</v>
      </c>
      <c r="X105" s="37">
        <v>0</v>
      </c>
      <c r="Y105" s="37">
        <v>451</v>
      </c>
      <c r="Z105" s="37">
        <v>532</v>
      </c>
      <c r="AA105" s="39">
        <v>0</v>
      </c>
      <c r="AB105" s="39">
        <v>0</v>
      </c>
      <c r="AC105" s="39">
        <v>2.2229341745323705E-3</v>
      </c>
      <c r="AD105" s="39">
        <v>2.7167252226489094E-3</v>
      </c>
      <c r="AE105" s="37">
        <v>0</v>
      </c>
      <c r="AF105" s="37">
        <v>0</v>
      </c>
      <c r="AG105" s="37">
        <v>422</v>
      </c>
      <c r="AH105" s="37">
        <v>442</v>
      </c>
      <c r="AI105" s="39">
        <v>0</v>
      </c>
      <c r="AJ105" s="39">
        <v>0</v>
      </c>
      <c r="AK105" s="39">
        <v>0.93569844789356982</v>
      </c>
      <c r="AL105" s="39">
        <v>0.83082706766917291</v>
      </c>
      <c r="AM105" s="1"/>
      <c r="AN105" s="37"/>
      <c r="AO105" s="37"/>
      <c r="AP105" s="37"/>
      <c r="AQ105" s="37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</row>
    <row r="106" spans="1:94" s="36" customFormat="1" ht="15" customHeight="1" x14ac:dyDescent="0.2">
      <c r="A106" s="54" t="s">
        <v>31</v>
      </c>
      <c r="B106" s="36">
        <v>1487</v>
      </c>
      <c r="C106" s="36">
        <v>1484</v>
      </c>
      <c r="D106" s="36">
        <v>1506</v>
      </c>
      <c r="E106" s="36">
        <v>1483</v>
      </c>
      <c r="F106" s="36">
        <v>1518</v>
      </c>
      <c r="G106" s="39">
        <v>7.3715311170819246E-3</v>
      </c>
      <c r="H106" s="39">
        <v>7.321742219415445E-3</v>
      </c>
      <c r="I106" s="39">
        <v>7.4287828338882719E-3</v>
      </c>
      <c r="J106" s="39">
        <v>7.3095596027306113E-3</v>
      </c>
      <c r="K106" s="39">
        <v>7.6291758178245288E-3</v>
      </c>
      <c r="L106" s="36">
        <v>1395</v>
      </c>
      <c r="M106" s="36">
        <v>1407</v>
      </c>
      <c r="N106" s="36">
        <v>1425</v>
      </c>
      <c r="O106" s="36">
        <v>1397</v>
      </c>
      <c r="P106" s="36">
        <v>1435</v>
      </c>
      <c r="Q106" s="1">
        <v>0.93813046402151978</v>
      </c>
      <c r="R106" s="1">
        <v>0.94811320754716977</v>
      </c>
      <c r="S106" s="1">
        <v>0.94621513944223112</v>
      </c>
      <c r="T106" s="1">
        <v>0.94200944032366829</v>
      </c>
      <c r="U106" s="1">
        <v>0.94532279314888013</v>
      </c>
      <c r="V106" s="1"/>
      <c r="W106" s="37">
        <v>0</v>
      </c>
      <c r="X106" s="37">
        <v>0</v>
      </c>
      <c r="Y106" s="37">
        <v>1483</v>
      </c>
      <c r="Z106" s="37">
        <v>2197</v>
      </c>
      <c r="AA106" s="39">
        <v>0</v>
      </c>
      <c r="AB106" s="39">
        <v>0</v>
      </c>
      <c r="AC106" s="39">
        <v>7.3095596027306113E-3</v>
      </c>
      <c r="AD106" s="39">
        <v>1.1219258109322658E-2</v>
      </c>
      <c r="AE106" s="37">
        <v>0</v>
      </c>
      <c r="AF106" s="37">
        <v>0</v>
      </c>
      <c r="AG106" s="37">
        <v>1397</v>
      </c>
      <c r="AH106" s="37">
        <v>2128</v>
      </c>
      <c r="AI106" s="39">
        <v>0</v>
      </c>
      <c r="AJ106" s="39">
        <v>0</v>
      </c>
      <c r="AK106" s="39">
        <v>0.94200944032366829</v>
      </c>
      <c r="AL106" s="39">
        <v>0.96859353664087389</v>
      </c>
      <c r="AM106" s="1"/>
      <c r="AN106" s="37"/>
      <c r="AO106" s="37"/>
      <c r="AP106" s="37"/>
      <c r="AQ106" s="37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</row>
    <row r="107" spans="1:94" s="36" customFormat="1" ht="15" customHeight="1" x14ac:dyDescent="0.2">
      <c r="A107" s="54" t="s">
        <v>23</v>
      </c>
      <c r="B107" s="36">
        <v>0</v>
      </c>
      <c r="C107" s="36">
        <v>0</v>
      </c>
      <c r="D107" s="36">
        <v>0</v>
      </c>
      <c r="E107" s="36">
        <v>0</v>
      </c>
      <c r="F107" s="36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/>
      <c r="W107" s="37">
        <v>0</v>
      </c>
      <c r="X107" s="37">
        <v>0</v>
      </c>
      <c r="Y107" s="37">
        <v>0</v>
      </c>
      <c r="Z107" s="37">
        <v>7</v>
      </c>
      <c r="AA107" s="39">
        <v>0</v>
      </c>
      <c r="AB107" s="39">
        <v>0</v>
      </c>
      <c r="AC107" s="39">
        <v>0</v>
      </c>
      <c r="AD107" s="39">
        <v>3.5746384508538277E-5</v>
      </c>
      <c r="AE107" s="37">
        <v>0</v>
      </c>
      <c r="AF107" s="37">
        <v>0</v>
      </c>
      <c r="AG107" s="37">
        <v>0</v>
      </c>
      <c r="AH107" s="37">
        <v>7</v>
      </c>
      <c r="AI107" s="39">
        <v>0</v>
      </c>
      <c r="AJ107" s="39">
        <v>0</v>
      </c>
      <c r="AK107" s="39">
        <v>0</v>
      </c>
      <c r="AL107" s="39">
        <v>1</v>
      </c>
      <c r="AM107" s="1"/>
      <c r="AN107" s="37"/>
      <c r="AO107" s="37"/>
      <c r="AP107" s="37"/>
      <c r="AQ107" s="37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</row>
    <row r="108" spans="1:94" s="36" customFormat="1" ht="15" customHeight="1" x14ac:dyDescent="0.2">
      <c r="A108" s="54" t="s">
        <v>47</v>
      </c>
      <c r="B108" s="36">
        <v>16</v>
      </c>
      <c r="C108" s="36">
        <v>5</v>
      </c>
      <c r="D108" s="36">
        <v>5</v>
      </c>
      <c r="E108" s="36">
        <v>2</v>
      </c>
      <c r="F108" s="36">
        <v>0</v>
      </c>
      <c r="G108" s="39">
        <v>7.9317079941701939E-5</v>
      </c>
      <c r="H108" s="39">
        <v>2.4668942787787887E-5</v>
      </c>
      <c r="I108" s="39">
        <v>2.4663953631767172E-5</v>
      </c>
      <c r="J108" s="39">
        <v>9.85780121743845E-6</v>
      </c>
      <c r="K108" s="39">
        <v>0</v>
      </c>
      <c r="L108" s="36">
        <v>16</v>
      </c>
      <c r="M108" s="36">
        <v>3</v>
      </c>
      <c r="N108" s="36">
        <v>3</v>
      </c>
      <c r="O108" s="36">
        <v>1</v>
      </c>
      <c r="P108" s="36">
        <v>0</v>
      </c>
      <c r="Q108" s="1">
        <v>1</v>
      </c>
      <c r="R108" s="1">
        <v>0.6</v>
      </c>
      <c r="S108" s="1">
        <v>0.6</v>
      </c>
      <c r="T108" s="1">
        <v>0.5</v>
      </c>
      <c r="U108" s="1">
        <v>0</v>
      </c>
      <c r="V108" s="1"/>
      <c r="W108" s="37">
        <v>0</v>
      </c>
      <c r="X108" s="37">
        <v>0</v>
      </c>
      <c r="Y108" s="37">
        <v>2</v>
      </c>
      <c r="Z108" s="37">
        <v>0</v>
      </c>
      <c r="AA108" s="39">
        <v>0</v>
      </c>
      <c r="AB108" s="39">
        <v>0</v>
      </c>
      <c r="AC108" s="39">
        <v>9.85780121743845E-6</v>
      </c>
      <c r="AD108" s="39">
        <v>0</v>
      </c>
      <c r="AE108" s="37">
        <v>0</v>
      </c>
      <c r="AF108" s="37">
        <v>0</v>
      </c>
      <c r="AG108" s="37">
        <v>1</v>
      </c>
      <c r="AH108" s="37">
        <v>0</v>
      </c>
      <c r="AI108" s="39">
        <v>0</v>
      </c>
      <c r="AJ108" s="39">
        <v>0</v>
      </c>
      <c r="AK108" s="39">
        <v>0.5</v>
      </c>
      <c r="AL108" s="39">
        <v>0</v>
      </c>
      <c r="AM108" s="1"/>
      <c r="AN108" s="37"/>
      <c r="AO108" s="37"/>
      <c r="AP108" s="37"/>
      <c r="AQ108" s="37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</row>
    <row r="109" spans="1:94" s="36" customFormat="1" ht="15" customHeight="1" x14ac:dyDescent="0.2">
      <c r="A109" s="54" t="s">
        <v>27</v>
      </c>
      <c r="B109" s="36">
        <v>12</v>
      </c>
      <c r="C109" s="36">
        <v>19</v>
      </c>
      <c r="D109" s="36">
        <v>28</v>
      </c>
      <c r="E109" s="36">
        <v>34</v>
      </c>
      <c r="F109" s="36">
        <v>64</v>
      </c>
      <c r="G109" s="39">
        <v>5.9487809956276461E-5</v>
      </c>
      <c r="H109" s="39">
        <v>9.374198259359397E-5</v>
      </c>
      <c r="I109" s="39">
        <v>1.3811814033789615E-4</v>
      </c>
      <c r="J109" s="39">
        <v>1.6758262069645365E-4</v>
      </c>
      <c r="K109" s="39">
        <v>3.2165168138390638E-4</v>
      </c>
      <c r="L109" s="36">
        <v>11</v>
      </c>
      <c r="M109" s="36">
        <v>18</v>
      </c>
      <c r="N109" s="36">
        <v>28</v>
      </c>
      <c r="O109" s="36">
        <v>34</v>
      </c>
      <c r="P109" s="36">
        <v>63</v>
      </c>
      <c r="Q109" s="1">
        <v>0.91666666666666663</v>
      </c>
      <c r="R109" s="1">
        <v>0.94736842105263164</v>
      </c>
      <c r="S109" s="1">
        <v>1</v>
      </c>
      <c r="T109" s="1">
        <v>1</v>
      </c>
      <c r="U109" s="1">
        <v>0.984375</v>
      </c>
      <c r="V109" s="1"/>
      <c r="W109" s="37">
        <v>0</v>
      </c>
      <c r="X109" s="37">
        <v>0</v>
      </c>
      <c r="Y109" s="37">
        <v>34</v>
      </c>
      <c r="Z109" s="37">
        <v>158</v>
      </c>
      <c r="AA109" s="39">
        <v>0</v>
      </c>
      <c r="AB109" s="39">
        <v>0</v>
      </c>
      <c r="AC109" s="39">
        <v>1.6758262069645365E-4</v>
      </c>
      <c r="AD109" s="39">
        <v>8.0684696462129263E-4</v>
      </c>
      <c r="AE109" s="37">
        <v>0</v>
      </c>
      <c r="AF109" s="37">
        <v>0</v>
      </c>
      <c r="AG109" s="37">
        <v>34</v>
      </c>
      <c r="AH109" s="37">
        <v>157</v>
      </c>
      <c r="AI109" s="39">
        <v>0</v>
      </c>
      <c r="AJ109" s="39">
        <v>0</v>
      </c>
      <c r="AK109" s="39">
        <v>1</v>
      </c>
      <c r="AL109" s="39">
        <v>0.99367088607594933</v>
      </c>
      <c r="AM109" s="1"/>
      <c r="AN109" s="37"/>
      <c r="AO109" s="37"/>
      <c r="AP109" s="37"/>
      <c r="AQ109" s="37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</row>
    <row r="110" spans="1:94" s="36" customFormat="1" ht="15" customHeight="1" x14ac:dyDescent="0.2">
      <c r="A110" s="54" t="s">
        <v>37</v>
      </c>
      <c r="B110" s="36">
        <v>0</v>
      </c>
      <c r="C110" s="36">
        <v>0</v>
      </c>
      <c r="D110" s="36">
        <v>0</v>
      </c>
      <c r="E110" s="36">
        <v>0</v>
      </c>
      <c r="F110" s="36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/>
      <c r="W110" s="37">
        <v>0</v>
      </c>
      <c r="X110" s="37">
        <v>0</v>
      </c>
      <c r="Y110" s="37">
        <v>0</v>
      </c>
      <c r="Z110" s="37">
        <v>41</v>
      </c>
      <c r="AA110" s="39">
        <v>0</v>
      </c>
      <c r="AB110" s="39">
        <v>0</v>
      </c>
      <c r="AC110" s="39">
        <v>0</v>
      </c>
      <c r="AD110" s="39">
        <v>2.0937168069286706E-4</v>
      </c>
      <c r="AE110" s="37">
        <v>0</v>
      </c>
      <c r="AF110" s="37">
        <v>0</v>
      </c>
      <c r="AG110" s="37">
        <v>0</v>
      </c>
      <c r="AH110" s="37">
        <v>41</v>
      </c>
      <c r="AI110" s="39">
        <v>0</v>
      </c>
      <c r="AJ110" s="39">
        <v>0</v>
      </c>
      <c r="AK110" s="39">
        <v>0</v>
      </c>
      <c r="AL110" s="39">
        <v>1</v>
      </c>
      <c r="AM110" s="1"/>
      <c r="AN110" s="37"/>
      <c r="AO110" s="37"/>
      <c r="AP110" s="37"/>
      <c r="AQ110" s="37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</row>
    <row r="111" spans="1:94" s="36" customFormat="1" ht="15" customHeight="1" x14ac:dyDescent="0.2">
      <c r="A111" s="54" t="s">
        <v>36</v>
      </c>
      <c r="B111" s="36">
        <v>0</v>
      </c>
      <c r="C111" s="36">
        <v>4</v>
      </c>
      <c r="D111" s="36">
        <v>4</v>
      </c>
      <c r="E111" s="36">
        <v>22</v>
      </c>
      <c r="F111" s="36">
        <v>31</v>
      </c>
      <c r="G111" s="39">
        <v>0</v>
      </c>
      <c r="H111" s="39">
        <v>1.9735154230230309E-5</v>
      </c>
      <c r="I111" s="39">
        <v>1.9731162905413739E-5</v>
      </c>
      <c r="J111" s="39">
        <v>1.0843581339182296E-4</v>
      </c>
      <c r="K111" s="39">
        <v>1.5580003317032965E-4</v>
      </c>
      <c r="L111" s="36">
        <v>0</v>
      </c>
      <c r="M111" s="36">
        <v>4</v>
      </c>
      <c r="N111" s="36">
        <v>4</v>
      </c>
      <c r="O111" s="36">
        <v>22</v>
      </c>
      <c r="P111" s="36">
        <v>31</v>
      </c>
      <c r="Q111" s="1">
        <v>0</v>
      </c>
      <c r="R111" s="1">
        <v>1</v>
      </c>
      <c r="S111" s="1">
        <v>1</v>
      </c>
      <c r="T111" s="1">
        <v>1</v>
      </c>
      <c r="U111" s="1">
        <v>1</v>
      </c>
      <c r="V111" s="1"/>
      <c r="W111" s="37">
        <v>0</v>
      </c>
      <c r="X111" s="37">
        <v>0</v>
      </c>
      <c r="Y111" s="37">
        <v>22</v>
      </c>
      <c r="Z111" s="37">
        <v>31</v>
      </c>
      <c r="AA111" s="39">
        <v>0</v>
      </c>
      <c r="AB111" s="39">
        <v>0</v>
      </c>
      <c r="AC111" s="39">
        <v>1.0843581339182296E-4</v>
      </c>
      <c r="AD111" s="39">
        <v>1.5830541710924094E-4</v>
      </c>
      <c r="AE111" s="37">
        <v>0</v>
      </c>
      <c r="AF111" s="37">
        <v>0</v>
      </c>
      <c r="AG111" s="37">
        <v>22</v>
      </c>
      <c r="AH111" s="37">
        <v>31</v>
      </c>
      <c r="AI111" s="39">
        <v>0</v>
      </c>
      <c r="AJ111" s="39">
        <v>0</v>
      </c>
      <c r="AK111" s="39">
        <v>1</v>
      </c>
      <c r="AL111" s="39">
        <v>1</v>
      </c>
      <c r="AM111" s="1"/>
      <c r="AN111" s="37"/>
      <c r="AO111" s="37"/>
      <c r="AP111" s="37"/>
      <c r="AQ111" s="37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</row>
    <row r="112" spans="1:94" s="36" customFormat="1" ht="15" customHeight="1" x14ac:dyDescent="0.2">
      <c r="A112" s="54" t="s">
        <v>35</v>
      </c>
      <c r="B112" s="36">
        <v>17</v>
      </c>
      <c r="C112" s="36">
        <v>7</v>
      </c>
      <c r="D112" s="36">
        <v>6</v>
      </c>
      <c r="E112" s="36">
        <v>6</v>
      </c>
      <c r="F112" s="36">
        <v>8</v>
      </c>
      <c r="G112" s="39">
        <v>8.4274397438058321E-5</v>
      </c>
      <c r="H112" s="39">
        <v>3.453651990290304E-5</v>
      </c>
      <c r="I112" s="39">
        <v>2.9596744358120608E-5</v>
      </c>
      <c r="J112" s="39">
        <v>2.9573403652315352E-5</v>
      </c>
      <c r="K112" s="39">
        <v>4.0206460172988298E-5</v>
      </c>
      <c r="L112" s="36">
        <v>6</v>
      </c>
      <c r="M112" s="36">
        <v>6</v>
      </c>
      <c r="N112" s="36">
        <v>6</v>
      </c>
      <c r="O112" s="36">
        <v>6</v>
      </c>
      <c r="P112" s="36">
        <v>6</v>
      </c>
      <c r="Q112" s="1">
        <v>0.3529411764705882</v>
      </c>
      <c r="R112" s="1">
        <v>0.85714285714285721</v>
      </c>
      <c r="S112" s="1">
        <v>1</v>
      </c>
      <c r="T112" s="1">
        <v>1</v>
      </c>
      <c r="U112" s="1">
        <v>0.75</v>
      </c>
      <c r="V112" s="1"/>
      <c r="W112" s="37">
        <v>0</v>
      </c>
      <c r="X112" s="37">
        <v>0</v>
      </c>
      <c r="Y112" s="37">
        <v>6</v>
      </c>
      <c r="Z112" s="37">
        <v>9</v>
      </c>
      <c r="AA112" s="39">
        <v>0</v>
      </c>
      <c r="AB112" s="39">
        <v>0</v>
      </c>
      <c r="AC112" s="39">
        <v>2.9573403652315352E-5</v>
      </c>
      <c r="AD112" s="39">
        <v>4.59596372252635E-5</v>
      </c>
      <c r="AE112" s="37">
        <v>0</v>
      </c>
      <c r="AF112" s="37">
        <v>0</v>
      </c>
      <c r="AG112" s="37">
        <v>6</v>
      </c>
      <c r="AH112" s="37">
        <v>9</v>
      </c>
      <c r="AI112" s="39">
        <v>0</v>
      </c>
      <c r="AJ112" s="39">
        <v>0</v>
      </c>
      <c r="AK112" s="39">
        <v>1</v>
      </c>
      <c r="AL112" s="39">
        <v>1</v>
      </c>
      <c r="AM112" s="1"/>
      <c r="AN112" s="37"/>
      <c r="AO112" s="37"/>
      <c r="AP112" s="37"/>
      <c r="AQ112" s="37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</row>
    <row r="113" spans="1:94" s="36" customFormat="1" ht="15" customHeight="1" x14ac:dyDescent="0.2">
      <c r="A113" s="54" t="s">
        <v>48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/>
      <c r="W113" s="37">
        <v>0</v>
      </c>
      <c r="X113" s="37">
        <v>0</v>
      </c>
      <c r="Y113" s="37">
        <v>0</v>
      </c>
      <c r="Z113" s="37">
        <v>1</v>
      </c>
      <c r="AA113" s="39">
        <v>0</v>
      </c>
      <c r="AB113" s="39">
        <v>0</v>
      </c>
      <c r="AC113" s="39">
        <v>0</v>
      </c>
      <c r="AD113" s="39">
        <v>5.1066263583626111E-6</v>
      </c>
      <c r="AE113" s="37">
        <v>0</v>
      </c>
      <c r="AF113" s="37">
        <v>0</v>
      </c>
      <c r="AG113" s="37">
        <v>0</v>
      </c>
      <c r="AH113" s="37">
        <v>0</v>
      </c>
      <c r="AI113" s="39">
        <v>0</v>
      </c>
      <c r="AJ113" s="39">
        <v>0</v>
      </c>
      <c r="AK113" s="39">
        <v>0</v>
      </c>
      <c r="AL113" s="39">
        <v>0</v>
      </c>
      <c r="AM113" s="1"/>
      <c r="AN113" s="37"/>
      <c r="AO113" s="37"/>
      <c r="AP113" s="37"/>
      <c r="AQ113" s="37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</row>
    <row r="114" spans="1:94" s="36" customFormat="1" ht="15" customHeight="1" x14ac:dyDescent="0.2">
      <c r="A114" s="54" t="s">
        <v>40</v>
      </c>
      <c r="B114" s="36">
        <v>0</v>
      </c>
      <c r="C114" s="36">
        <v>0</v>
      </c>
      <c r="D114" s="36">
        <v>0</v>
      </c>
      <c r="E114" s="36">
        <v>0</v>
      </c>
      <c r="F114" s="36">
        <v>2</v>
      </c>
      <c r="G114" s="39">
        <v>0</v>
      </c>
      <c r="H114" s="39">
        <v>0</v>
      </c>
      <c r="I114" s="39">
        <v>0</v>
      </c>
      <c r="J114" s="39">
        <v>0</v>
      </c>
      <c r="K114" s="39">
        <v>1.0051615043247075E-5</v>
      </c>
      <c r="L114" s="36">
        <v>0</v>
      </c>
      <c r="M114" s="36">
        <v>0</v>
      </c>
      <c r="N114" s="36">
        <v>0</v>
      </c>
      <c r="O114" s="36">
        <v>0</v>
      </c>
      <c r="P114" s="36">
        <v>2</v>
      </c>
      <c r="Q114" s="1">
        <v>0</v>
      </c>
      <c r="R114" s="1">
        <v>0</v>
      </c>
      <c r="S114" s="1">
        <v>0</v>
      </c>
      <c r="T114" s="1">
        <v>0</v>
      </c>
      <c r="U114" s="1">
        <v>1</v>
      </c>
      <c r="V114" s="1"/>
      <c r="W114" s="37">
        <v>0</v>
      </c>
      <c r="X114" s="37">
        <v>0</v>
      </c>
      <c r="Y114" s="37">
        <v>0</v>
      </c>
      <c r="Z114" s="37">
        <v>1</v>
      </c>
      <c r="AA114" s="39">
        <v>0</v>
      </c>
      <c r="AB114" s="39">
        <v>0</v>
      </c>
      <c r="AC114" s="39">
        <v>0</v>
      </c>
      <c r="AD114" s="39">
        <v>5.1066263583626111E-6</v>
      </c>
      <c r="AE114" s="37">
        <v>0</v>
      </c>
      <c r="AF114" s="37">
        <v>0</v>
      </c>
      <c r="AG114" s="37">
        <v>0</v>
      </c>
      <c r="AH114" s="37">
        <v>1</v>
      </c>
      <c r="AI114" s="39">
        <v>0</v>
      </c>
      <c r="AJ114" s="39">
        <v>0</v>
      </c>
      <c r="AK114" s="39">
        <v>0</v>
      </c>
      <c r="AL114" s="39">
        <v>1</v>
      </c>
      <c r="AM114" s="1"/>
      <c r="AN114" s="37"/>
      <c r="AO114" s="37"/>
      <c r="AP114" s="37"/>
      <c r="AQ114" s="37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</row>
    <row r="115" spans="1:94" s="47" customFormat="1" ht="15" customHeight="1" x14ac:dyDescent="0.2">
      <c r="A115" s="54" t="s">
        <v>52</v>
      </c>
      <c r="B115" s="36">
        <v>0</v>
      </c>
      <c r="C115" s="36">
        <v>4</v>
      </c>
      <c r="D115" s="36">
        <v>12</v>
      </c>
      <c r="E115" s="36">
        <v>25</v>
      </c>
      <c r="F115" s="36">
        <v>33</v>
      </c>
      <c r="G115" s="39">
        <v>0</v>
      </c>
      <c r="H115" s="39">
        <v>1.9735154230230309E-5</v>
      </c>
      <c r="I115" s="39">
        <v>5.9193488716241217E-5</v>
      </c>
      <c r="J115" s="39">
        <v>1.2322251521798062E-4</v>
      </c>
      <c r="K115" s="39">
        <v>1.6585164821357671E-4</v>
      </c>
      <c r="L115" s="36">
        <v>0</v>
      </c>
      <c r="M115" s="36">
        <v>4</v>
      </c>
      <c r="N115" s="36">
        <v>12</v>
      </c>
      <c r="O115" s="36">
        <v>25</v>
      </c>
      <c r="P115" s="36">
        <v>33</v>
      </c>
      <c r="Q115" s="1">
        <v>0</v>
      </c>
      <c r="R115" s="1">
        <v>1</v>
      </c>
      <c r="S115" s="1">
        <v>1</v>
      </c>
      <c r="T115" s="1">
        <v>1</v>
      </c>
      <c r="U115" s="1">
        <v>1</v>
      </c>
      <c r="V115" s="1"/>
      <c r="W115" s="37">
        <v>0</v>
      </c>
      <c r="X115" s="37">
        <v>0</v>
      </c>
      <c r="Y115" s="37">
        <v>25</v>
      </c>
      <c r="Z115" s="37">
        <v>0</v>
      </c>
      <c r="AA115" s="39">
        <v>0</v>
      </c>
      <c r="AB115" s="39">
        <v>0</v>
      </c>
      <c r="AC115" s="39">
        <v>1.2322251521798062E-4</v>
      </c>
      <c r="AD115" s="39">
        <v>0</v>
      </c>
      <c r="AE115" s="37">
        <v>0</v>
      </c>
      <c r="AF115" s="37">
        <v>0</v>
      </c>
      <c r="AG115" s="37">
        <v>25</v>
      </c>
      <c r="AH115" s="37">
        <v>0</v>
      </c>
      <c r="AI115" s="39">
        <v>0</v>
      </c>
      <c r="AJ115" s="39">
        <v>0</v>
      </c>
      <c r="AK115" s="39">
        <v>1</v>
      </c>
      <c r="AL115" s="39">
        <v>0</v>
      </c>
      <c r="AM115" s="2"/>
      <c r="AN115" s="37"/>
      <c r="AO115" s="37"/>
      <c r="AP115" s="37"/>
      <c r="AQ115" s="37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</row>
    <row r="116" spans="1:94" s="36" customFormat="1" ht="15" customHeight="1" x14ac:dyDescent="0.2">
      <c r="A116" s="54" t="s">
        <v>28</v>
      </c>
      <c r="B116" s="36">
        <v>35</v>
      </c>
      <c r="C116" s="36">
        <v>40</v>
      </c>
      <c r="D116" s="36">
        <v>0</v>
      </c>
      <c r="E116" s="36">
        <v>0</v>
      </c>
      <c r="F116" s="36">
        <v>0</v>
      </c>
      <c r="G116" s="39">
        <v>1.7350611237247301E-4</v>
      </c>
      <c r="H116" s="39">
        <v>1.973515423023031E-4</v>
      </c>
      <c r="I116" s="39">
        <v>0</v>
      </c>
      <c r="J116" s="39">
        <v>0</v>
      </c>
      <c r="K116" s="39">
        <v>0</v>
      </c>
      <c r="L116" s="36">
        <v>35</v>
      </c>
      <c r="M116" s="36">
        <v>40</v>
      </c>
      <c r="N116" s="36">
        <v>0</v>
      </c>
      <c r="O116" s="36">
        <v>0</v>
      </c>
      <c r="P116" s="36">
        <v>0</v>
      </c>
      <c r="Q116" s="1">
        <v>1</v>
      </c>
      <c r="R116" s="1">
        <v>1</v>
      </c>
      <c r="S116" s="1">
        <v>0</v>
      </c>
      <c r="T116" s="1">
        <v>0</v>
      </c>
      <c r="U116" s="1">
        <v>0</v>
      </c>
      <c r="V116" s="1"/>
      <c r="W116" s="37">
        <v>1</v>
      </c>
      <c r="X116" s="37">
        <v>0</v>
      </c>
      <c r="Y116" s="37">
        <v>0</v>
      </c>
      <c r="Z116" s="37">
        <v>0</v>
      </c>
      <c r="AA116" s="39">
        <v>1</v>
      </c>
      <c r="AB116" s="39">
        <v>0</v>
      </c>
      <c r="AC116" s="39">
        <v>0</v>
      </c>
      <c r="AD116" s="39">
        <v>0</v>
      </c>
      <c r="AE116" s="37">
        <v>1</v>
      </c>
      <c r="AF116" s="37">
        <v>0</v>
      </c>
      <c r="AG116" s="37">
        <v>0</v>
      </c>
      <c r="AH116" s="37">
        <v>0</v>
      </c>
      <c r="AI116" s="39">
        <v>1</v>
      </c>
      <c r="AJ116" s="39">
        <v>0</v>
      </c>
      <c r="AK116" s="39">
        <v>0</v>
      </c>
      <c r="AL116" s="39">
        <v>0</v>
      </c>
      <c r="AM116" s="2"/>
      <c r="AN116" s="37"/>
      <c r="AO116" s="37"/>
      <c r="AP116" s="37"/>
      <c r="AQ116" s="37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</row>
    <row r="117" spans="1:94" s="36" customFormat="1" ht="15" customHeight="1" x14ac:dyDescent="0.2">
      <c r="A117" s="63" t="s">
        <v>153</v>
      </c>
      <c r="B117" s="47">
        <v>201722</v>
      </c>
      <c r="C117" s="47">
        <v>202684</v>
      </c>
      <c r="D117" s="47">
        <v>202725</v>
      </c>
      <c r="E117" s="47">
        <v>202885</v>
      </c>
      <c r="F117" s="47">
        <v>198973</v>
      </c>
      <c r="G117" s="31">
        <v>1</v>
      </c>
      <c r="H117" s="31">
        <v>1</v>
      </c>
      <c r="I117" s="31">
        <v>1</v>
      </c>
      <c r="J117" s="31">
        <v>1</v>
      </c>
      <c r="K117" s="31">
        <v>1</v>
      </c>
      <c r="L117" s="47">
        <v>70976</v>
      </c>
      <c r="M117" s="47">
        <v>72551</v>
      </c>
      <c r="N117" s="47">
        <v>73521</v>
      </c>
      <c r="O117" s="47">
        <v>74325</v>
      </c>
      <c r="P117" s="47">
        <v>72227</v>
      </c>
      <c r="Q117" s="2">
        <v>0.3518505666213898</v>
      </c>
      <c r="R117" s="2">
        <v>0.35795129363935985</v>
      </c>
      <c r="S117" s="2">
        <v>0.36266370699223083</v>
      </c>
      <c r="T117" s="2">
        <v>0.36634053774305642</v>
      </c>
      <c r="U117" s="2">
        <v>0.36299899986430317</v>
      </c>
      <c r="V117" s="2"/>
      <c r="W117" s="9">
        <v>1</v>
      </c>
      <c r="X117" s="9">
        <v>0</v>
      </c>
      <c r="Y117" s="9">
        <v>202885</v>
      </c>
      <c r="Z117" s="9">
        <v>195824</v>
      </c>
      <c r="AA117" s="64">
        <v>1</v>
      </c>
      <c r="AB117" s="39">
        <v>0</v>
      </c>
      <c r="AC117" s="64">
        <v>1</v>
      </c>
      <c r="AD117" s="64">
        <v>1</v>
      </c>
      <c r="AE117" s="9">
        <v>1</v>
      </c>
      <c r="AF117" s="9">
        <v>0</v>
      </c>
      <c r="AG117" s="9">
        <v>74325</v>
      </c>
      <c r="AH117" s="9">
        <v>70443</v>
      </c>
      <c r="AI117" s="64">
        <v>1</v>
      </c>
      <c r="AJ117" s="64">
        <v>0</v>
      </c>
      <c r="AK117" s="64">
        <v>0.36634053774305642</v>
      </c>
      <c r="AL117" s="64">
        <v>0.35972608056213745</v>
      </c>
      <c r="AM117" s="50"/>
      <c r="AN117" s="37"/>
      <c r="AO117" s="37"/>
      <c r="AP117" s="37"/>
      <c r="AQ117" s="37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</row>
    <row r="118" spans="1:94" s="36" customFormat="1" ht="15" customHeight="1" x14ac:dyDescent="0.2">
      <c r="A118" s="54"/>
      <c r="B118" s="47"/>
      <c r="C118" s="47"/>
      <c r="D118" s="47"/>
      <c r="E118" s="47"/>
      <c r="F118" s="47"/>
      <c r="G118" s="64"/>
      <c r="H118" s="64"/>
      <c r="I118" s="64"/>
      <c r="J118" s="64"/>
      <c r="K118" s="64"/>
      <c r="L118" s="47"/>
      <c r="M118" s="47"/>
      <c r="N118" s="47"/>
      <c r="O118" s="47"/>
      <c r="P118" s="47"/>
      <c r="Q118" s="2"/>
      <c r="R118" s="2"/>
      <c r="S118" s="2"/>
      <c r="T118" s="2"/>
      <c r="U118" s="2"/>
      <c r="V118" s="2"/>
      <c r="W118" s="9"/>
      <c r="X118" s="9"/>
      <c r="Y118" s="9"/>
      <c r="Z118" s="9"/>
      <c r="AA118" s="31"/>
      <c r="AB118" s="31"/>
      <c r="AC118" s="31"/>
      <c r="AD118" s="31"/>
      <c r="AE118" s="9"/>
      <c r="AF118" s="9"/>
      <c r="AG118" s="9"/>
      <c r="AH118" s="9"/>
      <c r="AI118" s="31"/>
      <c r="AJ118" s="31"/>
      <c r="AK118" s="31"/>
      <c r="AL118" s="31"/>
      <c r="AM118" s="1"/>
      <c r="AN118" s="37"/>
      <c r="AO118" s="37"/>
      <c r="AP118" s="37"/>
      <c r="AQ118" s="37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</row>
    <row r="119" spans="1:94" s="36" customFormat="1" ht="15" customHeight="1" x14ac:dyDescent="0.2">
      <c r="A119" s="67" t="s">
        <v>57</v>
      </c>
      <c r="B119" s="58" t="s">
        <v>159</v>
      </c>
      <c r="C119" s="58" t="s">
        <v>160</v>
      </c>
      <c r="D119" s="58" t="s">
        <v>161</v>
      </c>
      <c r="E119" s="58" t="s">
        <v>162</v>
      </c>
      <c r="F119" s="58" t="s">
        <v>148</v>
      </c>
      <c r="G119" s="58" t="s">
        <v>159</v>
      </c>
      <c r="H119" s="58" t="s">
        <v>160</v>
      </c>
      <c r="I119" s="58" t="s">
        <v>161</v>
      </c>
      <c r="J119" s="58" t="s">
        <v>162</v>
      </c>
      <c r="K119" s="58" t="s">
        <v>148</v>
      </c>
      <c r="L119" s="58" t="s">
        <v>159</v>
      </c>
      <c r="M119" s="58" t="s">
        <v>160</v>
      </c>
      <c r="N119" s="58" t="s">
        <v>161</v>
      </c>
      <c r="O119" s="58" t="s">
        <v>162</v>
      </c>
      <c r="P119" s="58" t="s">
        <v>148</v>
      </c>
      <c r="Q119" s="58" t="s">
        <v>159</v>
      </c>
      <c r="R119" s="58" t="s">
        <v>160</v>
      </c>
      <c r="S119" s="58" t="s">
        <v>161</v>
      </c>
      <c r="T119" s="58" t="s">
        <v>162</v>
      </c>
      <c r="U119" s="58" t="s">
        <v>148</v>
      </c>
      <c r="V119" s="50"/>
      <c r="W119" s="51" t="s">
        <v>4</v>
      </c>
      <c r="X119" s="51" t="s">
        <v>5</v>
      </c>
      <c r="Y119" s="51" t="s">
        <v>6</v>
      </c>
      <c r="Z119" s="51" t="s">
        <v>61</v>
      </c>
      <c r="AA119" s="53" t="s">
        <v>4</v>
      </c>
      <c r="AB119" s="53" t="s">
        <v>5</v>
      </c>
      <c r="AC119" s="53" t="s">
        <v>6</v>
      </c>
      <c r="AD119" s="53" t="s">
        <v>61</v>
      </c>
      <c r="AE119" s="51" t="s">
        <v>4</v>
      </c>
      <c r="AF119" s="51" t="s">
        <v>5</v>
      </c>
      <c r="AG119" s="51" t="s">
        <v>6</v>
      </c>
      <c r="AH119" s="51" t="s">
        <v>61</v>
      </c>
      <c r="AI119" s="53" t="s">
        <v>4</v>
      </c>
      <c r="AJ119" s="53" t="s">
        <v>5</v>
      </c>
      <c r="AK119" s="53" t="s">
        <v>6</v>
      </c>
      <c r="AL119" s="53" t="s">
        <v>61</v>
      </c>
      <c r="AM119" s="1"/>
      <c r="AN119" s="37"/>
      <c r="AO119" s="37"/>
      <c r="AP119" s="37"/>
      <c r="AQ119" s="37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</row>
    <row r="120" spans="1:94" s="36" customFormat="1" ht="15" customHeight="1" x14ac:dyDescent="0.2">
      <c r="A120" s="54" t="s">
        <v>13</v>
      </c>
      <c r="B120" s="36">
        <v>46279</v>
      </c>
      <c r="C120" s="36">
        <v>44997</v>
      </c>
      <c r="D120" s="36">
        <v>44053</v>
      </c>
      <c r="E120" s="36">
        <v>43118</v>
      </c>
      <c r="F120" s="36">
        <v>42563</v>
      </c>
      <c r="G120" s="39">
        <v>0.50592518092572758</v>
      </c>
      <c r="H120" s="39">
        <v>0.49356133731133733</v>
      </c>
      <c r="I120" s="39">
        <v>0.48402443580108556</v>
      </c>
      <c r="J120" s="39">
        <v>0.47076163857105424</v>
      </c>
      <c r="K120" s="39">
        <v>0.47109541887569317</v>
      </c>
      <c r="L120" s="36">
        <v>24664</v>
      </c>
      <c r="M120" s="36">
        <v>27101</v>
      </c>
      <c r="N120" s="36">
        <v>26848</v>
      </c>
      <c r="O120" s="36">
        <v>26522</v>
      </c>
      <c r="P120" s="36">
        <v>26467</v>
      </c>
      <c r="Q120" s="1">
        <v>0.53294150694699538</v>
      </c>
      <c r="R120" s="1">
        <v>0.60228459675089452</v>
      </c>
      <c r="S120" s="1">
        <v>0.6094477107120968</v>
      </c>
      <c r="T120" s="1">
        <v>0.61510274131453224</v>
      </c>
      <c r="U120" s="1">
        <v>0.6218311679157954</v>
      </c>
      <c r="V120" s="1"/>
      <c r="W120" s="37">
        <v>47063</v>
      </c>
      <c r="X120" s="37">
        <v>44287</v>
      </c>
      <c r="Y120" s="37">
        <v>43118</v>
      </c>
      <c r="Z120" s="37">
        <v>37073</v>
      </c>
      <c r="AA120" s="39">
        <v>0.52549715829788179</v>
      </c>
      <c r="AB120" s="39">
        <v>0.48603474577201244</v>
      </c>
      <c r="AC120" s="39">
        <v>0.47076163857105424</v>
      </c>
      <c r="AD120" s="39">
        <v>0.41883296616392701</v>
      </c>
      <c r="AE120" s="37">
        <v>26959</v>
      </c>
      <c r="AF120" s="37">
        <v>25683</v>
      </c>
      <c r="AG120" s="37">
        <v>26522</v>
      </c>
      <c r="AH120" s="37">
        <v>22383</v>
      </c>
      <c r="AI120" s="39">
        <v>0.5728279115228524</v>
      </c>
      <c r="AJ120" s="39">
        <v>0.57992187323593836</v>
      </c>
      <c r="AK120" s="39">
        <v>0.61510274131453224</v>
      </c>
      <c r="AL120" s="39">
        <v>0.60375475413373614</v>
      </c>
      <c r="AM120" s="1"/>
      <c r="AN120" s="37"/>
      <c r="AO120" s="37"/>
      <c r="AP120" s="37"/>
      <c r="AQ120" s="37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</row>
    <row r="121" spans="1:94" s="36" customFormat="1" ht="15" customHeight="1" x14ac:dyDescent="0.2">
      <c r="A121" s="54" t="s">
        <v>38</v>
      </c>
      <c r="B121" s="36">
        <v>15661</v>
      </c>
      <c r="C121" s="36">
        <v>15859</v>
      </c>
      <c r="D121" s="36">
        <v>16725</v>
      </c>
      <c r="E121" s="36">
        <v>17567</v>
      </c>
      <c r="F121" s="36">
        <v>18597</v>
      </c>
      <c r="G121" s="39">
        <v>0.17120711896276539</v>
      </c>
      <c r="H121" s="39">
        <v>0.1739535802035802</v>
      </c>
      <c r="I121" s="39">
        <v>0.18376293757004417</v>
      </c>
      <c r="J121" s="39">
        <v>0.19179622674469385</v>
      </c>
      <c r="K121" s="39">
        <v>0.20583515036137645</v>
      </c>
      <c r="L121" s="36">
        <v>14950</v>
      </c>
      <c r="M121" s="36">
        <v>15149</v>
      </c>
      <c r="N121" s="36">
        <v>15979</v>
      </c>
      <c r="O121" s="36">
        <v>16789</v>
      </c>
      <c r="P121" s="36">
        <v>17783</v>
      </c>
      <c r="Q121" s="1">
        <v>0.9546006002170998</v>
      </c>
      <c r="R121" s="1">
        <v>0.95523046850368876</v>
      </c>
      <c r="S121" s="1">
        <v>0.95539611360239163</v>
      </c>
      <c r="T121" s="1">
        <v>0.95571241532418738</v>
      </c>
      <c r="U121" s="1">
        <v>0.95622949938162072</v>
      </c>
      <c r="V121" s="1"/>
      <c r="W121" s="37">
        <v>14938</v>
      </c>
      <c r="X121" s="37">
        <v>15497</v>
      </c>
      <c r="Y121" s="37">
        <v>17567</v>
      </c>
      <c r="Z121" s="37">
        <v>23421</v>
      </c>
      <c r="AA121" s="39">
        <v>0.16679507363860696</v>
      </c>
      <c r="AB121" s="39">
        <v>0.17007429844489075</v>
      </c>
      <c r="AC121" s="39">
        <v>0.19179622674469385</v>
      </c>
      <c r="AD121" s="39">
        <v>0.26459922047110657</v>
      </c>
      <c r="AE121" s="37">
        <v>14290</v>
      </c>
      <c r="AF121" s="37">
        <v>14830</v>
      </c>
      <c r="AG121" s="37">
        <v>16789</v>
      </c>
      <c r="AH121" s="37">
        <v>22598</v>
      </c>
      <c r="AI121" s="39">
        <v>0.95662069888874013</v>
      </c>
      <c r="AJ121" s="39">
        <v>0.95695941149899977</v>
      </c>
      <c r="AK121" s="39">
        <v>0.95571241532418738</v>
      </c>
      <c r="AL121" s="39">
        <v>0.96486059519234879</v>
      </c>
      <c r="AM121" s="1"/>
      <c r="AN121" s="37"/>
      <c r="AO121" s="37"/>
      <c r="AP121" s="37"/>
      <c r="AQ121" s="37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</row>
    <row r="122" spans="1:94" s="36" customFormat="1" ht="15" customHeight="1" x14ac:dyDescent="0.2">
      <c r="A122" s="54" t="s">
        <v>49</v>
      </c>
      <c r="B122" s="36">
        <v>5026</v>
      </c>
      <c r="C122" s="36">
        <v>4680</v>
      </c>
      <c r="D122" s="36">
        <v>4886</v>
      </c>
      <c r="E122" s="36">
        <v>4701</v>
      </c>
      <c r="F122" s="36">
        <v>4642</v>
      </c>
      <c r="G122" s="39">
        <v>5.4944574414587749E-2</v>
      </c>
      <c r="H122" s="39">
        <v>5.1333801333801332E-2</v>
      </c>
      <c r="I122" s="39">
        <v>5.3684048607906473E-2</v>
      </c>
      <c r="J122" s="39">
        <v>5.1325443270154598E-2</v>
      </c>
      <c r="K122" s="39">
        <v>5.137854320468406E-2</v>
      </c>
      <c r="L122" s="36">
        <v>4970</v>
      </c>
      <c r="M122" s="36">
        <v>4622</v>
      </c>
      <c r="N122" s="36">
        <v>4829</v>
      </c>
      <c r="O122" s="36">
        <v>4641</v>
      </c>
      <c r="P122" s="36">
        <v>4585</v>
      </c>
      <c r="Q122" s="1">
        <v>0.9888579387186629</v>
      </c>
      <c r="R122" s="1">
        <v>0.98760683760683765</v>
      </c>
      <c r="S122" s="1">
        <v>0.98833401555464595</v>
      </c>
      <c r="T122" s="1">
        <v>0.98723675813656664</v>
      </c>
      <c r="U122" s="1">
        <v>0.98772080999569156</v>
      </c>
      <c r="V122" s="1"/>
      <c r="W122" s="37">
        <v>4335</v>
      </c>
      <c r="X122" s="37">
        <v>4737</v>
      </c>
      <c r="Y122" s="37">
        <v>4701</v>
      </c>
      <c r="Z122" s="37">
        <v>5223</v>
      </c>
      <c r="AA122" s="39">
        <v>4.840384550966402E-2</v>
      </c>
      <c r="AB122" s="39">
        <v>5.1986962104500711E-2</v>
      </c>
      <c r="AC122" s="39">
        <v>5.1325443270154598E-2</v>
      </c>
      <c r="AD122" s="39">
        <v>5.9006947974919503E-2</v>
      </c>
      <c r="AE122" s="37">
        <v>4253</v>
      </c>
      <c r="AF122" s="37">
        <v>4699</v>
      </c>
      <c r="AG122" s="37">
        <v>4641</v>
      </c>
      <c r="AH122" s="37">
        <v>5167</v>
      </c>
      <c r="AI122" s="39">
        <v>0.98108419838523642</v>
      </c>
      <c r="AJ122" s="39">
        <v>0.99197804517627186</v>
      </c>
      <c r="AK122" s="39">
        <v>0.98723675813656664</v>
      </c>
      <c r="AL122" s="39">
        <v>0.98927819260961136</v>
      </c>
      <c r="AM122" s="1"/>
      <c r="AN122" s="37"/>
      <c r="AO122" s="37"/>
      <c r="AP122" s="37"/>
      <c r="AQ122" s="37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</row>
    <row r="123" spans="1:94" s="36" customFormat="1" ht="15" customHeight="1" x14ac:dyDescent="0.2">
      <c r="A123" s="54" t="s">
        <v>24</v>
      </c>
      <c r="B123" s="36">
        <v>3946</v>
      </c>
      <c r="C123" s="36">
        <v>3897</v>
      </c>
      <c r="D123" s="36">
        <v>3753</v>
      </c>
      <c r="E123" s="36">
        <v>3640</v>
      </c>
      <c r="F123" s="36">
        <v>3580</v>
      </c>
      <c r="G123" s="39">
        <v>4.3137940835647287E-2</v>
      </c>
      <c r="H123" s="39">
        <v>4.2745261495261498E-2</v>
      </c>
      <c r="I123" s="39">
        <v>4.123541433186103E-2</v>
      </c>
      <c r="J123" s="39">
        <v>3.9741462136431129E-2</v>
      </c>
      <c r="K123" s="39">
        <v>3.9624124229377194E-2</v>
      </c>
      <c r="L123" s="36">
        <v>3708</v>
      </c>
      <c r="M123" s="36">
        <v>3643</v>
      </c>
      <c r="N123" s="36">
        <v>3506</v>
      </c>
      <c r="O123" s="36">
        <v>3408</v>
      </c>
      <c r="P123" s="36">
        <v>3358</v>
      </c>
      <c r="Q123" s="1">
        <v>0.93968575772934615</v>
      </c>
      <c r="R123" s="1">
        <v>0.93482165768539904</v>
      </c>
      <c r="S123" s="1">
        <v>0.93418598454569679</v>
      </c>
      <c r="T123" s="1">
        <v>0.93626373626373627</v>
      </c>
      <c r="U123" s="1">
        <v>0.93798882681564244</v>
      </c>
      <c r="V123" s="1"/>
      <c r="W123" s="37">
        <v>4476</v>
      </c>
      <c r="X123" s="37">
        <v>4065</v>
      </c>
      <c r="Y123" s="37">
        <v>3640</v>
      </c>
      <c r="Z123" s="37">
        <v>3664</v>
      </c>
      <c r="AA123" s="39">
        <v>4.9978226643888388E-2</v>
      </c>
      <c r="AB123" s="39">
        <v>4.4611990912981923E-2</v>
      </c>
      <c r="AC123" s="39">
        <v>3.9741462136431129E-2</v>
      </c>
      <c r="AD123" s="39">
        <v>4.1394113991978759E-2</v>
      </c>
      <c r="AE123" s="37">
        <v>4332</v>
      </c>
      <c r="AF123" s="37">
        <v>3848</v>
      </c>
      <c r="AG123" s="37">
        <v>3408</v>
      </c>
      <c r="AH123" s="37">
        <v>3458</v>
      </c>
      <c r="AI123" s="39">
        <v>0.96782841823056298</v>
      </c>
      <c r="AJ123" s="39">
        <v>0.94661746617466169</v>
      </c>
      <c r="AK123" s="39">
        <v>0.93626373626373627</v>
      </c>
      <c r="AL123" s="39">
        <v>0.94377729257641918</v>
      </c>
      <c r="AM123" s="1"/>
      <c r="AN123" s="37"/>
      <c r="AO123" s="37"/>
      <c r="AP123" s="37"/>
      <c r="AQ123" s="37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</row>
    <row r="124" spans="1:94" s="36" customFormat="1" ht="15" customHeight="1" x14ac:dyDescent="0.2">
      <c r="A124" s="54" t="s">
        <v>14</v>
      </c>
      <c r="B124" s="36">
        <v>1105</v>
      </c>
      <c r="C124" s="36">
        <v>1871</v>
      </c>
      <c r="D124" s="36">
        <v>2856</v>
      </c>
      <c r="E124" s="36">
        <v>4217</v>
      </c>
      <c r="F124" s="36">
        <v>4811</v>
      </c>
      <c r="G124" s="39">
        <v>1.2079935282156678E-2</v>
      </c>
      <c r="H124" s="39">
        <v>2.0522551772551773E-2</v>
      </c>
      <c r="I124" s="39">
        <v>3.1379787724965393E-2</v>
      </c>
      <c r="J124" s="39">
        <v>4.6041138964101669E-2</v>
      </c>
      <c r="K124" s="39">
        <v>5.3249067504897676E-2</v>
      </c>
      <c r="L124" s="36">
        <v>1090</v>
      </c>
      <c r="M124" s="36">
        <v>1829</v>
      </c>
      <c r="N124" s="36">
        <v>2799</v>
      </c>
      <c r="O124" s="36">
        <v>4135</v>
      </c>
      <c r="P124" s="36">
        <v>4796</v>
      </c>
      <c r="Q124" s="1">
        <v>0.98642533936651589</v>
      </c>
      <c r="R124" s="1">
        <v>0.97755211117049701</v>
      </c>
      <c r="S124" s="1">
        <v>0.98004201680672265</v>
      </c>
      <c r="T124" s="1">
        <v>0.98055489684609909</v>
      </c>
      <c r="U124" s="1">
        <v>0.99688214508418205</v>
      </c>
      <c r="V124" s="1"/>
      <c r="W124" s="37">
        <v>0</v>
      </c>
      <c r="X124" s="37">
        <v>837</v>
      </c>
      <c r="Y124" s="37">
        <v>4217</v>
      </c>
      <c r="Z124" s="37">
        <v>4230</v>
      </c>
      <c r="AA124" s="39">
        <v>0</v>
      </c>
      <c r="AB124" s="39">
        <v>9.1857900108649124E-3</v>
      </c>
      <c r="AC124" s="39">
        <v>4.6041138964101669E-2</v>
      </c>
      <c r="AD124" s="39">
        <v>4.7788510421962381E-2</v>
      </c>
      <c r="AE124" s="37">
        <v>0</v>
      </c>
      <c r="AF124" s="37">
        <v>823</v>
      </c>
      <c r="AG124" s="37">
        <v>4135</v>
      </c>
      <c r="AH124" s="37">
        <v>4213</v>
      </c>
      <c r="AI124" s="39">
        <v>0</v>
      </c>
      <c r="AJ124" s="39">
        <v>0.98327359617682197</v>
      </c>
      <c r="AK124" s="39">
        <v>0.98055489684609909</v>
      </c>
      <c r="AL124" s="39">
        <v>0.99598108747044922</v>
      </c>
      <c r="AM124" s="1"/>
      <c r="AN124" s="37"/>
      <c r="AO124" s="37"/>
      <c r="AP124" s="37"/>
      <c r="AQ124" s="37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</row>
    <row r="125" spans="1:94" s="36" customFormat="1" ht="15" customHeight="1" x14ac:dyDescent="0.2">
      <c r="A125" s="54" t="s">
        <v>31</v>
      </c>
      <c r="B125" s="36">
        <v>1569</v>
      </c>
      <c r="C125" s="36">
        <v>1586</v>
      </c>
      <c r="D125" s="36">
        <v>1614</v>
      </c>
      <c r="E125" s="36">
        <v>1639</v>
      </c>
      <c r="F125" s="36">
        <v>1675</v>
      </c>
      <c r="G125" s="39">
        <v>1.7152414893849617E-2</v>
      </c>
      <c r="H125" s="39">
        <v>1.7396454896454895E-2</v>
      </c>
      <c r="I125" s="39">
        <v>1.7733535500032961E-2</v>
      </c>
      <c r="J125" s="39">
        <v>1.7894575945497423E-2</v>
      </c>
      <c r="K125" s="39">
        <v>1.8539220135253297E-2</v>
      </c>
      <c r="L125" s="36">
        <v>1480</v>
      </c>
      <c r="M125" s="36">
        <v>1497</v>
      </c>
      <c r="N125" s="36">
        <v>1528</v>
      </c>
      <c r="O125" s="36">
        <v>1547</v>
      </c>
      <c r="P125" s="36">
        <v>1570</v>
      </c>
      <c r="Q125" s="1">
        <v>0.94327597195666024</v>
      </c>
      <c r="R125" s="1">
        <v>0.9438839848675914</v>
      </c>
      <c r="S125" s="1">
        <v>0.94671623296158613</v>
      </c>
      <c r="T125" s="1">
        <v>0.94386821232458817</v>
      </c>
      <c r="U125" s="1">
        <v>0.93731343283582091</v>
      </c>
      <c r="V125" s="1"/>
      <c r="W125" s="37">
        <v>1565</v>
      </c>
      <c r="X125" s="37">
        <v>1553</v>
      </c>
      <c r="Y125" s="37">
        <v>1639</v>
      </c>
      <c r="Z125" s="37">
        <v>2606</v>
      </c>
      <c r="AA125" s="39">
        <v>1.7474514007525765E-2</v>
      </c>
      <c r="AB125" s="39">
        <v>1.7043646220875997E-2</v>
      </c>
      <c r="AC125" s="39">
        <v>1.7894575945497423E-2</v>
      </c>
      <c r="AD125" s="39">
        <v>2.9441337626391006E-2</v>
      </c>
      <c r="AE125" s="37">
        <v>1447</v>
      </c>
      <c r="AF125" s="37">
        <v>1454</v>
      </c>
      <c r="AG125" s="37">
        <v>1547</v>
      </c>
      <c r="AH125" s="37">
        <v>2488</v>
      </c>
      <c r="AI125" s="39">
        <v>0.92460063897763578</v>
      </c>
      <c r="AJ125" s="39">
        <v>0.93625241468126208</v>
      </c>
      <c r="AK125" s="39">
        <v>0.94386821232458817</v>
      </c>
      <c r="AL125" s="39">
        <v>0.95471987720644669</v>
      </c>
      <c r="AM125" s="1"/>
      <c r="AN125" s="37"/>
      <c r="AO125" s="37"/>
      <c r="AP125" s="37"/>
      <c r="AQ125" s="37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</row>
    <row r="126" spans="1:94" s="36" customFormat="1" ht="15" customHeight="1" x14ac:dyDescent="0.2">
      <c r="A126" s="54" t="s">
        <v>42</v>
      </c>
      <c r="B126" s="36">
        <v>9112</v>
      </c>
      <c r="C126" s="36">
        <v>8621</v>
      </c>
      <c r="D126" s="36">
        <v>8114</v>
      </c>
      <c r="E126" s="36">
        <v>7670</v>
      </c>
      <c r="F126" s="36">
        <v>6281</v>
      </c>
      <c r="G126" s="39">
        <v>9.9613004788245835E-2</v>
      </c>
      <c r="H126" s="39">
        <v>9.4561688311688305E-2</v>
      </c>
      <c r="I126" s="39">
        <v>8.9151119607972396E-2</v>
      </c>
      <c r="J126" s="39">
        <v>8.374093807319416E-2</v>
      </c>
      <c r="K126" s="39">
        <v>6.9519308459418477E-2</v>
      </c>
      <c r="L126" s="36">
        <v>8589</v>
      </c>
      <c r="M126" s="36">
        <v>8071</v>
      </c>
      <c r="N126" s="36">
        <v>7610</v>
      </c>
      <c r="O126" s="36">
        <v>7121</v>
      </c>
      <c r="P126" s="36">
        <v>5541</v>
      </c>
      <c r="Q126" s="1">
        <v>0.94260316066725203</v>
      </c>
      <c r="R126" s="1">
        <v>0.93620229671731814</v>
      </c>
      <c r="S126" s="1">
        <v>0.9378851368005916</v>
      </c>
      <c r="T126" s="1">
        <v>0.92842242503259453</v>
      </c>
      <c r="U126" s="1">
        <v>0.88218436554688739</v>
      </c>
      <c r="V126" s="1"/>
      <c r="W126" s="37">
        <v>9539</v>
      </c>
      <c r="X126" s="37">
        <v>9448</v>
      </c>
      <c r="Y126" s="37">
        <v>7670</v>
      </c>
      <c r="Z126" s="37">
        <v>5027</v>
      </c>
      <c r="AA126" s="39">
        <v>0.10651079176855481</v>
      </c>
      <c r="AB126" s="39">
        <v>0.10368858306171051</v>
      </c>
      <c r="AC126" s="39">
        <v>8.374093807319416E-2</v>
      </c>
      <c r="AD126" s="39">
        <v>5.6792634016833307E-2</v>
      </c>
      <c r="AE126" s="37">
        <v>9124</v>
      </c>
      <c r="AF126" s="37">
        <v>8910</v>
      </c>
      <c r="AG126" s="37">
        <v>7121</v>
      </c>
      <c r="AH126" s="37">
        <v>4574</v>
      </c>
      <c r="AI126" s="39">
        <v>0.95649439144564419</v>
      </c>
      <c r="AJ126" s="39">
        <v>0.94305673158340386</v>
      </c>
      <c r="AK126" s="39">
        <v>0.92842242503259453</v>
      </c>
      <c r="AL126" s="39">
        <v>0.90988661229361445</v>
      </c>
      <c r="AM126" s="1"/>
      <c r="AN126" s="37"/>
      <c r="AO126" s="37"/>
      <c r="AP126" s="37"/>
      <c r="AQ126" s="37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</row>
    <row r="127" spans="1:94" s="36" customFormat="1" ht="15" customHeight="1" x14ac:dyDescent="0.2">
      <c r="A127" s="54" t="s">
        <v>35</v>
      </c>
      <c r="B127" s="36">
        <v>6395</v>
      </c>
      <c r="C127" s="36">
        <v>7068</v>
      </c>
      <c r="D127" s="36">
        <v>6355</v>
      </c>
      <c r="E127" s="36">
        <v>6271</v>
      </c>
      <c r="F127" s="36">
        <v>5639</v>
      </c>
      <c r="G127" s="39">
        <v>6.9910575682707657E-2</v>
      </c>
      <c r="H127" s="39">
        <v>7.7527202527202521E-2</v>
      </c>
      <c r="I127" s="39">
        <v>6.9824422616300785E-2</v>
      </c>
      <c r="J127" s="39">
        <v>6.8466678312516377E-2</v>
      </c>
      <c r="K127" s="39">
        <v>6.2413529756831843E-2</v>
      </c>
      <c r="L127" s="36">
        <v>6169</v>
      </c>
      <c r="M127" s="36">
        <v>6843</v>
      </c>
      <c r="N127" s="36">
        <v>6345</v>
      </c>
      <c r="O127" s="36">
        <v>6041</v>
      </c>
      <c r="P127" s="36">
        <v>5385</v>
      </c>
      <c r="Q127" s="1">
        <v>0.96465989053948398</v>
      </c>
      <c r="R127" s="1">
        <v>0.96816638370118846</v>
      </c>
      <c r="S127" s="1">
        <v>0.99842643587726199</v>
      </c>
      <c r="T127" s="1">
        <v>0.96332323393398178</v>
      </c>
      <c r="U127" s="1">
        <v>0.9549565525802447</v>
      </c>
      <c r="V127" s="1"/>
      <c r="W127" s="37">
        <v>6925</v>
      </c>
      <c r="X127" s="37">
        <v>8547</v>
      </c>
      <c r="Y127" s="37">
        <v>6271</v>
      </c>
      <c r="Z127" s="37">
        <v>4460</v>
      </c>
      <c r="AA127" s="39">
        <v>7.7323328755345644E-2</v>
      </c>
      <c r="AB127" s="39">
        <v>9.3800414842129518E-2</v>
      </c>
      <c r="AC127" s="39">
        <v>6.8466678312516377E-2</v>
      </c>
      <c r="AD127" s="39">
        <v>5.0386940066655367E-2</v>
      </c>
      <c r="AE127" s="37">
        <v>6887</v>
      </c>
      <c r="AF127" s="37">
        <v>8505</v>
      </c>
      <c r="AG127" s="37">
        <v>6041</v>
      </c>
      <c r="AH127" s="37">
        <v>4217</v>
      </c>
      <c r="AI127" s="39">
        <v>0.99451263537906143</v>
      </c>
      <c r="AJ127" s="39">
        <v>0.99508599508599505</v>
      </c>
      <c r="AK127" s="39">
        <v>0.96332323393398178</v>
      </c>
      <c r="AL127" s="39">
        <v>0.94551569506726463</v>
      </c>
      <c r="AM127" s="1"/>
      <c r="AN127" s="37"/>
      <c r="AO127" s="37"/>
      <c r="AP127" s="37"/>
      <c r="AQ127" s="37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</row>
    <row r="128" spans="1:94" s="36" customFormat="1" ht="15" customHeight="1" x14ac:dyDescent="0.2">
      <c r="A128" s="54" t="s">
        <v>15</v>
      </c>
      <c r="B128" s="36">
        <v>0</v>
      </c>
      <c r="C128" s="36">
        <v>0</v>
      </c>
      <c r="D128" s="36">
        <v>1</v>
      </c>
      <c r="E128" s="36">
        <v>11</v>
      </c>
      <c r="F128" s="36">
        <v>26</v>
      </c>
      <c r="G128" s="39">
        <v>0</v>
      </c>
      <c r="H128" s="39">
        <v>0</v>
      </c>
      <c r="I128" s="39">
        <v>1.0987320631990683E-5</v>
      </c>
      <c r="J128" s="39">
        <v>1.200978251375666E-4</v>
      </c>
      <c r="K128" s="39">
        <v>2.8777296926363327E-4</v>
      </c>
      <c r="L128" s="36">
        <v>0</v>
      </c>
      <c r="M128" s="36">
        <v>0</v>
      </c>
      <c r="N128" s="36">
        <v>1</v>
      </c>
      <c r="O128" s="36">
        <v>11</v>
      </c>
      <c r="P128" s="36">
        <v>26</v>
      </c>
      <c r="Q128" s="1">
        <v>0</v>
      </c>
      <c r="R128" s="1">
        <v>0</v>
      </c>
      <c r="S128" s="1">
        <v>1</v>
      </c>
      <c r="T128" s="1">
        <v>1</v>
      </c>
      <c r="U128" s="1">
        <v>1</v>
      </c>
      <c r="V128" s="1"/>
      <c r="W128" s="37">
        <v>0</v>
      </c>
      <c r="X128" s="37">
        <v>0</v>
      </c>
      <c r="Y128" s="37">
        <v>11</v>
      </c>
      <c r="Z128" s="37">
        <v>92</v>
      </c>
      <c r="AA128" s="39">
        <v>0</v>
      </c>
      <c r="AB128" s="39">
        <v>0</v>
      </c>
      <c r="AC128" s="39">
        <v>1.200978251375666E-4</v>
      </c>
      <c r="AD128" s="39">
        <v>1.039371857877196E-3</v>
      </c>
      <c r="AE128" s="37">
        <v>0</v>
      </c>
      <c r="AF128" s="37">
        <v>0</v>
      </c>
      <c r="AG128" s="37">
        <v>11</v>
      </c>
      <c r="AH128" s="37">
        <v>89</v>
      </c>
      <c r="AI128" s="39">
        <v>0</v>
      </c>
      <c r="AJ128" s="39">
        <v>0</v>
      </c>
      <c r="AK128" s="39">
        <v>1</v>
      </c>
      <c r="AL128" s="39">
        <v>0.96739130434782605</v>
      </c>
      <c r="AM128" s="1"/>
      <c r="AN128" s="37"/>
      <c r="AO128" s="37"/>
      <c r="AP128" s="37"/>
      <c r="AQ128" s="37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</row>
    <row r="129" spans="1:94" s="36" customFormat="1" ht="15" customHeight="1" x14ac:dyDescent="0.2">
      <c r="A129" s="54" t="s">
        <v>149</v>
      </c>
      <c r="B129" s="36">
        <v>473</v>
      </c>
      <c r="C129" s="36">
        <v>575</v>
      </c>
      <c r="D129" s="36">
        <v>709</v>
      </c>
      <c r="E129" s="36">
        <v>813</v>
      </c>
      <c r="F129" s="36">
        <v>845</v>
      </c>
      <c r="G129" s="39">
        <v>5.1708682248507772E-3</v>
      </c>
      <c r="H129" s="39">
        <v>6.3070375570375573E-3</v>
      </c>
      <c r="I129" s="39">
        <v>7.7900103280813936E-3</v>
      </c>
      <c r="J129" s="39">
        <v>8.8763210760765127E-3</v>
      </c>
      <c r="K129" s="39">
        <v>9.3526215010680796E-3</v>
      </c>
      <c r="L129" s="36">
        <v>471</v>
      </c>
      <c r="M129" s="36">
        <v>571</v>
      </c>
      <c r="N129" s="36">
        <v>703</v>
      </c>
      <c r="O129" s="36">
        <v>802</v>
      </c>
      <c r="P129" s="36">
        <v>828</v>
      </c>
      <c r="Q129" s="1">
        <v>0.99577167019027479</v>
      </c>
      <c r="R129" s="1">
        <v>0.99304347826086958</v>
      </c>
      <c r="S129" s="1">
        <v>0.9915373765867419</v>
      </c>
      <c r="T129" s="1">
        <v>0.98646986469864695</v>
      </c>
      <c r="U129" s="1">
        <v>0.97988165680473371</v>
      </c>
      <c r="V129" s="1"/>
      <c r="W129" s="37">
        <v>5</v>
      </c>
      <c r="X129" s="37">
        <v>420</v>
      </c>
      <c r="Y129" s="37">
        <v>813</v>
      </c>
      <c r="Z129" s="37">
        <v>1246</v>
      </c>
      <c r="AA129" s="39">
        <v>5.5829118234906597E-5</v>
      </c>
      <c r="AB129" s="39">
        <v>4.6093569946992399E-3</v>
      </c>
      <c r="AC129" s="39">
        <v>8.8763210760765127E-3</v>
      </c>
      <c r="AD129" s="39">
        <v>1.4076710162119414E-2</v>
      </c>
      <c r="AE129" s="37">
        <v>5</v>
      </c>
      <c r="AF129" s="37">
        <v>418</v>
      </c>
      <c r="AG129" s="37">
        <v>802</v>
      </c>
      <c r="AH129" s="37">
        <v>1213</v>
      </c>
      <c r="AI129" s="39">
        <v>1</v>
      </c>
      <c r="AJ129" s="39">
        <v>0.99523809523809526</v>
      </c>
      <c r="AK129" s="39">
        <v>0.98646986469864695</v>
      </c>
      <c r="AL129" s="39">
        <v>0.9735152487961477</v>
      </c>
      <c r="AM129" s="1"/>
      <c r="AN129" s="37"/>
      <c r="AO129" s="37"/>
      <c r="AP129" s="37"/>
      <c r="AQ129" s="37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</row>
    <row r="130" spans="1:94" s="36" customFormat="1" ht="15" customHeight="1" x14ac:dyDescent="0.2">
      <c r="A130" s="54" t="s">
        <v>46</v>
      </c>
      <c r="B130" s="36">
        <v>706</v>
      </c>
      <c r="C130" s="36">
        <v>706</v>
      </c>
      <c r="D130" s="36">
        <v>694</v>
      </c>
      <c r="E130" s="36">
        <v>684</v>
      </c>
      <c r="F130" s="36">
        <v>668</v>
      </c>
      <c r="G130" s="39">
        <v>7.718040098825896E-3</v>
      </c>
      <c r="H130" s="39">
        <v>7.7439452439452437E-3</v>
      </c>
      <c r="I130" s="39">
        <v>7.6252005186015336E-3</v>
      </c>
      <c r="J130" s="39">
        <v>7.4679011267359593E-3</v>
      </c>
      <c r="K130" s="39">
        <v>7.3935516718502698E-3</v>
      </c>
      <c r="L130" s="36">
        <v>705</v>
      </c>
      <c r="M130" s="36">
        <v>705</v>
      </c>
      <c r="N130" s="36">
        <v>693</v>
      </c>
      <c r="O130" s="36">
        <v>683</v>
      </c>
      <c r="P130" s="36">
        <v>666</v>
      </c>
      <c r="Q130" s="1">
        <v>0.99858356940509918</v>
      </c>
      <c r="R130" s="1">
        <v>0.99858356940509918</v>
      </c>
      <c r="S130" s="1">
        <v>0.99855907780979825</v>
      </c>
      <c r="T130" s="1">
        <v>0.99853801169590639</v>
      </c>
      <c r="U130" s="1">
        <v>0.99700598802395213</v>
      </c>
      <c r="V130" s="1"/>
      <c r="W130" s="37">
        <v>366</v>
      </c>
      <c r="X130" s="37">
        <v>700</v>
      </c>
      <c r="Y130" s="37">
        <v>684</v>
      </c>
      <c r="Z130" s="37">
        <v>660</v>
      </c>
      <c r="AA130" s="39">
        <v>4.0866914547951633E-3</v>
      </c>
      <c r="AB130" s="39">
        <v>7.6822616578320659E-3</v>
      </c>
      <c r="AC130" s="39">
        <v>7.4679011267359593E-3</v>
      </c>
      <c r="AD130" s="39">
        <v>7.456363328249449E-3</v>
      </c>
      <c r="AE130" s="37">
        <v>365</v>
      </c>
      <c r="AF130" s="37">
        <v>699</v>
      </c>
      <c r="AG130" s="37">
        <v>683</v>
      </c>
      <c r="AH130" s="37">
        <v>660</v>
      </c>
      <c r="AI130" s="39">
        <v>0.99726775956284153</v>
      </c>
      <c r="AJ130" s="39">
        <v>0.99857142857142855</v>
      </c>
      <c r="AK130" s="39">
        <v>0.99853801169590639</v>
      </c>
      <c r="AL130" s="39">
        <v>1</v>
      </c>
      <c r="AM130" s="1"/>
      <c r="AN130" s="37"/>
      <c r="AO130" s="37"/>
      <c r="AP130" s="37"/>
      <c r="AQ130" s="37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</row>
    <row r="131" spans="1:94" s="36" customFormat="1" ht="15" customHeight="1" x14ac:dyDescent="0.2">
      <c r="A131" s="54" t="s">
        <v>22</v>
      </c>
      <c r="B131" s="36">
        <v>14</v>
      </c>
      <c r="C131" s="36">
        <v>15</v>
      </c>
      <c r="D131" s="36">
        <v>16</v>
      </c>
      <c r="E131" s="36">
        <v>24</v>
      </c>
      <c r="F131" s="36">
        <v>24</v>
      </c>
      <c r="G131" s="39">
        <v>1.5304895380108008E-4</v>
      </c>
      <c r="H131" s="39">
        <v>1.6453141453141453E-4</v>
      </c>
      <c r="I131" s="39">
        <v>1.7579713011185092E-4</v>
      </c>
      <c r="J131" s="39">
        <v>2.6203161848196348E-4</v>
      </c>
      <c r="K131" s="39">
        <v>2.6563658701258451E-4</v>
      </c>
      <c r="L131" s="36">
        <v>14</v>
      </c>
      <c r="M131" s="36">
        <v>15</v>
      </c>
      <c r="N131" s="36">
        <v>16</v>
      </c>
      <c r="O131" s="36">
        <v>24</v>
      </c>
      <c r="P131" s="36">
        <v>24</v>
      </c>
      <c r="Q131" s="1">
        <v>1</v>
      </c>
      <c r="R131" s="1">
        <v>1</v>
      </c>
      <c r="S131" s="1">
        <v>1</v>
      </c>
      <c r="T131" s="1">
        <v>1</v>
      </c>
      <c r="U131" s="1">
        <v>1</v>
      </c>
      <c r="V131" s="1"/>
      <c r="W131" s="37">
        <v>7</v>
      </c>
      <c r="X131" s="37">
        <v>12</v>
      </c>
      <c r="Y131" s="37">
        <v>24</v>
      </c>
      <c r="Z131" s="37">
        <v>31</v>
      </c>
      <c r="AA131" s="39">
        <v>7.8160765528869242E-5</v>
      </c>
      <c r="AB131" s="39">
        <v>1.3169591413426398E-4</v>
      </c>
      <c r="AC131" s="39">
        <v>2.6203161848196348E-4</v>
      </c>
      <c r="AD131" s="39">
        <v>3.5022312602383778E-4</v>
      </c>
      <c r="AE131" s="37">
        <v>7</v>
      </c>
      <c r="AF131" s="37">
        <v>12</v>
      </c>
      <c r="AG131" s="37">
        <v>24</v>
      </c>
      <c r="AH131" s="37">
        <v>31</v>
      </c>
      <c r="AI131" s="39">
        <v>1</v>
      </c>
      <c r="AJ131" s="39">
        <v>1</v>
      </c>
      <c r="AK131" s="39">
        <v>1</v>
      </c>
      <c r="AL131" s="39">
        <v>1</v>
      </c>
      <c r="AM131" s="1"/>
      <c r="AN131" s="37"/>
      <c r="AO131" s="37"/>
      <c r="AP131" s="37"/>
      <c r="AQ131" s="37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</row>
    <row r="132" spans="1:94" s="36" customFormat="1" ht="15" customHeight="1" x14ac:dyDescent="0.2">
      <c r="A132" s="54" t="s">
        <v>48</v>
      </c>
      <c r="B132" s="36">
        <v>5</v>
      </c>
      <c r="C132" s="36">
        <v>5</v>
      </c>
      <c r="D132" s="36">
        <v>5</v>
      </c>
      <c r="E132" s="36">
        <v>11</v>
      </c>
      <c r="F132" s="36">
        <v>11</v>
      </c>
      <c r="G132" s="39">
        <v>5.466034064324289E-5</v>
      </c>
      <c r="H132" s="39">
        <v>5.4843804843804846E-5</v>
      </c>
      <c r="I132" s="39">
        <v>5.493660315995341E-5</v>
      </c>
      <c r="J132" s="39">
        <v>1.200978251375666E-4</v>
      </c>
      <c r="K132" s="39">
        <v>1.2175010238076792E-4</v>
      </c>
      <c r="L132" s="36">
        <v>5</v>
      </c>
      <c r="M132" s="36">
        <v>5</v>
      </c>
      <c r="N132" s="36">
        <v>5</v>
      </c>
      <c r="O132" s="36">
        <v>11</v>
      </c>
      <c r="P132" s="36">
        <v>11</v>
      </c>
      <c r="Q132" s="1">
        <v>1</v>
      </c>
      <c r="R132" s="1">
        <v>1</v>
      </c>
      <c r="S132" s="1">
        <v>1</v>
      </c>
      <c r="T132" s="1">
        <v>1</v>
      </c>
      <c r="U132" s="1">
        <v>1</v>
      </c>
      <c r="V132" s="1"/>
      <c r="W132" s="37">
        <v>0</v>
      </c>
      <c r="X132" s="37">
        <v>0</v>
      </c>
      <c r="Y132" s="37">
        <v>11</v>
      </c>
      <c r="Z132" s="37">
        <v>19</v>
      </c>
      <c r="AA132" s="39">
        <v>0</v>
      </c>
      <c r="AB132" s="39">
        <v>0</v>
      </c>
      <c r="AC132" s="39">
        <v>1.200978251375666E-4</v>
      </c>
      <c r="AD132" s="39">
        <v>2.1465288369202959E-4</v>
      </c>
      <c r="AE132" s="37">
        <v>0</v>
      </c>
      <c r="AF132" s="37">
        <v>0</v>
      </c>
      <c r="AG132" s="37">
        <v>11</v>
      </c>
      <c r="AH132" s="37">
        <v>0</v>
      </c>
      <c r="AI132" s="39">
        <v>0</v>
      </c>
      <c r="AJ132" s="39">
        <v>0</v>
      </c>
      <c r="AK132" s="39">
        <v>1</v>
      </c>
      <c r="AL132" s="39">
        <v>0</v>
      </c>
      <c r="AM132" s="1"/>
      <c r="AN132" s="37"/>
      <c r="AO132" s="37"/>
      <c r="AP132" s="37"/>
      <c r="AQ132" s="37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</row>
    <row r="133" spans="1:94" s="36" customFormat="1" ht="15" customHeight="1" x14ac:dyDescent="0.2">
      <c r="A133" s="54" t="s">
        <v>51</v>
      </c>
      <c r="B133" s="36">
        <v>7</v>
      </c>
      <c r="C133" s="36">
        <v>68</v>
      </c>
      <c r="D133" s="36">
        <v>63</v>
      </c>
      <c r="E133" s="36">
        <v>60</v>
      </c>
      <c r="F133" s="36">
        <v>53</v>
      </c>
      <c r="G133" s="39">
        <v>7.6524476900540042E-5</v>
      </c>
      <c r="H133" s="39">
        <v>7.4587574587574583E-4</v>
      </c>
      <c r="I133" s="39">
        <v>6.9220119981541306E-4</v>
      </c>
      <c r="J133" s="39">
        <v>6.5507904620490875E-4</v>
      </c>
      <c r="K133" s="39">
        <v>5.8661412965279084E-4</v>
      </c>
      <c r="L133" s="36">
        <v>7</v>
      </c>
      <c r="M133" s="36">
        <v>68</v>
      </c>
      <c r="N133" s="36">
        <v>63</v>
      </c>
      <c r="O133" s="36">
        <v>58</v>
      </c>
      <c r="P133" s="36">
        <v>53</v>
      </c>
      <c r="Q133" s="1">
        <v>1</v>
      </c>
      <c r="R133" s="1">
        <v>1</v>
      </c>
      <c r="S133" s="1">
        <v>1</v>
      </c>
      <c r="T133" s="1">
        <v>0.96666666666666667</v>
      </c>
      <c r="U133" s="1">
        <v>1</v>
      </c>
      <c r="V133" s="1"/>
      <c r="W133" s="37">
        <v>6</v>
      </c>
      <c r="X133" s="37">
        <v>51</v>
      </c>
      <c r="Y133" s="37">
        <v>60</v>
      </c>
      <c r="Z133" s="37">
        <v>49</v>
      </c>
      <c r="AA133" s="39">
        <v>6.6994941881887916E-5</v>
      </c>
      <c r="AB133" s="39">
        <v>5.5970763507062196E-4</v>
      </c>
      <c r="AC133" s="39">
        <v>6.5507904620490875E-4</v>
      </c>
      <c r="AD133" s="39">
        <v>5.5357848952155002E-4</v>
      </c>
      <c r="AE133" s="37">
        <v>6</v>
      </c>
      <c r="AF133" s="37">
        <v>51</v>
      </c>
      <c r="AG133" s="37">
        <v>58</v>
      </c>
      <c r="AH133" s="37">
        <v>49</v>
      </c>
      <c r="AI133" s="39">
        <v>1</v>
      </c>
      <c r="AJ133" s="39">
        <v>1</v>
      </c>
      <c r="AK133" s="39">
        <v>0.96666666666666667</v>
      </c>
      <c r="AL133" s="39">
        <v>1</v>
      </c>
      <c r="AM133" s="1"/>
      <c r="AN133" s="37"/>
      <c r="AO133" s="37"/>
      <c r="AP133" s="37"/>
      <c r="AQ133" s="37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</row>
    <row r="134" spans="1:94" s="36" customFormat="1" ht="15" customHeight="1" x14ac:dyDescent="0.2">
      <c r="A134" s="54" t="s">
        <v>47</v>
      </c>
      <c r="B134" s="36">
        <v>6</v>
      </c>
      <c r="C134" s="36">
        <v>6</v>
      </c>
      <c r="D134" s="36">
        <v>4</v>
      </c>
      <c r="E134" s="36">
        <v>2</v>
      </c>
      <c r="F134" s="36">
        <v>0</v>
      </c>
      <c r="G134" s="39">
        <v>6.5592408771891463E-5</v>
      </c>
      <c r="H134" s="39">
        <v>6.5812565812565813E-5</v>
      </c>
      <c r="I134" s="39">
        <v>4.3949282527962731E-5</v>
      </c>
      <c r="J134" s="39">
        <v>2.1835968206830292E-5</v>
      </c>
      <c r="K134" s="39">
        <v>0</v>
      </c>
      <c r="L134" s="36">
        <v>6</v>
      </c>
      <c r="M134" s="36">
        <v>6</v>
      </c>
      <c r="N134" s="36">
        <v>4</v>
      </c>
      <c r="O134" s="36">
        <v>2</v>
      </c>
      <c r="P134" s="36">
        <v>0</v>
      </c>
      <c r="Q134" s="1">
        <v>1</v>
      </c>
      <c r="R134" s="1">
        <v>1</v>
      </c>
      <c r="S134" s="1">
        <v>1</v>
      </c>
      <c r="T134" s="1">
        <v>1</v>
      </c>
      <c r="U134" s="1">
        <v>0</v>
      </c>
      <c r="V134" s="1"/>
      <c r="W134" s="37">
        <v>0</v>
      </c>
      <c r="X134" s="37">
        <v>9</v>
      </c>
      <c r="Y134" s="37">
        <v>2</v>
      </c>
      <c r="Z134" s="37">
        <v>0</v>
      </c>
      <c r="AA134" s="39">
        <v>0</v>
      </c>
      <c r="AB134" s="39">
        <v>9.8771935600697983E-5</v>
      </c>
      <c r="AC134" s="39">
        <v>2.1835968206830292E-5</v>
      </c>
      <c r="AD134" s="39">
        <v>0</v>
      </c>
      <c r="AE134" s="37">
        <v>0</v>
      </c>
      <c r="AF134" s="37">
        <v>9</v>
      </c>
      <c r="AG134" s="37">
        <v>2</v>
      </c>
      <c r="AH134" s="37">
        <v>0</v>
      </c>
      <c r="AI134" s="39">
        <v>0</v>
      </c>
      <c r="AJ134" s="39">
        <v>1</v>
      </c>
      <c r="AK134" s="39">
        <v>1</v>
      </c>
      <c r="AL134" s="39">
        <v>0</v>
      </c>
      <c r="AM134" s="1"/>
      <c r="AN134" s="37"/>
      <c r="AO134" s="37"/>
      <c r="AP134" s="37"/>
      <c r="AQ134" s="37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</row>
    <row r="135" spans="1:94" s="36" customFormat="1" ht="15" customHeight="1" x14ac:dyDescent="0.2">
      <c r="A135" s="54" t="s">
        <v>45</v>
      </c>
      <c r="B135" s="36">
        <v>337</v>
      </c>
      <c r="C135" s="36">
        <v>310</v>
      </c>
      <c r="D135" s="36">
        <v>288</v>
      </c>
      <c r="E135" s="36">
        <v>337</v>
      </c>
      <c r="F135" s="36">
        <v>236</v>
      </c>
      <c r="G135" s="39">
        <v>3.6841069593545705E-3</v>
      </c>
      <c r="H135" s="39">
        <v>3.4003159003159005E-3</v>
      </c>
      <c r="I135" s="39">
        <v>3.1643483420133165E-3</v>
      </c>
      <c r="J135" s="39">
        <v>3.679360642850904E-3</v>
      </c>
      <c r="K135" s="39">
        <v>2.6120931056237478E-3</v>
      </c>
      <c r="L135" s="36">
        <v>290</v>
      </c>
      <c r="M135" s="36">
        <v>244</v>
      </c>
      <c r="N135" s="36">
        <v>233</v>
      </c>
      <c r="O135" s="36">
        <v>290</v>
      </c>
      <c r="P135" s="36">
        <v>182</v>
      </c>
      <c r="Q135" s="1">
        <v>0.86053412462908008</v>
      </c>
      <c r="R135" s="1">
        <v>0.7870967741935484</v>
      </c>
      <c r="S135" s="1">
        <v>0.80902777777777779</v>
      </c>
      <c r="T135" s="1">
        <v>0.86053412462908008</v>
      </c>
      <c r="U135" s="1">
        <v>0.77118644067796605</v>
      </c>
      <c r="V135" s="1"/>
      <c r="W135" s="37">
        <v>319</v>
      </c>
      <c r="X135" s="37">
        <v>363</v>
      </c>
      <c r="Y135" s="37">
        <v>337</v>
      </c>
      <c r="Z135" s="37">
        <v>193</v>
      </c>
      <c r="AA135" s="39">
        <v>3.5618977433870408E-3</v>
      </c>
      <c r="AB135" s="39">
        <v>3.9838014025614854E-3</v>
      </c>
      <c r="AC135" s="39">
        <v>3.679360642850904E-3</v>
      </c>
      <c r="AD135" s="39">
        <v>2.1804213975032479E-3</v>
      </c>
      <c r="AE135" s="37">
        <v>319</v>
      </c>
      <c r="AF135" s="37">
        <v>323</v>
      </c>
      <c r="AG135" s="37">
        <v>290</v>
      </c>
      <c r="AH135" s="37">
        <v>132</v>
      </c>
      <c r="AI135" s="39">
        <v>1</v>
      </c>
      <c r="AJ135" s="39">
        <v>0.88980716253443526</v>
      </c>
      <c r="AK135" s="39">
        <v>0.86053412462908008</v>
      </c>
      <c r="AL135" s="39">
        <v>0.68393782383419688</v>
      </c>
      <c r="AM135" s="1"/>
      <c r="AN135" s="37"/>
      <c r="AO135" s="37"/>
      <c r="AP135" s="37"/>
      <c r="AQ135" s="37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</row>
    <row r="136" spans="1:94" s="36" customFormat="1" ht="15" customHeight="1" x14ac:dyDescent="0.2">
      <c r="A136" s="54" t="s">
        <v>36</v>
      </c>
      <c r="B136" s="36">
        <v>0</v>
      </c>
      <c r="C136" s="36">
        <v>6</v>
      </c>
      <c r="D136" s="36">
        <v>13</v>
      </c>
      <c r="E136" s="36">
        <v>24</v>
      </c>
      <c r="F136" s="36">
        <v>23</v>
      </c>
      <c r="G136" s="39">
        <v>0</v>
      </c>
      <c r="H136" s="39">
        <v>6.5812565812565813E-5</v>
      </c>
      <c r="I136" s="39">
        <v>1.4283516821587887E-4</v>
      </c>
      <c r="J136" s="39">
        <v>2.6203161848196348E-4</v>
      </c>
      <c r="K136" s="39">
        <v>2.5456839588706016E-4</v>
      </c>
      <c r="L136" s="36">
        <v>0</v>
      </c>
      <c r="M136" s="36">
        <v>6</v>
      </c>
      <c r="N136" s="36">
        <v>13</v>
      </c>
      <c r="O136" s="36">
        <v>24</v>
      </c>
      <c r="P136" s="36">
        <v>22</v>
      </c>
      <c r="Q136" s="1">
        <v>0</v>
      </c>
      <c r="R136" s="1">
        <v>1</v>
      </c>
      <c r="S136" s="1">
        <v>1</v>
      </c>
      <c r="T136" s="1">
        <v>1</v>
      </c>
      <c r="U136" s="1">
        <v>0.95652173913043481</v>
      </c>
      <c r="V136" s="1"/>
      <c r="W136" s="37">
        <v>0</v>
      </c>
      <c r="X136" s="37">
        <v>0</v>
      </c>
      <c r="Y136" s="37">
        <v>24</v>
      </c>
      <c r="Z136" s="37">
        <v>17</v>
      </c>
      <c r="AA136" s="39">
        <v>0</v>
      </c>
      <c r="AB136" s="39">
        <v>0</v>
      </c>
      <c r="AC136" s="39">
        <v>2.6203161848196348E-4</v>
      </c>
      <c r="AD136" s="39">
        <v>1.920578433033949E-4</v>
      </c>
      <c r="AE136" s="37">
        <v>0</v>
      </c>
      <c r="AF136" s="37">
        <v>0</v>
      </c>
      <c r="AG136" s="37">
        <v>24</v>
      </c>
      <c r="AH136" s="37">
        <v>13</v>
      </c>
      <c r="AI136" s="39">
        <v>0</v>
      </c>
      <c r="AJ136" s="39">
        <v>0</v>
      </c>
      <c r="AK136" s="39">
        <v>1</v>
      </c>
      <c r="AL136" s="39">
        <v>0.76470588235294112</v>
      </c>
      <c r="AM136" s="1"/>
      <c r="AN136" s="37"/>
      <c r="AO136" s="37"/>
      <c r="AP136" s="37"/>
      <c r="AQ136" s="37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</row>
    <row r="137" spans="1:94" s="36" customFormat="1" ht="15" customHeight="1" x14ac:dyDescent="0.2">
      <c r="A137" s="54" t="s">
        <v>18</v>
      </c>
      <c r="B137" s="36">
        <v>83</v>
      </c>
      <c r="C137" s="36">
        <v>127</v>
      </c>
      <c r="D137" s="36">
        <v>114</v>
      </c>
      <c r="E137" s="36">
        <v>103</v>
      </c>
      <c r="F137" s="36">
        <v>97</v>
      </c>
      <c r="G137" s="39">
        <v>9.0736165467783199E-4</v>
      </c>
      <c r="H137" s="39">
        <v>1.393032643032643E-3</v>
      </c>
      <c r="I137" s="39">
        <v>1.2525545520469378E-3</v>
      </c>
      <c r="J137" s="39">
        <v>1.12455236265176E-3</v>
      </c>
      <c r="K137" s="39">
        <v>1.0736145391758625E-3</v>
      </c>
      <c r="L137" s="36">
        <v>83</v>
      </c>
      <c r="M137" s="36">
        <v>127</v>
      </c>
      <c r="N137" s="36">
        <v>114</v>
      </c>
      <c r="O137" s="36">
        <v>103</v>
      </c>
      <c r="P137" s="36">
        <v>96</v>
      </c>
      <c r="Q137" s="1">
        <v>1</v>
      </c>
      <c r="R137" s="1">
        <v>1</v>
      </c>
      <c r="S137" s="1">
        <v>1</v>
      </c>
      <c r="T137" s="1">
        <v>1</v>
      </c>
      <c r="U137" s="1">
        <v>0.98969072164948457</v>
      </c>
      <c r="V137" s="1"/>
      <c r="W137" s="37">
        <v>0</v>
      </c>
      <c r="X137" s="37">
        <v>0</v>
      </c>
      <c r="Y137" s="37">
        <v>103</v>
      </c>
      <c r="Z137" s="37">
        <v>102</v>
      </c>
      <c r="AA137" s="39">
        <v>0</v>
      </c>
      <c r="AB137" s="39">
        <v>0</v>
      </c>
      <c r="AC137" s="39">
        <v>1.12455236265176E-3</v>
      </c>
      <c r="AD137" s="39">
        <v>1.1523470598203693E-3</v>
      </c>
      <c r="AE137" s="37">
        <v>0</v>
      </c>
      <c r="AF137" s="37">
        <v>0</v>
      </c>
      <c r="AG137" s="37">
        <v>103</v>
      </c>
      <c r="AH137" s="37">
        <v>102</v>
      </c>
      <c r="AI137" s="39">
        <v>0</v>
      </c>
      <c r="AJ137" s="39">
        <v>0</v>
      </c>
      <c r="AK137" s="39">
        <v>1</v>
      </c>
      <c r="AL137" s="39">
        <v>1</v>
      </c>
      <c r="AM137" s="1"/>
      <c r="AN137" s="37"/>
      <c r="AO137" s="37"/>
      <c r="AP137" s="37"/>
      <c r="AQ137" s="37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</row>
    <row r="138" spans="1:94" s="36" customFormat="1" ht="15" customHeight="1" x14ac:dyDescent="0.2">
      <c r="A138" s="54" t="s">
        <v>27</v>
      </c>
      <c r="B138" s="36">
        <v>749</v>
      </c>
      <c r="C138" s="36">
        <v>771</v>
      </c>
      <c r="D138" s="36">
        <v>751</v>
      </c>
      <c r="E138" s="36">
        <v>700</v>
      </c>
      <c r="F138" s="36">
        <v>572</v>
      </c>
      <c r="G138" s="39">
        <v>8.1881190283577855E-3</v>
      </c>
      <c r="H138" s="39">
        <v>8.4569147069147067E-3</v>
      </c>
      <c r="I138" s="39">
        <v>8.2514777946250031E-3</v>
      </c>
      <c r="J138" s="39">
        <v>7.6425888723906021E-3</v>
      </c>
      <c r="K138" s="39">
        <v>6.3310053237999311E-3</v>
      </c>
      <c r="L138" s="36">
        <v>748</v>
      </c>
      <c r="M138" s="36">
        <v>770</v>
      </c>
      <c r="N138" s="36">
        <v>748</v>
      </c>
      <c r="O138" s="36">
        <v>698</v>
      </c>
      <c r="P138" s="36">
        <v>568</v>
      </c>
      <c r="Q138" s="1">
        <v>0.99866488651535379</v>
      </c>
      <c r="R138" s="1">
        <v>0.99870298313878081</v>
      </c>
      <c r="S138" s="1">
        <v>0.99600532623169102</v>
      </c>
      <c r="T138" s="1">
        <v>0.99714285714285711</v>
      </c>
      <c r="U138" s="1">
        <v>0.99300699300699302</v>
      </c>
      <c r="V138" s="1"/>
      <c r="W138" s="37">
        <v>14</v>
      </c>
      <c r="X138" s="37">
        <v>592</v>
      </c>
      <c r="Y138" s="37">
        <v>700</v>
      </c>
      <c r="Z138" s="37">
        <v>392</v>
      </c>
      <c r="AA138" s="39">
        <v>1.5632153105773848E-4</v>
      </c>
      <c r="AB138" s="39">
        <v>6.4969984306236898E-3</v>
      </c>
      <c r="AC138" s="39">
        <v>7.6425888723906021E-3</v>
      </c>
      <c r="AD138" s="39">
        <v>4.4286279161724002E-3</v>
      </c>
      <c r="AE138" s="37">
        <v>14</v>
      </c>
      <c r="AF138" s="37">
        <v>592</v>
      </c>
      <c r="AG138" s="37">
        <v>698</v>
      </c>
      <c r="AH138" s="37">
        <v>385</v>
      </c>
      <c r="AI138" s="39">
        <v>1</v>
      </c>
      <c r="AJ138" s="39">
        <v>1</v>
      </c>
      <c r="AK138" s="39">
        <v>0.99714285714285711</v>
      </c>
      <c r="AL138" s="39">
        <v>0.9821428571428571</v>
      </c>
      <c r="AM138" s="1"/>
      <c r="AN138" s="37"/>
      <c r="AO138" s="37"/>
      <c r="AP138" s="37"/>
      <c r="AQ138" s="37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</row>
    <row r="139" spans="1:94" s="36" customFormat="1" ht="15" customHeight="1" x14ac:dyDescent="0.2">
      <c r="A139" s="54" t="s">
        <v>40</v>
      </c>
      <c r="B139" s="36">
        <v>0</v>
      </c>
      <c r="C139" s="36">
        <v>0</v>
      </c>
      <c r="D139" s="36">
        <v>0</v>
      </c>
      <c r="E139" s="36">
        <v>0</v>
      </c>
      <c r="F139" s="36">
        <v>6</v>
      </c>
      <c r="G139" s="39">
        <v>0</v>
      </c>
      <c r="H139" s="39">
        <v>0</v>
      </c>
      <c r="I139" s="39">
        <v>0</v>
      </c>
      <c r="J139" s="39">
        <v>0</v>
      </c>
      <c r="K139" s="39">
        <v>6.6409146753146128E-5</v>
      </c>
      <c r="L139" s="36">
        <v>0</v>
      </c>
      <c r="M139" s="36">
        <v>0</v>
      </c>
      <c r="N139" s="36">
        <v>0</v>
      </c>
      <c r="O139" s="36">
        <v>0</v>
      </c>
      <c r="P139" s="36">
        <v>6</v>
      </c>
      <c r="Q139" s="1">
        <v>0</v>
      </c>
      <c r="R139" s="1">
        <v>0</v>
      </c>
      <c r="S139" s="1">
        <v>0</v>
      </c>
      <c r="T139" s="1">
        <v>0</v>
      </c>
      <c r="U139" s="1">
        <v>1</v>
      </c>
      <c r="V139" s="1"/>
      <c r="W139" s="37">
        <v>0</v>
      </c>
      <c r="X139" s="37">
        <v>0</v>
      </c>
      <c r="Y139" s="37">
        <v>0</v>
      </c>
      <c r="Z139" s="37">
        <v>10</v>
      </c>
      <c r="AA139" s="39">
        <v>0</v>
      </c>
      <c r="AB139" s="39">
        <v>0</v>
      </c>
      <c r="AC139" s="39">
        <v>0</v>
      </c>
      <c r="AD139" s="39">
        <v>1.1297520194317347E-4</v>
      </c>
      <c r="AE139" s="37">
        <v>0</v>
      </c>
      <c r="AF139" s="37">
        <v>0</v>
      </c>
      <c r="AG139" s="37">
        <v>0</v>
      </c>
      <c r="AH139" s="37">
        <v>10</v>
      </c>
      <c r="AI139" s="39">
        <v>0</v>
      </c>
      <c r="AJ139" s="39">
        <v>0</v>
      </c>
      <c r="AK139" s="39">
        <v>0</v>
      </c>
      <c r="AL139" s="39">
        <v>1</v>
      </c>
      <c r="AM139" s="1"/>
      <c r="AN139" s="37"/>
      <c r="AO139" s="37"/>
      <c r="AP139" s="37"/>
      <c r="AQ139" s="37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</row>
    <row r="140" spans="1:94" s="47" customFormat="1" ht="15" customHeight="1" x14ac:dyDescent="0.2">
      <c r="A140" s="54" t="s">
        <v>53</v>
      </c>
      <c r="B140" s="36">
        <v>1</v>
      </c>
      <c r="C140" s="36">
        <v>0</v>
      </c>
      <c r="D140" s="36">
        <v>0</v>
      </c>
      <c r="E140" s="36">
        <v>0</v>
      </c>
      <c r="F140" s="36">
        <v>0</v>
      </c>
      <c r="G140" s="39">
        <v>1.0932068128648578E-5</v>
      </c>
      <c r="H140" s="39">
        <v>0</v>
      </c>
      <c r="I140" s="39">
        <v>0</v>
      </c>
      <c r="J140" s="39">
        <v>0</v>
      </c>
      <c r="K140" s="39">
        <v>0</v>
      </c>
      <c r="L140" s="36">
        <v>1</v>
      </c>
      <c r="M140" s="36">
        <v>0</v>
      </c>
      <c r="N140" s="36">
        <v>0</v>
      </c>
      <c r="O140" s="36">
        <v>0</v>
      </c>
      <c r="P140" s="36">
        <v>0</v>
      </c>
      <c r="Q140" s="1">
        <v>1</v>
      </c>
      <c r="R140" s="1">
        <v>0</v>
      </c>
      <c r="S140" s="1">
        <v>0</v>
      </c>
      <c r="T140" s="1">
        <v>0</v>
      </c>
      <c r="U140" s="1">
        <v>0</v>
      </c>
      <c r="V140" s="1"/>
      <c r="W140" s="37">
        <v>1</v>
      </c>
      <c r="X140" s="37">
        <v>1</v>
      </c>
      <c r="Y140" s="37">
        <v>0</v>
      </c>
      <c r="Z140" s="37">
        <v>0</v>
      </c>
      <c r="AA140" s="39">
        <v>1.1165823646981319E-5</v>
      </c>
      <c r="AB140" s="39">
        <v>1.0974659511188666E-5</v>
      </c>
      <c r="AC140" s="39">
        <v>0</v>
      </c>
      <c r="AD140" s="39">
        <v>0</v>
      </c>
      <c r="AE140" s="37">
        <v>0</v>
      </c>
      <c r="AF140" s="37">
        <v>1</v>
      </c>
      <c r="AG140" s="37">
        <v>0</v>
      </c>
      <c r="AH140" s="37">
        <v>0</v>
      </c>
      <c r="AI140" s="39">
        <v>0</v>
      </c>
      <c r="AJ140" s="39">
        <v>1</v>
      </c>
      <c r="AK140" s="39">
        <v>0</v>
      </c>
      <c r="AL140" s="39">
        <v>0</v>
      </c>
      <c r="AM140" s="2"/>
      <c r="AN140" s="37"/>
      <c r="AO140" s="37"/>
      <c r="AP140" s="37"/>
      <c r="AQ140" s="37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</row>
    <row r="141" spans="1:94" s="36" customFormat="1" ht="15" customHeight="1" x14ac:dyDescent="0.2">
      <c r="A141" s="63" t="s">
        <v>154</v>
      </c>
      <c r="B141" s="47">
        <v>91474</v>
      </c>
      <c r="C141" s="47">
        <v>91168</v>
      </c>
      <c r="D141" s="47">
        <v>91014</v>
      </c>
      <c r="E141" s="47">
        <v>91592</v>
      </c>
      <c r="F141" s="47">
        <v>90349</v>
      </c>
      <c r="G141" s="64">
        <v>1</v>
      </c>
      <c r="H141" s="64">
        <v>1</v>
      </c>
      <c r="I141" s="64">
        <v>1</v>
      </c>
      <c r="J141" s="64">
        <v>1</v>
      </c>
      <c r="K141" s="64">
        <v>1</v>
      </c>
      <c r="L141" s="47">
        <v>67950</v>
      </c>
      <c r="M141" s="47">
        <v>71272</v>
      </c>
      <c r="N141" s="47">
        <v>72037</v>
      </c>
      <c r="O141" s="47">
        <v>72910</v>
      </c>
      <c r="P141" s="47">
        <v>71967</v>
      </c>
      <c r="Q141" s="2">
        <v>0.74283402934167087</v>
      </c>
      <c r="R141" s="2">
        <v>0.78176553176553176</v>
      </c>
      <c r="S141" s="2">
        <v>0.79149361636671278</v>
      </c>
      <c r="T141" s="2">
        <v>0.79603022097999832</v>
      </c>
      <c r="U141" s="2">
        <v>0.79654451073061128</v>
      </c>
      <c r="V141" s="2"/>
      <c r="W141" s="9">
        <v>89559</v>
      </c>
      <c r="X141" s="9">
        <v>91119</v>
      </c>
      <c r="Y141" s="9">
        <v>91592</v>
      </c>
      <c r="Z141" s="9">
        <v>88515</v>
      </c>
      <c r="AA141" s="64">
        <v>1</v>
      </c>
      <c r="AB141" s="64">
        <v>1</v>
      </c>
      <c r="AC141" s="64">
        <v>1</v>
      </c>
      <c r="AD141" s="64">
        <v>1</v>
      </c>
      <c r="AE141" s="9">
        <v>68008</v>
      </c>
      <c r="AF141" s="9">
        <v>70857</v>
      </c>
      <c r="AG141" s="9">
        <v>72910</v>
      </c>
      <c r="AH141" s="9">
        <v>71782</v>
      </c>
      <c r="AI141" s="64">
        <v>0.75936533458390554</v>
      </c>
      <c r="AJ141" s="64">
        <v>0.77763144898429526</v>
      </c>
      <c r="AK141" s="64">
        <v>0.7960302209799982</v>
      </c>
      <c r="AL141" s="64">
        <v>0.81095859458848785</v>
      </c>
      <c r="AM141" s="2"/>
      <c r="AN141" s="37"/>
      <c r="AO141" s="37"/>
      <c r="AP141" s="37"/>
      <c r="AQ141" s="37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</row>
    <row r="142" spans="1:94" s="36" customFormat="1" ht="15" customHeight="1" x14ac:dyDescent="0.2">
      <c r="A142" s="63"/>
      <c r="B142" s="47"/>
      <c r="C142" s="47"/>
      <c r="D142" s="47"/>
      <c r="E142" s="47"/>
      <c r="F142" s="47"/>
      <c r="G142" s="64"/>
      <c r="H142" s="64"/>
      <c r="I142" s="64"/>
      <c r="J142" s="64"/>
      <c r="K142" s="64"/>
      <c r="L142" s="47"/>
      <c r="M142" s="47"/>
      <c r="N142" s="47"/>
      <c r="O142" s="47"/>
      <c r="P142" s="47"/>
      <c r="Q142" s="2"/>
      <c r="R142" s="2"/>
      <c r="S142" s="2"/>
      <c r="T142" s="2"/>
      <c r="U142" s="2"/>
      <c r="V142" s="2"/>
      <c r="W142" s="9"/>
      <c r="X142" s="9"/>
      <c r="Y142" s="9"/>
      <c r="Z142" s="9"/>
      <c r="AA142" s="31"/>
      <c r="AB142" s="31"/>
      <c r="AC142" s="31"/>
      <c r="AD142" s="31"/>
      <c r="AE142" s="9"/>
      <c r="AF142" s="9"/>
      <c r="AG142" s="9"/>
      <c r="AH142" s="9"/>
      <c r="AI142" s="31"/>
      <c r="AJ142" s="31"/>
      <c r="AK142" s="31"/>
      <c r="AL142" s="31"/>
      <c r="AM142" s="62"/>
      <c r="AN142" s="37"/>
      <c r="AO142" s="37"/>
      <c r="AP142" s="37"/>
      <c r="AQ142" s="37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2"/>
      <c r="CP142" s="62"/>
    </row>
    <row r="143" spans="1:94" s="36" customFormat="1" ht="15" customHeight="1" x14ac:dyDescent="0.2">
      <c r="A143" s="67" t="s">
        <v>58</v>
      </c>
      <c r="B143" s="62" t="s">
        <v>159</v>
      </c>
      <c r="C143" s="62" t="s">
        <v>160</v>
      </c>
      <c r="D143" s="62" t="s">
        <v>161</v>
      </c>
      <c r="E143" s="62" t="s">
        <v>162</v>
      </c>
      <c r="F143" s="62" t="s">
        <v>148</v>
      </c>
      <c r="G143" s="62" t="s">
        <v>159</v>
      </c>
      <c r="H143" s="62" t="s">
        <v>160</v>
      </c>
      <c r="I143" s="62" t="s">
        <v>161</v>
      </c>
      <c r="J143" s="62" t="s">
        <v>162</v>
      </c>
      <c r="K143" s="62" t="s">
        <v>148</v>
      </c>
      <c r="L143" s="62" t="s">
        <v>159</v>
      </c>
      <c r="M143" s="62" t="s">
        <v>160</v>
      </c>
      <c r="N143" s="62" t="s">
        <v>161</v>
      </c>
      <c r="O143" s="62" t="s">
        <v>162</v>
      </c>
      <c r="P143" s="62" t="s">
        <v>148</v>
      </c>
      <c r="Q143" s="62" t="s">
        <v>159</v>
      </c>
      <c r="R143" s="62" t="s">
        <v>160</v>
      </c>
      <c r="S143" s="62" t="s">
        <v>161</v>
      </c>
      <c r="T143" s="62" t="s">
        <v>162</v>
      </c>
      <c r="U143" s="62" t="s">
        <v>148</v>
      </c>
      <c r="V143" s="62"/>
      <c r="W143" s="66" t="s">
        <v>4</v>
      </c>
      <c r="X143" s="66" t="s">
        <v>5</v>
      </c>
      <c r="Y143" s="66" t="s">
        <v>6</v>
      </c>
      <c r="Z143" s="66" t="s">
        <v>61</v>
      </c>
      <c r="AA143" s="198" t="s">
        <v>4</v>
      </c>
      <c r="AB143" s="198" t="s">
        <v>5</v>
      </c>
      <c r="AC143" s="198" t="s">
        <v>6</v>
      </c>
      <c r="AD143" s="198" t="s">
        <v>61</v>
      </c>
      <c r="AE143" s="66" t="s">
        <v>4</v>
      </c>
      <c r="AF143" s="66" t="s">
        <v>5</v>
      </c>
      <c r="AG143" s="66" t="s">
        <v>6</v>
      </c>
      <c r="AH143" s="66" t="s">
        <v>61</v>
      </c>
      <c r="AI143" s="198" t="s">
        <v>4</v>
      </c>
      <c r="AJ143" s="198" t="s">
        <v>5</v>
      </c>
      <c r="AK143" s="198" t="s">
        <v>6</v>
      </c>
      <c r="AL143" s="198" t="s">
        <v>61</v>
      </c>
      <c r="AM143" s="1"/>
      <c r="AN143" s="37"/>
      <c r="AO143" s="37"/>
      <c r="AP143" s="37"/>
      <c r="AQ143" s="37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</row>
    <row r="144" spans="1:94" s="36" customFormat="1" ht="15" customHeight="1" x14ac:dyDescent="0.2">
      <c r="A144" s="54" t="s">
        <v>16</v>
      </c>
      <c r="B144" s="36">
        <v>36287</v>
      </c>
      <c r="C144" s="36">
        <v>36346</v>
      </c>
      <c r="D144" s="36">
        <v>36243</v>
      </c>
      <c r="E144" s="36">
        <v>36058</v>
      </c>
      <c r="F144" s="36">
        <v>35911</v>
      </c>
      <c r="G144" s="55">
        <v>0.99744365035733917</v>
      </c>
      <c r="H144" s="55">
        <v>0.99717413372108976</v>
      </c>
      <c r="I144" s="55">
        <v>0.99691926832622746</v>
      </c>
      <c r="J144" s="55">
        <v>0.9967106172429997</v>
      </c>
      <c r="K144" s="55">
        <v>0.99661421474759249</v>
      </c>
      <c r="L144" s="36">
        <v>4150</v>
      </c>
      <c r="M144" s="36">
        <v>4811</v>
      </c>
      <c r="N144" s="36">
        <v>5333</v>
      </c>
      <c r="O144" s="36">
        <v>5479</v>
      </c>
      <c r="P144" s="36">
        <v>5465</v>
      </c>
      <c r="Q144" s="1">
        <v>0.11436602640063931</v>
      </c>
      <c r="R144" s="1">
        <v>0.13236669784845645</v>
      </c>
      <c r="S144" s="1">
        <v>0.14714565571282734</v>
      </c>
      <c r="T144" s="1">
        <v>0.15194963669643358</v>
      </c>
      <c r="U144" s="1">
        <v>0.15218178274066441</v>
      </c>
      <c r="V144" s="1"/>
      <c r="W144" s="37">
        <v>35986</v>
      </c>
      <c r="X144" s="37">
        <v>35881</v>
      </c>
      <c r="Y144" s="37">
        <v>36058</v>
      </c>
      <c r="Z144" s="37">
        <v>35191</v>
      </c>
      <c r="AA144" s="39">
        <v>0.9998888580161156</v>
      </c>
      <c r="AB144" s="39">
        <v>0.99824727353661247</v>
      </c>
      <c r="AC144" s="39">
        <v>0.9967106172429997</v>
      </c>
      <c r="AD144" s="39">
        <v>0.99527688217659371</v>
      </c>
      <c r="AE144" s="37">
        <v>3671</v>
      </c>
      <c r="AF144" s="37">
        <v>2996</v>
      </c>
      <c r="AG144" s="37">
        <v>5479</v>
      </c>
      <c r="AH144" s="37">
        <v>4537</v>
      </c>
      <c r="AI144" s="39">
        <v>0.10201189351414439</v>
      </c>
      <c r="AJ144" s="39">
        <v>8.349823026114099E-2</v>
      </c>
      <c r="AK144" s="39">
        <v>0.15194963669643352</v>
      </c>
      <c r="AL144" s="39">
        <v>0.12892500923531586</v>
      </c>
      <c r="AM144" s="1"/>
      <c r="AN144" s="37"/>
      <c r="AO144" s="37"/>
      <c r="AP144" s="37"/>
      <c r="AQ144" s="37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</row>
    <row r="145" spans="1:94" s="47" customFormat="1" ht="15" customHeight="1" x14ac:dyDescent="0.2">
      <c r="A145" s="54" t="s">
        <v>27</v>
      </c>
      <c r="B145" s="36">
        <v>93</v>
      </c>
      <c r="C145" s="36">
        <v>103</v>
      </c>
      <c r="D145" s="36">
        <v>112</v>
      </c>
      <c r="E145" s="36">
        <v>119</v>
      </c>
      <c r="F145" s="36">
        <v>122</v>
      </c>
      <c r="G145" s="55">
        <v>2.5563496426608025E-3</v>
      </c>
      <c r="H145" s="55">
        <v>2.825866278910258E-3</v>
      </c>
      <c r="I145" s="55">
        <v>3.080731673772521E-3</v>
      </c>
      <c r="J145" s="55">
        <v>3.289382757000304E-3</v>
      </c>
      <c r="K145" s="55">
        <v>3.3857852524075151E-3</v>
      </c>
      <c r="L145" s="36">
        <v>93</v>
      </c>
      <c r="M145" s="36">
        <v>103</v>
      </c>
      <c r="N145" s="36">
        <v>112</v>
      </c>
      <c r="O145" s="36">
        <v>118</v>
      </c>
      <c r="P145" s="36">
        <v>122</v>
      </c>
      <c r="Q145" s="1">
        <v>1</v>
      </c>
      <c r="R145" s="1">
        <v>1</v>
      </c>
      <c r="S145" s="1">
        <v>1</v>
      </c>
      <c r="T145" s="1">
        <v>0.99159663865546221</v>
      </c>
      <c r="U145" s="1">
        <v>1</v>
      </c>
      <c r="V145" s="1"/>
      <c r="W145" s="37">
        <v>4</v>
      </c>
      <c r="X145" s="37">
        <v>63</v>
      </c>
      <c r="Y145" s="37">
        <v>119</v>
      </c>
      <c r="Z145" s="37">
        <v>167</v>
      </c>
      <c r="AA145" s="39">
        <v>1.1114198388441234E-4</v>
      </c>
      <c r="AB145" s="39">
        <v>1.7527264633874916E-3</v>
      </c>
      <c r="AC145" s="39">
        <v>3.289382757000304E-3</v>
      </c>
      <c r="AD145" s="39">
        <v>4.7231178234063012E-3</v>
      </c>
      <c r="AE145" s="37">
        <v>4</v>
      </c>
      <c r="AF145" s="37">
        <v>63</v>
      </c>
      <c r="AG145" s="37">
        <v>118</v>
      </c>
      <c r="AH145" s="37">
        <v>161</v>
      </c>
      <c r="AI145" s="39">
        <v>1</v>
      </c>
      <c r="AJ145" s="39">
        <v>1</v>
      </c>
      <c r="AK145" s="39">
        <v>0.99159663865546221</v>
      </c>
      <c r="AL145" s="39">
        <v>0.9640718562874252</v>
      </c>
      <c r="AM145" s="2"/>
      <c r="AN145" s="37"/>
      <c r="AO145" s="37"/>
      <c r="AP145" s="37"/>
      <c r="AQ145" s="37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</row>
    <row r="146" spans="1:94" s="36" customFormat="1" ht="15" customHeight="1" x14ac:dyDescent="0.2">
      <c r="A146" s="63" t="s">
        <v>155</v>
      </c>
      <c r="B146" s="47">
        <v>36380</v>
      </c>
      <c r="C146" s="47">
        <v>36449</v>
      </c>
      <c r="D146" s="47">
        <v>36355</v>
      </c>
      <c r="E146" s="47">
        <v>36177</v>
      </c>
      <c r="F146" s="47">
        <v>36033</v>
      </c>
      <c r="G146" s="60">
        <v>1</v>
      </c>
      <c r="H146" s="60">
        <v>1</v>
      </c>
      <c r="I146" s="60">
        <v>1</v>
      </c>
      <c r="J146" s="60">
        <v>1</v>
      </c>
      <c r="K146" s="60">
        <v>1</v>
      </c>
      <c r="L146" s="47">
        <v>4243</v>
      </c>
      <c r="M146" s="47">
        <v>4914</v>
      </c>
      <c r="N146" s="47">
        <v>5445</v>
      </c>
      <c r="O146" s="47">
        <v>5597</v>
      </c>
      <c r="P146" s="47">
        <v>5587</v>
      </c>
      <c r="Q146" s="2">
        <v>0.11663001649257831</v>
      </c>
      <c r="R146" s="2">
        <v>0.13481851353946606</v>
      </c>
      <c r="S146" s="2">
        <v>0.14977307110438731</v>
      </c>
      <c r="T146" s="2">
        <v>0.15471155706664452</v>
      </c>
      <c r="U146" s="2">
        <v>0.15505231315738355</v>
      </c>
      <c r="V146" s="2"/>
      <c r="W146" s="9">
        <v>35990</v>
      </c>
      <c r="X146" s="9">
        <v>35944</v>
      </c>
      <c r="Y146" s="9">
        <v>36177</v>
      </c>
      <c r="Z146" s="9">
        <v>35358</v>
      </c>
      <c r="AA146" s="39">
        <v>1</v>
      </c>
      <c r="AB146" s="39">
        <v>1</v>
      </c>
      <c r="AC146" s="39">
        <v>1</v>
      </c>
      <c r="AD146" s="39">
        <v>1</v>
      </c>
      <c r="AE146" s="9">
        <v>3675</v>
      </c>
      <c r="AF146" s="9">
        <v>3059</v>
      </c>
      <c r="AG146" s="9">
        <v>5597</v>
      </c>
      <c r="AH146" s="9">
        <v>4698</v>
      </c>
      <c r="AI146" s="64">
        <v>0.10211169769380384</v>
      </c>
      <c r="AJ146" s="64">
        <v>8.5104607166703761E-2</v>
      </c>
      <c r="AK146" s="64">
        <v>0.15471155706664455</v>
      </c>
      <c r="AL146" s="64">
        <v>0.13286950619378923</v>
      </c>
      <c r="AM146" s="1"/>
      <c r="AN146" s="37"/>
      <c r="AO146" s="37"/>
      <c r="AP146" s="37"/>
      <c r="AQ146" s="37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</row>
    <row r="147" spans="1:94" s="36" customFormat="1" ht="15" customHeight="1" x14ac:dyDescent="0.2">
      <c r="A147" s="54"/>
      <c r="Q147" s="1"/>
      <c r="R147" s="1"/>
      <c r="S147" s="1"/>
      <c r="T147" s="1"/>
      <c r="U147" s="1"/>
      <c r="V147" s="1"/>
      <c r="W147" s="16"/>
      <c r="X147" s="16"/>
      <c r="Y147" s="16"/>
      <c r="Z147" s="16"/>
      <c r="AA147" s="30"/>
      <c r="AB147" s="30"/>
      <c r="AC147" s="30"/>
      <c r="AD147" s="30"/>
      <c r="AE147" s="16"/>
      <c r="AF147" s="16"/>
      <c r="AG147" s="16"/>
      <c r="AH147" s="16"/>
      <c r="AI147" s="30"/>
      <c r="AJ147" s="30"/>
      <c r="AK147" s="30"/>
      <c r="AL147" s="30"/>
      <c r="AM147" s="1"/>
      <c r="AN147" s="37"/>
      <c r="AO147" s="37"/>
      <c r="AP147" s="37"/>
      <c r="AQ147" s="37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</row>
    <row r="148" spans="1:94" s="36" customFormat="1" ht="15" customHeight="1" x14ac:dyDescent="0.25">
      <c r="A148" s="199" t="s">
        <v>104</v>
      </c>
      <c r="Q148" s="1"/>
      <c r="R148" s="1"/>
      <c r="S148" s="1"/>
      <c r="T148" s="1"/>
      <c r="U148" s="1"/>
      <c r="V148" s="1"/>
      <c r="W148" s="16"/>
      <c r="X148" s="16"/>
      <c r="Y148" s="16"/>
      <c r="Z148" s="16"/>
      <c r="AA148" s="30"/>
      <c r="AB148" s="30"/>
      <c r="AC148" s="30"/>
      <c r="AD148" s="30"/>
      <c r="AE148" s="16"/>
      <c r="AF148" s="16"/>
      <c r="AG148" s="16"/>
      <c r="AH148" s="16"/>
      <c r="AI148" s="30"/>
      <c r="AJ148" s="30"/>
      <c r="AK148" s="30"/>
      <c r="AL148" s="30"/>
      <c r="AN148" s="37"/>
      <c r="AO148" s="37"/>
      <c r="AP148" s="37"/>
      <c r="AQ148" s="37"/>
    </row>
    <row r="149" spans="1:94" s="50" customFormat="1" ht="15" customHeight="1" x14ac:dyDescent="0.2">
      <c r="A149" s="54" t="s">
        <v>105</v>
      </c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7"/>
      <c r="X149" s="37"/>
      <c r="Y149" s="37"/>
      <c r="Z149" s="37"/>
      <c r="AA149" s="39"/>
      <c r="AB149" s="39"/>
      <c r="AC149" s="39"/>
      <c r="AD149" s="39"/>
      <c r="AE149" s="37"/>
      <c r="AF149" s="37"/>
      <c r="AG149" s="37"/>
      <c r="AH149" s="37"/>
      <c r="AI149" s="39"/>
      <c r="AJ149" s="39"/>
      <c r="AK149" s="39"/>
      <c r="AL149" s="39"/>
      <c r="AM149" s="51"/>
      <c r="AN149" s="37"/>
      <c r="AO149" s="37"/>
      <c r="AP149" s="37"/>
      <c r="AQ149" s="37"/>
      <c r="AR149" s="51"/>
      <c r="AS149" s="51"/>
      <c r="AT149" s="51"/>
      <c r="AU149" s="51"/>
    </row>
    <row r="150" spans="1:94" s="36" customFormat="1" ht="15" customHeight="1" x14ac:dyDescent="0.2">
      <c r="A150" s="67" t="s">
        <v>60</v>
      </c>
      <c r="B150" s="50" t="s">
        <v>159</v>
      </c>
      <c r="C150" s="50" t="s">
        <v>160</v>
      </c>
      <c r="D150" s="50" t="s">
        <v>161</v>
      </c>
      <c r="E150" s="50" t="s">
        <v>162</v>
      </c>
      <c r="F150" s="50" t="s">
        <v>148</v>
      </c>
      <c r="G150" s="50" t="s">
        <v>159</v>
      </c>
      <c r="H150" s="50" t="s">
        <v>160</v>
      </c>
      <c r="I150" s="50" t="s">
        <v>161</v>
      </c>
      <c r="J150" s="50" t="s">
        <v>162</v>
      </c>
      <c r="K150" s="50" t="s">
        <v>148</v>
      </c>
      <c r="L150" s="50" t="s">
        <v>159</v>
      </c>
      <c r="M150" s="50" t="s">
        <v>160</v>
      </c>
      <c r="N150" s="50" t="s">
        <v>161</v>
      </c>
      <c r="O150" s="50" t="s">
        <v>162</v>
      </c>
      <c r="P150" s="50" t="s">
        <v>148</v>
      </c>
      <c r="Q150" s="50" t="s">
        <v>159</v>
      </c>
      <c r="R150" s="50" t="s">
        <v>160</v>
      </c>
      <c r="S150" s="50" t="s">
        <v>161</v>
      </c>
      <c r="T150" s="50" t="s">
        <v>162</v>
      </c>
      <c r="U150" s="50" t="s">
        <v>148</v>
      </c>
      <c r="V150" s="50"/>
      <c r="W150" s="51" t="s">
        <v>4</v>
      </c>
      <c r="X150" s="51" t="s">
        <v>5</v>
      </c>
      <c r="Y150" s="51" t="s">
        <v>6</v>
      </c>
      <c r="Z150" s="51" t="s">
        <v>61</v>
      </c>
      <c r="AA150" s="53" t="s">
        <v>4</v>
      </c>
      <c r="AB150" s="53" t="s">
        <v>5</v>
      </c>
      <c r="AC150" s="53" t="s">
        <v>6</v>
      </c>
      <c r="AD150" s="53" t="s">
        <v>61</v>
      </c>
      <c r="AE150" s="51" t="s">
        <v>4</v>
      </c>
      <c r="AF150" s="51" t="s">
        <v>5</v>
      </c>
      <c r="AG150" s="51" t="s">
        <v>6</v>
      </c>
      <c r="AH150" s="51" t="s">
        <v>61</v>
      </c>
      <c r="AI150" s="53" t="s">
        <v>4</v>
      </c>
      <c r="AJ150" s="53" t="s">
        <v>5</v>
      </c>
      <c r="AK150" s="53" t="s">
        <v>6</v>
      </c>
      <c r="AL150" s="53" t="s">
        <v>61</v>
      </c>
      <c r="AM150" s="26"/>
      <c r="AN150" s="37"/>
      <c r="AO150" s="37"/>
      <c r="AP150" s="37"/>
      <c r="AQ150" s="37"/>
      <c r="AR150" s="38"/>
      <c r="AS150" s="38"/>
      <c r="AT150" s="38"/>
      <c r="AU150" s="38"/>
    </row>
    <row r="151" spans="1:94" s="36" customFormat="1" ht="15" customHeight="1" x14ac:dyDescent="0.2">
      <c r="A151" s="54" t="s">
        <v>13</v>
      </c>
      <c r="B151" s="36">
        <v>112777</v>
      </c>
      <c r="C151" s="36">
        <v>113369</v>
      </c>
      <c r="D151" s="36">
        <v>111525</v>
      </c>
      <c r="E151" s="36">
        <v>110901</v>
      </c>
      <c r="F151" s="36">
        <v>109607</v>
      </c>
      <c r="G151" s="38">
        <v>0.17295149469461241</v>
      </c>
      <c r="H151" s="38">
        <v>0.17276460862078161</v>
      </c>
      <c r="I151" s="38">
        <v>0.17046340367384746</v>
      </c>
      <c r="J151" s="38">
        <v>0.16903140846551654</v>
      </c>
      <c r="K151" s="38">
        <v>0.16930572096306559</v>
      </c>
      <c r="L151" s="36">
        <v>72126</v>
      </c>
      <c r="M151" s="36">
        <v>79058</v>
      </c>
      <c r="N151" s="36">
        <v>78978</v>
      </c>
      <c r="O151" s="36">
        <v>79332</v>
      </c>
      <c r="P151" s="36">
        <v>79408</v>
      </c>
      <c r="Q151" s="38">
        <v>0.63954529735673049</v>
      </c>
      <c r="R151" s="38">
        <v>0.69735112773333097</v>
      </c>
      <c r="S151" s="38">
        <v>0.70816408876933423</v>
      </c>
      <c r="T151" s="38">
        <v>0.71534070928125082</v>
      </c>
      <c r="U151" s="38">
        <v>0.72447927595865225</v>
      </c>
      <c r="W151" s="37">
        <v>96571</v>
      </c>
      <c r="X151" s="37">
        <v>91411</v>
      </c>
      <c r="Y151" s="37">
        <v>110901</v>
      </c>
      <c r="Z151" s="37">
        <v>105707</v>
      </c>
      <c r="AA151" s="39">
        <v>0.21411166859927588</v>
      </c>
      <c r="AB151" s="39">
        <v>0.20249791213002613</v>
      </c>
      <c r="AC151" s="39">
        <v>0.16903140846551654</v>
      </c>
      <c r="AD151" s="39">
        <v>0.16386243287820729</v>
      </c>
      <c r="AE151" s="37">
        <v>71154</v>
      </c>
      <c r="AF151" s="37">
        <v>66853</v>
      </c>
      <c r="AG151" s="37">
        <v>79332</v>
      </c>
      <c r="AH151" s="37">
        <v>76873</v>
      </c>
      <c r="AI151" s="39">
        <v>0.73680504499280319</v>
      </c>
      <c r="AJ151" s="39">
        <v>0.73134524291387248</v>
      </c>
      <c r="AK151" s="39">
        <v>0.71534070928125082</v>
      </c>
      <c r="AL151" s="39">
        <v>0.72722714673578859</v>
      </c>
      <c r="AM151" s="26"/>
      <c r="AN151" s="37"/>
      <c r="AO151" s="37"/>
      <c r="AP151" s="37"/>
      <c r="AQ151" s="37"/>
      <c r="AR151" s="38"/>
      <c r="AS151" s="38"/>
      <c r="AT151" s="38"/>
      <c r="AU151" s="38"/>
    </row>
    <row r="152" spans="1:94" s="36" customFormat="1" ht="15" customHeight="1" x14ac:dyDescent="0.2">
      <c r="A152" s="54" t="s">
        <v>38</v>
      </c>
      <c r="B152" s="36">
        <v>189613</v>
      </c>
      <c r="C152" s="36">
        <v>189702</v>
      </c>
      <c r="D152" s="36">
        <v>190782</v>
      </c>
      <c r="E152" s="36">
        <v>192664</v>
      </c>
      <c r="F152" s="36">
        <v>195705</v>
      </c>
      <c r="G152" s="38">
        <v>0.29078492745444146</v>
      </c>
      <c r="H152" s="38">
        <v>0.28908953756829042</v>
      </c>
      <c r="I152" s="38">
        <v>0.29160590970368944</v>
      </c>
      <c r="J152" s="38">
        <v>0.29365170089178888</v>
      </c>
      <c r="K152" s="38">
        <v>0.30229799302121901</v>
      </c>
      <c r="L152" s="36">
        <v>107406</v>
      </c>
      <c r="M152" s="36">
        <v>109393</v>
      </c>
      <c r="N152" s="36">
        <v>112861</v>
      </c>
      <c r="O152" s="36">
        <v>117472</v>
      </c>
      <c r="P152" s="36">
        <v>122888</v>
      </c>
      <c r="Q152" s="38">
        <v>0.56644850300348604</v>
      </c>
      <c r="R152" s="38">
        <v>0.57665707267187483</v>
      </c>
      <c r="S152" s="38">
        <v>0.59157048358859854</v>
      </c>
      <c r="T152" s="38">
        <v>0.60972470207200102</v>
      </c>
      <c r="U152" s="38">
        <v>0.62792468255793155</v>
      </c>
      <c r="W152" s="37">
        <v>138210</v>
      </c>
      <c r="X152" s="37">
        <v>131557</v>
      </c>
      <c r="Y152" s="37">
        <v>192664</v>
      </c>
      <c r="Z152" s="37">
        <v>204561</v>
      </c>
      <c r="AA152" s="38">
        <v>0.30643126525671183</v>
      </c>
      <c r="AB152" s="39">
        <v>0.29143120440745474</v>
      </c>
      <c r="AC152" s="39">
        <v>0.29365170089178888</v>
      </c>
      <c r="AD152" s="39">
        <v>0.31710164068603741</v>
      </c>
      <c r="AE152" s="37">
        <v>68645</v>
      </c>
      <c r="AF152" s="37">
        <v>72975</v>
      </c>
      <c r="AG152" s="37">
        <v>117472</v>
      </c>
      <c r="AH152" s="37">
        <v>135615</v>
      </c>
      <c r="AI152" s="39">
        <v>0.49667173142319659</v>
      </c>
      <c r="AJ152" s="39">
        <v>0.55470252438106671</v>
      </c>
      <c r="AK152" s="39">
        <v>0.60972470207200102</v>
      </c>
      <c r="AL152" s="39">
        <v>0.66295628198923551</v>
      </c>
      <c r="AM152" s="26"/>
      <c r="AN152" s="37"/>
      <c r="AO152" s="37"/>
      <c r="AP152" s="37"/>
      <c r="AQ152" s="37"/>
      <c r="AR152" s="38"/>
      <c r="AS152" s="38"/>
      <c r="AT152" s="38"/>
      <c r="AU152" s="38"/>
    </row>
    <row r="153" spans="1:94" s="36" customFormat="1" ht="15" customHeight="1" x14ac:dyDescent="0.2">
      <c r="A153" s="54" t="s">
        <v>24</v>
      </c>
      <c r="B153" s="36">
        <v>102644</v>
      </c>
      <c r="C153" s="36">
        <v>101010</v>
      </c>
      <c r="D153" s="36">
        <v>99643</v>
      </c>
      <c r="E153" s="36">
        <v>98118</v>
      </c>
      <c r="F153" s="36">
        <v>96605</v>
      </c>
      <c r="G153" s="38">
        <v>0.15741182352282643</v>
      </c>
      <c r="H153" s="38">
        <v>0.15393055523807347</v>
      </c>
      <c r="I153" s="38">
        <v>0.15230203929408814</v>
      </c>
      <c r="J153" s="38">
        <v>0.1495480089072195</v>
      </c>
      <c r="K153" s="38">
        <v>0.14922203119907443</v>
      </c>
      <c r="L153" s="36">
        <v>51868</v>
      </c>
      <c r="M153" s="36">
        <v>53150</v>
      </c>
      <c r="N153" s="36">
        <v>54439</v>
      </c>
      <c r="O153" s="36">
        <v>55700</v>
      </c>
      <c r="P153" s="36">
        <v>56122</v>
      </c>
      <c r="Q153" s="38">
        <v>0.50531935622150348</v>
      </c>
      <c r="R153" s="38">
        <v>0.52618552618552616</v>
      </c>
      <c r="S153" s="38">
        <v>0.5463404353542145</v>
      </c>
      <c r="T153" s="38">
        <v>0.56768380929085382</v>
      </c>
      <c r="U153" s="38">
        <v>0.5809430153718752</v>
      </c>
      <c r="W153" s="37">
        <v>105943</v>
      </c>
      <c r="X153" s="37">
        <v>95158</v>
      </c>
      <c r="Y153" s="37">
        <v>98118</v>
      </c>
      <c r="Z153" s="37">
        <v>95901</v>
      </c>
      <c r="AA153" s="38">
        <v>0.2348907281317692</v>
      </c>
      <c r="AB153" s="39">
        <v>0.21079844135245238</v>
      </c>
      <c r="AC153" s="39">
        <v>0.1495480089072195</v>
      </c>
      <c r="AD153" s="39">
        <v>0.1486615945533688</v>
      </c>
      <c r="AE153" s="37">
        <v>35443</v>
      </c>
      <c r="AF153" s="37">
        <v>41808</v>
      </c>
      <c r="AG153" s="37">
        <v>55700</v>
      </c>
      <c r="AH153" s="37">
        <v>60262</v>
      </c>
      <c r="AI153" s="39">
        <v>0.33454782288589147</v>
      </c>
      <c r="AJ153" s="39">
        <v>0.43935349629038023</v>
      </c>
      <c r="AK153" s="39">
        <v>0.56768380929085382</v>
      </c>
      <c r="AL153" s="39">
        <v>0.62837718063419568</v>
      </c>
      <c r="AM153" s="26"/>
      <c r="AN153" s="37"/>
      <c r="AO153" s="37"/>
      <c r="AP153" s="37"/>
      <c r="AQ153" s="37"/>
      <c r="AR153" s="38"/>
      <c r="AS153" s="38"/>
      <c r="AT153" s="38"/>
      <c r="AU153" s="38"/>
    </row>
    <row r="154" spans="1:94" s="47" customFormat="1" ht="15" customHeight="1" x14ac:dyDescent="0.2">
      <c r="A154" s="54" t="s">
        <v>106</v>
      </c>
      <c r="B154" s="36">
        <v>247039</v>
      </c>
      <c r="C154" s="36">
        <v>252124</v>
      </c>
      <c r="D154" s="36">
        <v>252296</v>
      </c>
      <c r="E154" s="36">
        <v>254414</v>
      </c>
      <c r="F154" s="36">
        <v>245474</v>
      </c>
      <c r="G154" s="38">
        <v>0.37885175432811968</v>
      </c>
      <c r="H154" s="38">
        <v>0.38421529857285452</v>
      </c>
      <c r="I154" s="38">
        <v>0.38562864732837493</v>
      </c>
      <c r="J154" s="38">
        <v>0.38776888173547508</v>
      </c>
      <c r="K154" s="38">
        <v>0.37917425481664097</v>
      </c>
      <c r="L154" s="36">
        <v>106351</v>
      </c>
      <c r="M154" s="36">
        <v>111970</v>
      </c>
      <c r="N154" s="36">
        <v>113059</v>
      </c>
      <c r="O154" s="36">
        <v>115099</v>
      </c>
      <c r="P154" s="36">
        <v>107265</v>
      </c>
      <c r="Q154" s="38">
        <v>0.43050287606410326</v>
      </c>
      <c r="R154" s="38">
        <v>0.44410686804905525</v>
      </c>
      <c r="S154" s="38">
        <v>0.44812046167993153</v>
      </c>
      <c r="T154" s="38">
        <v>0.45240827941858547</v>
      </c>
      <c r="U154" s="38">
        <v>0.43697092156399453</v>
      </c>
      <c r="V154" s="36"/>
      <c r="W154" s="36">
        <v>110307</v>
      </c>
      <c r="X154" s="36">
        <v>133291</v>
      </c>
      <c r="Y154" s="36">
        <v>254414</v>
      </c>
      <c r="Z154" s="36">
        <v>238927</v>
      </c>
      <c r="AA154" s="38">
        <v>0.24456633801224306</v>
      </c>
      <c r="AB154" s="39">
        <v>0.29527244211006676</v>
      </c>
      <c r="AC154" s="39">
        <v>0.38776888173547508</v>
      </c>
      <c r="AD154" s="39">
        <v>0.3703743318823865</v>
      </c>
      <c r="AE154" s="36">
        <v>65172</v>
      </c>
      <c r="AF154" s="36">
        <v>87497</v>
      </c>
      <c r="AG154" s="36">
        <v>115099</v>
      </c>
      <c r="AH154" s="36">
        <v>100228</v>
      </c>
      <c r="AI154" s="39">
        <v>0.59082379178111999</v>
      </c>
      <c r="AJ154" s="39">
        <v>0.65643591840409332</v>
      </c>
      <c r="AK154" s="39">
        <v>0.45240827941858547</v>
      </c>
      <c r="AL154" s="39">
        <v>0.41949214613668612</v>
      </c>
      <c r="AN154" s="37"/>
      <c r="AO154" s="37"/>
      <c r="AP154" s="37"/>
      <c r="AQ154" s="37"/>
    </row>
    <row r="155" spans="1:94" s="47" customFormat="1" ht="15" customHeight="1" x14ac:dyDescent="0.2">
      <c r="A155" s="63" t="s">
        <v>10</v>
      </c>
      <c r="B155" s="47">
        <v>652073</v>
      </c>
      <c r="C155" s="47">
        <v>656205</v>
      </c>
      <c r="D155" s="47">
        <v>654246</v>
      </c>
      <c r="E155" s="47">
        <v>656097</v>
      </c>
      <c r="F155" s="47">
        <v>647391</v>
      </c>
      <c r="G155" s="65">
        <v>1</v>
      </c>
      <c r="H155" s="65">
        <v>1</v>
      </c>
      <c r="I155" s="65">
        <v>1</v>
      </c>
      <c r="J155" s="65">
        <v>1</v>
      </c>
      <c r="K155" s="65">
        <v>1</v>
      </c>
      <c r="L155" s="47">
        <v>337751</v>
      </c>
      <c r="M155" s="47">
        <v>353571</v>
      </c>
      <c r="N155" s="47">
        <v>359337</v>
      </c>
      <c r="O155" s="47">
        <v>367603</v>
      </c>
      <c r="P155" s="47">
        <v>365683</v>
      </c>
      <c r="Q155" s="65">
        <v>0.51796501311969667</v>
      </c>
      <c r="R155" s="65">
        <v>0.5388118042380049</v>
      </c>
      <c r="S155" s="65">
        <v>0.54923835988297975</v>
      </c>
      <c r="T155" s="65">
        <v>0.56028757942804186</v>
      </c>
      <c r="U155" s="65">
        <v>0.56485647777000303</v>
      </c>
      <c r="W155" s="47">
        <v>451031</v>
      </c>
      <c r="X155" s="47">
        <v>451417</v>
      </c>
      <c r="Y155" s="47">
        <v>656097</v>
      </c>
      <c r="Z155" s="47">
        <v>645096</v>
      </c>
      <c r="AA155" s="64">
        <v>1</v>
      </c>
      <c r="AB155" s="64">
        <v>1</v>
      </c>
      <c r="AC155" s="64">
        <v>1</v>
      </c>
      <c r="AD155" s="64">
        <v>1</v>
      </c>
      <c r="AE155" s="47">
        <v>240414</v>
      </c>
      <c r="AF155" s="47">
        <v>269133</v>
      </c>
      <c r="AG155" s="47">
        <v>367603</v>
      </c>
      <c r="AH155" s="47">
        <v>372978</v>
      </c>
      <c r="AI155" s="64">
        <v>0.5330320975720072</v>
      </c>
      <c r="AJ155" s="64">
        <v>0.59619597844121952</v>
      </c>
      <c r="AK155" s="64">
        <v>0.56028757942804186</v>
      </c>
      <c r="AL155" s="64">
        <v>0.57817441125041857</v>
      </c>
      <c r="AN155" s="37"/>
      <c r="AO155" s="37"/>
      <c r="AP155" s="37"/>
      <c r="AQ155" s="37"/>
    </row>
    <row r="156" spans="1:94" s="50" customFormat="1" ht="15" customHeight="1" x14ac:dyDescent="0.2">
      <c r="A156" s="36"/>
      <c r="B156" s="32">
        <v>651960</v>
      </c>
      <c r="C156" s="32">
        <v>656074</v>
      </c>
      <c r="D156" s="68"/>
      <c r="E156" s="32">
        <v>655978</v>
      </c>
      <c r="F156" s="32">
        <v>647269</v>
      </c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7"/>
      <c r="X156" s="37"/>
      <c r="Y156" s="37"/>
      <c r="Z156" s="37"/>
      <c r="AA156" s="39"/>
      <c r="AB156" s="39"/>
      <c r="AC156" s="39"/>
      <c r="AD156" s="39"/>
      <c r="AE156" s="37"/>
      <c r="AF156" s="37"/>
      <c r="AG156" s="37"/>
      <c r="AH156" s="37"/>
      <c r="AI156" s="39"/>
      <c r="AJ156" s="39"/>
      <c r="AK156" s="39"/>
      <c r="AL156" s="39"/>
      <c r="AM156" s="51"/>
      <c r="AN156" s="37"/>
      <c r="AO156" s="37"/>
      <c r="AP156" s="37"/>
      <c r="AQ156" s="37"/>
      <c r="AR156" s="51"/>
      <c r="AS156" s="51"/>
      <c r="AT156" s="51"/>
      <c r="AU156" s="51"/>
    </row>
    <row r="157" spans="1:94" s="36" customFormat="1" ht="15" customHeight="1" x14ac:dyDescent="0.2">
      <c r="A157" s="67" t="s">
        <v>54</v>
      </c>
      <c r="B157" s="50" t="s">
        <v>159</v>
      </c>
      <c r="C157" s="50" t="s">
        <v>160</v>
      </c>
      <c r="D157" s="50" t="s">
        <v>161</v>
      </c>
      <c r="E157" s="50" t="s">
        <v>162</v>
      </c>
      <c r="F157" s="50" t="s">
        <v>148</v>
      </c>
      <c r="G157" s="50" t="s">
        <v>159</v>
      </c>
      <c r="H157" s="50" t="s">
        <v>160</v>
      </c>
      <c r="I157" s="50" t="s">
        <v>161</v>
      </c>
      <c r="J157" s="50" t="s">
        <v>162</v>
      </c>
      <c r="K157" s="50" t="s">
        <v>148</v>
      </c>
      <c r="L157" s="50" t="s">
        <v>159</v>
      </c>
      <c r="M157" s="50" t="s">
        <v>160</v>
      </c>
      <c r="N157" s="50" t="s">
        <v>161</v>
      </c>
      <c r="O157" s="50" t="s">
        <v>162</v>
      </c>
      <c r="P157" s="50" t="s">
        <v>148</v>
      </c>
      <c r="Q157" s="50" t="s">
        <v>159</v>
      </c>
      <c r="R157" s="50" t="s">
        <v>160</v>
      </c>
      <c r="S157" s="50" t="s">
        <v>161</v>
      </c>
      <c r="T157" s="50" t="s">
        <v>162</v>
      </c>
      <c r="U157" s="50" t="s">
        <v>148</v>
      </c>
      <c r="V157" s="50"/>
      <c r="W157" s="50" t="s">
        <v>4</v>
      </c>
      <c r="X157" s="50" t="s">
        <v>5</v>
      </c>
      <c r="Y157" s="50" t="s">
        <v>6</v>
      </c>
      <c r="Z157" s="50" t="s">
        <v>61</v>
      </c>
      <c r="AA157" s="53" t="s">
        <v>4</v>
      </c>
      <c r="AB157" s="53" t="s">
        <v>5</v>
      </c>
      <c r="AC157" s="53" t="s">
        <v>6</v>
      </c>
      <c r="AD157" s="53" t="s">
        <v>61</v>
      </c>
      <c r="AE157" s="50" t="s">
        <v>4</v>
      </c>
      <c r="AF157" s="50" t="s">
        <v>5</v>
      </c>
      <c r="AG157" s="50" t="s">
        <v>6</v>
      </c>
      <c r="AH157" s="50" t="s">
        <v>61</v>
      </c>
      <c r="AI157" s="53" t="s">
        <v>4</v>
      </c>
      <c r="AJ157" s="53" t="s">
        <v>5</v>
      </c>
      <c r="AK157" s="53" t="s">
        <v>6</v>
      </c>
      <c r="AL157" s="53" t="s">
        <v>61</v>
      </c>
      <c r="AM157" s="39"/>
      <c r="AN157" s="37"/>
      <c r="AO157" s="37"/>
      <c r="AP157" s="37"/>
      <c r="AQ157" s="37"/>
      <c r="AR157" s="39"/>
      <c r="AS157" s="39"/>
      <c r="AT157" s="39"/>
      <c r="AU157" s="39"/>
    </row>
    <row r="158" spans="1:94" s="36" customFormat="1" ht="15" customHeight="1" x14ac:dyDescent="0.2">
      <c r="A158" s="54" t="s">
        <v>12</v>
      </c>
      <c r="B158" s="36">
        <v>10867</v>
      </c>
      <c r="C158" s="36">
        <v>10774</v>
      </c>
      <c r="D158" s="36">
        <v>10808</v>
      </c>
      <c r="E158" s="36">
        <v>10760</v>
      </c>
      <c r="F158" s="36">
        <v>10699</v>
      </c>
      <c r="G158" s="38">
        <v>0.87488930037839141</v>
      </c>
      <c r="H158" s="38">
        <v>0.86803093780212692</v>
      </c>
      <c r="I158" s="38">
        <v>0.86574815764178148</v>
      </c>
      <c r="J158" s="38">
        <v>0.84891518737672589</v>
      </c>
      <c r="K158" s="38">
        <v>0.84939663385201647</v>
      </c>
      <c r="L158" s="36">
        <v>1288</v>
      </c>
      <c r="M158" s="36">
        <v>1303</v>
      </c>
      <c r="N158" s="36">
        <v>1423</v>
      </c>
      <c r="O158" s="36">
        <v>1489</v>
      </c>
      <c r="P158" s="36">
        <v>1573</v>
      </c>
      <c r="Q158" s="38">
        <v>0.11852397165731113</v>
      </c>
      <c r="R158" s="38">
        <v>0.12093929831074809</v>
      </c>
      <c r="S158" s="38">
        <v>0.13166173205033307</v>
      </c>
      <c r="T158" s="38">
        <v>0.13838289962825279</v>
      </c>
      <c r="U158" s="38">
        <v>0.14702308626974483</v>
      </c>
      <c r="W158" s="37">
        <v>11702</v>
      </c>
      <c r="X158" s="37">
        <v>11194</v>
      </c>
      <c r="Y158" s="37">
        <v>10760</v>
      </c>
      <c r="Z158" s="37">
        <v>10489</v>
      </c>
      <c r="AA158" s="39">
        <v>0.93265322387821792</v>
      </c>
      <c r="AB158" s="39">
        <v>0.89230769230769236</v>
      </c>
      <c r="AC158" s="39">
        <v>0.84891518737672589</v>
      </c>
      <c r="AD158" s="39">
        <v>0.83985907598686849</v>
      </c>
      <c r="AE158" s="37">
        <v>1247</v>
      </c>
      <c r="AF158" s="37">
        <v>1299</v>
      </c>
      <c r="AG158" s="37">
        <v>1489</v>
      </c>
      <c r="AH158" s="37">
        <v>1667</v>
      </c>
      <c r="AI158" s="39">
        <v>0.10656298068706203</v>
      </c>
      <c r="AJ158" s="39">
        <v>0.11604430945149187</v>
      </c>
      <c r="AK158" s="39">
        <v>0.13838289962825279</v>
      </c>
      <c r="AL158" s="39">
        <v>0.15892840118219087</v>
      </c>
      <c r="AM158" s="39"/>
      <c r="AN158" s="37"/>
      <c r="AO158" s="37"/>
      <c r="AP158" s="37"/>
      <c r="AQ158" s="37"/>
      <c r="AR158" s="39"/>
      <c r="AS158" s="39"/>
      <c r="AT158" s="39"/>
      <c r="AU158" s="39"/>
    </row>
    <row r="159" spans="1:94" s="36" customFormat="1" ht="15" customHeight="1" x14ac:dyDescent="0.2">
      <c r="A159" s="54" t="s">
        <v>38</v>
      </c>
      <c r="B159" s="36">
        <v>872</v>
      </c>
      <c r="C159" s="36">
        <v>957</v>
      </c>
      <c r="D159" s="36">
        <v>1032</v>
      </c>
      <c r="E159" s="36">
        <v>1237</v>
      </c>
      <c r="F159" s="36">
        <v>1371</v>
      </c>
      <c r="G159" s="38">
        <v>7.0203687303759768E-2</v>
      </c>
      <c r="H159" s="38">
        <v>7.7102803738317752E-2</v>
      </c>
      <c r="I159" s="38">
        <v>8.2665812239666778E-2</v>
      </c>
      <c r="J159" s="38">
        <v>9.7593688362919137E-2</v>
      </c>
      <c r="K159" s="38">
        <v>0.10884407748491584</v>
      </c>
      <c r="L159" s="36">
        <v>857</v>
      </c>
      <c r="M159" s="36">
        <v>939</v>
      </c>
      <c r="N159" s="36">
        <v>1013</v>
      </c>
      <c r="O159" s="36">
        <v>1213</v>
      </c>
      <c r="P159" s="36">
        <v>1349</v>
      </c>
      <c r="Q159" s="38">
        <v>0.98279816513761464</v>
      </c>
      <c r="R159" s="38">
        <v>0.98119122257053293</v>
      </c>
      <c r="S159" s="38">
        <v>0.98158914728682167</v>
      </c>
      <c r="T159" s="38">
        <v>0.98059822150363785</v>
      </c>
      <c r="U159" s="38">
        <v>0.98395331874544123</v>
      </c>
      <c r="W159" s="37">
        <v>56</v>
      </c>
      <c r="X159" s="37">
        <v>618</v>
      </c>
      <c r="Y159" s="37">
        <v>1237</v>
      </c>
      <c r="Z159" s="37">
        <v>1458</v>
      </c>
      <c r="AA159" s="39">
        <v>4.463218299195027E-3</v>
      </c>
      <c r="AB159" s="39">
        <v>4.9262654444001595E-2</v>
      </c>
      <c r="AC159" s="39">
        <v>9.7593688362919137E-2</v>
      </c>
      <c r="AD159" s="39">
        <v>0.1167427336055729</v>
      </c>
      <c r="AE159" s="37">
        <v>52</v>
      </c>
      <c r="AF159" s="37">
        <v>610</v>
      </c>
      <c r="AG159" s="37">
        <v>1213</v>
      </c>
      <c r="AH159" s="37">
        <v>1403</v>
      </c>
      <c r="AI159" s="39">
        <v>0.9285714285714286</v>
      </c>
      <c r="AJ159" s="39">
        <v>0.98705501618122982</v>
      </c>
      <c r="AK159" s="39">
        <v>0.98059822150363785</v>
      </c>
      <c r="AL159" s="39">
        <v>0.9622770919067215</v>
      </c>
      <c r="AM159" s="39"/>
      <c r="AN159" s="37"/>
      <c r="AO159" s="37"/>
      <c r="AP159" s="37"/>
      <c r="AQ159" s="37"/>
      <c r="AR159" s="39"/>
      <c r="AS159" s="39"/>
      <c r="AT159" s="39"/>
      <c r="AU159" s="39"/>
    </row>
    <row r="160" spans="1:94" s="36" customFormat="1" ht="15" customHeight="1" x14ac:dyDescent="0.2">
      <c r="A160" s="54" t="s">
        <v>24</v>
      </c>
      <c r="B160" s="36">
        <v>254</v>
      </c>
      <c r="C160" s="36">
        <v>236</v>
      </c>
      <c r="D160" s="36">
        <v>226</v>
      </c>
      <c r="E160" s="36">
        <v>224</v>
      </c>
      <c r="F160" s="36">
        <v>221</v>
      </c>
      <c r="G160" s="38">
        <v>2.044923919169149E-2</v>
      </c>
      <c r="H160" s="38">
        <v>1.9013857557202706E-2</v>
      </c>
      <c r="I160" s="38">
        <v>1.8103172060237104E-2</v>
      </c>
      <c r="J160" s="38">
        <v>1.7672583826429979E-2</v>
      </c>
      <c r="K160" s="38">
        <v>1.7545252461098761E-2</v>
      </c>
      <c r="L160" s="36">
        <v>239</v>
      </c>
      <c r="M160" s="36">
        <v>219</v>
      </c>
      <c r="N160" s="36">
        <v>209</v>
      </c>
      <c r="O160" s="36">
        <v>209</v>
      </c>
      <c r="P160" s="36">
        <v>211</v>
      </c>
      <c r="Q160" s="38">
        <v>0.94094488188976377</v>
      </c>
      <c r="R160" s="38">
        <v>0.92796610169491522</v>
      </c>
      <c r="S160" s="38">
        <v>0.9247787610619469</v>
      </c>
      <c r="T160" s="38">
        <v>0.9330357142857143</v>
      </c>
      <c r="U160" s="38">
        <v>0.95475113122171951</v>
      </c>
      <c r="W160" s="37">
        <v>298</v>
      </c>
      <c r="X160" s="37">
        <v>264</v>
      </c>
      <c r="Y160" s="37">
        <v>224</v>
      </c>
      <c r="Z160" s="37">
        <v>256</v>
      </c>
      <c r="AA160" s="39">
        <v>2.3750697377859249E-2</v>
      </c>
      <c r="AB160" s="39">
        <v>2.1044240733359903E-2</v>
      </c>
      <c r="AC160" s="39">
        <v>1.7672583826429979E-2</v>
      </c>
      <c r="AD160" s="39">
        <v>2.0498038273680838E-2</v>
      </c>
      <c r="AE160" s="37">
        <v>282</v>
      </c>
      <c r="AF160" s="37">
        <v>248</v>
      </c>
      <c r="AG160" s="37">
        <v>209</v>
      </c>
      <c r="AH160" s="37">
        <v>250</v>
      </c>
      <c r="AI160" s="39">
        <v>0.94630872483221473</v>
      </c>
      <c r="AJ160" s="39">
        <v>0.93939393939393945</v>
      </c>
      <c r="AK160" s="39">
        <v>0.9330357142857143</v>
      </c>
      <c r="AL160" s="39">
        <v>0.9765625</v>
      </c>
      <c r="AM160" s="39"/>
      <c r="AN160" s="37"/>
      <c r="AO160" s="37"/>
      <c r="AP160" s="37"/>
      <c r="AQ160" s="37"/>
      <c r="AR160" s="39"/>
      <c r="AS160" s="39"/>
      <c r="AT160" s="39"/>
      <c r="AU160" s="39"/>
    </row>
    <row r="161" spans="1:47" s="47" customFormat="1" ht="15" customHeight="1" x14ac:dyDescent="0.2">
      <c r="A161" s="54" t="s">
        <v>107</v>
      </c>
      <c r="B161" s="36">
        <v>428</v>
      </c>
      <c r="C161" s="36">
        <v>445</v>
      </c>
      <c r="D161" s="36">
        <v>418</v>
      </c>
      <c r="E161" s="36">
        <v>454</v>
      </c>
      <c r="F161" s="36">
        <v>305</v>
      </c>
      <c r="G161" s="38">
        <v>3.4457773126157311E-2</v>
      </c>
      <c r="H161" s="38">
        <v>3.585240090235256E-2</v>
      </c>
      <c r="I161" s="38">
        <v>3.3482858058314642E-2</v>
      </c>
      <c r="J161" s="38">
        <v>3.5818540433925052E-2</v>
      </c>
      <c r="K161" s="38">
        <v>2.421403620196888E-2</v>
      </c>
      <c r="L161" s="36">
        <v>423</v>
      </c>
      <c r="M161" s="36">
        <v>441</v>
      </c>
      <c r="N161" s="36">
        <v>414</v>
      </c>
      <c r="O161" s="36">
        <v>449</v>
      </c>
      <c r="P161" s="36">
        <v>287</v>
      </c>
      <c r="Q161" s="38">
        <v>0.98831775700934577</v>
      </c>
      <c r="R161" s="38">
        <v>0.99101123595505614</v>
      </c>
      <c r="S161" s="38">
        <v>0.99043062200956933</v>
      </c>
      <c r="T161" s="38">
        <v>0.98898678414096919</v>
      </c>
      <c r="U161" s="38">
        <v>0.94098360655737701</v>
      </c>
      <c r="V161" s="36"/>
      <c r="W161" s="36">
        <v>491</v>
      </c>
      <c r="X161" s="36">
        <v>469</v>
      </c>
      <c r="Y161" s="36">
        <v>454</v>
      </c>
      <c r="Z161" s="36">
        <v>286</v>
      </c>
      <c r="AA161" s="39">
        <v>3.9132860444727822E-2</v>
      </c>
      <c r="AB161" s="39">
        <v>3.7385412514946197E-2</v>
      </c>
      <c r="AC161" s="39">
        <v>3.5818540433925052E-2</v>
      </c>
      <c r="AD161" s="39">
        <v>2.2900152133877812E-2</v>
      </c>
      <c r="AE161" s="36">
        <v>485</v>
      </c>
      <c r="AF161" s="36">
        <v>433</v>
      </c>
      <c r="AG161" s="36">
        <v>449</v>
      </c>
      <c r="AH161" s="36">
        <v>274</v>
      </c>
      <c r="AI161" s="39">
        <v>0.98778004073319758</v>
      </c>
      <c r="AJ161" s="39">
        <v>0.92324093816631125</v>
      </c>
      <c r="AK161" s="39">
        <v>0.98898678414096919</v>
      </c>
      <c r="AL161" s="39">
        <v>0.95804195804195802</v>
      </c>
      <c r="AM161" s="64"/>
      <c r="AN161" s="37"/>
      <c r="AO161" s="37"/>
      <c r="AP161" s="37"/>
      <c r="AQ161" s="37"/>
      <c r="AR161" s="64"/>
      <c r="AS161" s="64"/>
      <c r="AT161" s="64"/>
      <c r="AU161" s="64"/>
    </row>
    <row r="162" spans="1:47" s="36" customFormat="1" ht="15" customHeight="1" x14ac:dyDescent="0.2">
      <c r="A162" s="63" t="s">
        <v>10</v>
      </c>
      <c r="B162" s="47">
        <v>12421</v>
      </c>
      <c r="C162" s="47">
        <v>12412</v>
      </c>
      <c r="D162" s="47">
        <v>12484</v>
      </c>
      <c r="E162" s="47">
        <v>12675</v>
      </c>
      <c r="F162" s="47">
        <v>12596</v>
      </c>
      <c r="G162" s="65">
        <v>1</v>
      </c>
      <c r="H162" s="65">
        <v>1</v>
      </c>
      <c r="I162" s="65">
        <v>1</v>
      </c>
      <c r="J162" s="65">
        <v>1</v>
      </c>
      <c r="K162" s="65">
        <v>1</v>
      </c>
      <c r="L162" s="47">
        <v>2807</v>
      </c>
      <c r="M162" s="47">
        <v>2902</v>
      </c>
      <c r="N162" s="47">
        <v>3059</v>
      </c>
      <c r="O162" s="47">
        <v>3360</v>
      </c>
      <c r="P162" s="47">
        <v>3420</v>
      </c>
      <c r="Q162" s="65">
        <v>0.22598824571290557</v>
      </c>
      <c r="R162" s="65">
        <v>0.23380599419916209</v>
      </c>
      <c r="S162" s="65">
        <v>0.24503364306312078</v>
      </c>
      <c r="T162" s="65">
        <v>0.26508875739644971</v>
      </c>
      <c r="U162" s="65">
        <v>0.27151476659256907</v>
      </c>
      <c r="V162" s="47"/>
      <c r="W162" s="59">
        <v>12547</v>
      </c>
      <c r="X162" s="59">
        <v>12545</v>
      </c>
      <c r="Y162" s="59">
        <v>12675</v>
      </c>
      <c r="Z162" s="59">
        <v>12489</v>
      </c>
      <c r="AA162" s="64">
        <v>1</v>
      </c>
      <c r="AB162" s="64">
        <v>1</v>
      </c>
      <c r="AC162" s="64">
        <v>1</v>
      </c>
      <c r="AD162" s="64">
        <v>1</v>
      </c>
      <c r="AE162" s="59">
        <v>2066</v>
      </c>
      <c r="AF162" s="59">
        <v>2590</v>
      </c>
      <c r="AG162" s="59">
        <v>3360</v>
      </c>
      <c r="AH162" s="59">
        <v>3594</v>
      </c>
      <c r="AI162" s="64">
        <v>0.16466087510958796</v>
      </c>
      <c r="AJ162" s="64">
        <v>0.2064567556795536</v>
      </c>
      <c r="AK162" s="64">
        <v>0.26508875739644971</v>
      </c>
      <c r="AL162" s="64">
        <v>0.28777324045159741</v>
      </c>
      <c r="AM162" s="39"/>
      <c r="AN162" s="37"/>
      <c r="AO162" s="37"/>
      <c r="AP162" s="37"/>
      <c r="AQ162" s="37"/>
      <c r="AR162" s="39"/>
      <c r="AS162" s="39"/>
      <c r="AT162" s="39"/>
      <c r="AU162" s="39"/>
    </row>
    <row r="163" spans="1:47" s="50" customFormat="1" ht="15" customHeight="1" x14ac:dyDescent="0.2">
      <c r="A163" s="54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7"/>
      <c r="X163" s="37"/>
      <c r="Y163" s="37"/>
      <c r="Z163" s="37"/>
      <c r="AA163" s="39"/>
      <c r="AB163" s="39"/>
      <c r="AC163" s="39"/>
      <c r="AD163" s="39"/>
      <c r="AE163" s="37"/>
      <c r="AF163" s="37"/>
      <c r="AG163" s="37"/>
      <c r="AH163" s="37"/>
      <c r="AI163" s="39"/>
      <c r="AJ163" s="39"/>
      <c r="AK163" s="39"/>
      <c r="AL163" s="39"/>
      <c r="AN163" s="37"/>
      <c r="AO163" s="37"/>
      <c r="AP163" s="37"/>
      <c r="AQ163" s="37"/>
    </row>
    <row r="164" spans="1:47" s="36" customFormat="1" ht="15" customHeight="1" x14ac:dyDescent="0.2">
      <c r="A164" s="67" t="s">
        <v>55</v>
      </c>
      <c r="B164" s="50" t="s">
        <v>159</v>
      </c>
      <c r="C164" s="50" t="s">
        <v>160</v>
      </c>
      <c r="D164" s="50" t="s">
        <v>161</v>
      </c>
      <c r="E164" s="50" t="s">
        <v>162</v>
      </c>
      <c r="F164" s="50" t="s">
        <v>148</v>
      </c>
      <c r="G164" s="50" t="s">
        <v>159</v>
      </c>
      <c r="H164" s="50" t="s">
        <v>160</v>
      </c>
      <c r="I164" s="50" t="s">
        <v>161</v>
      </c>
      <c r="J164" s="50" t="s">
        <v>162</v>
      </c>
      <c r="K164" s="50" t="s">
        <v>148</v>
      </c>
      <c r="L164" s="50" t="s">
        <v>159</v>
      </c>
      <c r="M164" s="50" t="s">
        <v>160</v>
      </c>
      <c r="N164" s="50" t="s">
        <v>161</v>
      </c>
      <c r="O164" s="50" t="s">
        <v>162</v>
      </c>
      <c r="P164" s="50" t="s">
        <v>148</v>
      </c>
      <c r="Q164" s="50" t="s">
        <v>159</v>
      </c>
      <c r="R164" s="50" t="s">
        <v>160</v>
      </c>
      <c r="S164" s="50" t="s">
        <v>161</v>
      </c>
      <c r="T164" s="50" t="s">
        <v>162</v>
      </c>
      <c r="U164" s="50" t="s">
        <v>148</v>
      </c>
      <c r="V164" s="50"/>
      <c r="W164" s="50" t="s">
        <v>4</v>
      </c>
      <c r="X164" s="50" t="s">
        <v>5</v>
      </c>
      <c r="Y164" s="50" t="s">
        <v>6</v>
      </c>
      <c r="Z164" s="50" t="s">
        <v>61</v>
      </c>
      <c r="AA164" s="53" t="s">
        <v>4</v>
      </c>
      <c r="AB164" s="53" t="s">
        <v>5</v>
      </c>
      <c r="AC164" s="53" t="s">
        <v>6</v>
      </c>
      <c r="AD164" s="53" t="s">
        <v>61</v>
      </c>
      <c r="AE164" s="50" t="s">
        <v>4</v>
      </c>
      <c r="AF164" s="50" t="s">
        <v>5</v>
      </c>
      <c r="AG164" s="50" t="s">
        <v>6</v>
      </c>
      <c r="AH164" s="50" t="s">
        <v>61</v>
      </c>
      <c r="AI164" s="53" t="s">
        <v>4</v>
      </c>
      <c r="AJ164" s="53" t="s">
        <v>5</v>
      </c>
      <c r="AK164" s="53" t="s">
        <v>6</v>
      </c>
      <c r="AL164" s="53" t="s">
        <v>61</v>
      </c>
      <c r="AN164" s="37"/>
      <c r="AO164" s="37"/>
      <c r="AP164" s="37"/>
      <c r="AQ164" s="37"/>
    </row>
    <row r="165" spans="1:47" s="36" customFormat="1" ht="15" customHeight="1" x14ac:dyDescent="0.2">
      <c r="A165" s="54" t="s">
        <v>13</v>
      </c>
      <c r="B165" s="36">
        <v>47249</v>
      </c>
      <c r="C165" s="36">
        <v>48664</v>
      </c>
      <c r="D165" s="36">
        <v>47437</v>
      </c>
      <c r="E165" s="36">
        <v>47292</v>
      </c>
      <c r="F165" s="36">
        <v>46685</v>
      </c>
      <c r="G165" s="38">
        <v>0.15238860076889335</v>
      </c>
      <c r="H165" s="38">
        <v>0.15524589745552919</v>
      </c>
      <c r="I165" s="38">
        <v>0.15220362693635536</v>
      </c>
      <c r="J165" s="38">
        <v>0.15120472682627378</v>
      </c>
      <c r="K165" s="38">
        <v>0.15086931230610134</v>
      </c>
      <c r="L165" s="36">
        <v>37701</v>
      </c>
      <c r="M165" s="36">
        <v>41072</v>
      </c>
      <c r="N165" s="36">
        <v>40550</v>
      </c>
      <c r="O165" s="36">
        <v>40672</v>
      </c>
      <c r="P165" s="36">
        <v>40585</v>
      </c>
      <c r="Q165" s="38">
        <v>0.7979216491354314</v>
      </c>
      <c r="R165" s="38">
        <v>0.84399145158638833</v>
      </c>
      <c r="S165" s="38">
        <v>0.8548179690958535</v>
      </c>
      <c r="T165" s="38">
        <v>0.86001860779835915</v>
      </c>
      <c r="U165" s="38">
        <v>0.86933704616043694</v>
      </c>
      <c r="W165" s="37">
        <v>49508</v>
      </c>
      <c r="X165" s="37">
        <v>47124</v>
      </c>
      <c r="Y165" s="37">
        <v>47292</v>
      </c>
      <c r="Z165" s="37">
        <v>50007</v>
      </c>
      <c r="AA165" s="39">
        <v>0.15820588366876082</v>
      </c>
      <c r="AB165" s="39">
        <v>0.15113437373717936</v>
      </c>
      <c r="AC165" s="39">
        <v>0.15120472682627378</v>
      </c>
      <c r="AD165" s="39">
        <v>0.1598127257038765</v>
      </c>
      <c r="AE165" s="37">
        <v>44195</v>
      </c>
      <c r="AF165" s="37">
        <v>41170</v>
      </c>
      <c r="AG165" s="37">
        <v>40672</v>
      </c>
      <c r="AH165" s="37">
        <v>42963</v>
      </c>
      <c r="AI165" s="39">
        <v>0.89268401066494307</v>
      </c>
      <c r="AJ165" s="39">
        <v>0.87365249129955014</v>
      </c>
      <c r="AK165" s="39">
        <v>0.86001860779835915</v>
      </c>
      <c r="AL165" s="39">
        <v>0.85913972043913855</v>
      </c>
      <c r="AN165" s="37"/>
      <c r="AO165" s="37"/>
      <c r="AP165" s="37"/>
      <c r="AQ165" s="37"/>
    </row>
    <row r="166" spans="1:47" s="36" customFormat="1" ht="15" customHeight="1" x14ac:dyDescent="0.2">
      <c r="A166" s="54" t="s">
        <v>38</v>
      </c>
      <c r="B166" s="36">
        <v>115399</v>
      </c>
      <c r="C166" s="36">
        <v>115057</v>
      </c>
      <c r="D166" s="36">
        <v>115085</v>
      </c>
      <c r="E166" s="36">
        <v>115470</v>
      </c>
      <c r="F166" s="36">
        <v>116718</v>
      </c>
      <c r="G166" s="38">
        <v>0.37218760481977448</v>
      </c>
      <c r="H166" s="38">
        <v>0.36705012377816909</v>
      </c>
      <c r="I166" s="38">
        <v>0.36925510479099555</v>
      </c>
      <c r="J166" s="38">
        <v>0.36918738489871089</v>
      </c>
      <c r="K166" s="38">
        <v>0.37719105480868664</v>
      </c>
      <c r="L166" s="36">
        <v>58905</v>
      </c>
      <c r="M166" s="36">
        <v>60440</v>
      </c>
      <c r="N166" s="36">
        <v>62454</v>
      </c>
      <c r="O166" s="36">
        <v>65088</v>
      </c>
      <c r="P166" s="36">
        <v>68248</v>
      </c>
      <c r="Q166" s="38">
        <v>0.51044636435324398</v>
      </c>
      <c r="R166" s="38">
        <v>0.5253048489009795</v>
      </c>
      <c r="S166" s="38">
        <v>0.54267715167050445</v>
      </c>
      <c r="T166" s="38">
        <v>0.56367887763055335</v>
      </c>
      <c r="U166" s="38">
        <v>0.58472557788858615</v>
      </c>
      <c r="W166" s="37">
        <v>123216</v>
      </c>
      <c r="X166" s="37">
        <v>115442</v>
      </c>
      <c r="Y166" s="37">
        <v>115470</v>
      </c>
      <c r="Z166" s="37">
        <v>121385</v>
      </c>
      <c r="AA166" s="39">
        <v>0.39374436782196887</v>
      </c>
      <c r="AB166" s="39">
        <v>0.37024137112654826</v>
      </c>
      <c r="AC166" s="39">
        <v>0.36918738489871089</v>
      </c>
      <c r="AD166" s="39">
        <v>0.3879230449650059</v>
      </c>
      <c r="AE166" s="37">
        <v>54303</v>
      </c>
      <c r="AF166" s="37">
        <v>57535</v>
      </c>
      <c r="AG166" s="37">
        <v>65088</v>
      </c>
      <c r="AH166" s="37">
        <v>75626</v>
      </c>
      <c r="AI166" s="39">
        <v>0.44071386832878845</v>
      </c>
      <c r="AJ166" s="39">
        <v>0.49838880130281871</v>
      </c>
      <c r="AK166" s="39">
        <v>0.56367887763055335</v>
      </c>
      <c r="AL166" s="39">
        <v>0.6230259092968653</v>
      </c>
      <c r="AN166" s="37"/>
      <c r="AO166" s="37"/>
      <c r="AP166" s="37"/>
      <c r="AQ166" s="37"/>
    </row>
    <row r="167" spans="1:47" s="36" customFormat="1" ht="15" customHeight="1" x14ac:dyDescent="0.2">
      <c r="A167" s="54" t="s">
        <v>24</v>
      </c>
      <c r="B167" s="36">
        <v>88815</v>
      </c>
      <c r="C167" s="36">
        <v>87476</v>
      </c>
      <c r="D167" s="36">
        <v>86315</v>
      </c>
      <c r="E167" s="36">
        <v>84934</v>
      </c>
      <c r="F167" s="36">
        <v>84057</v>
      </c>
      <c r="G167" s="38">
        <v>0.28644825450886291</v>
      </c>
      <c r="H167" s="38">
        <v>0.2790623484674476</v>
      </c>
      <c r="I167" s="38">
        <v>0.27694533927127585</v>
      </c>
      <c r="J167" s="38">
        <v>0.27155591364845511</v>
      </c>
      <c r="K167" s="38">
        <v>0.27164232161323681</v>
      </c>
      <c r="L167" s="36">
        <v>38972</v>
      </c>
      <c r="M167" s="36">
        <v>40517</v>
      </c>
      <c r="N167" s="36">
        <v>41980</v>
      </c>
      <c r="O167" s="36">
        <v>43365</v>
      </c>
      <c r="P167" s="36">
        <v>44388</v>
      </c>
      <c r="Q167" s="38">
        <v>0.43879975229409446</v>
      </c>
      <c r="R167" s="38">
        <v>0.46317847180941057</v>
      </c>
      <c r="S167" s="38">
        <v>0.48635810693390491</v>
      </c>
      <c r="T167" s="38">
        <v>0.51057291544022421</v>
      </c>
      <c r="U167" s="38">
        <v>0.52807023805274989</v>
      </c>
      <c r="W167" s="37">
        <v>101169</v>
      </c>
      <c r="X167" s="37">
        <v>90829</v>
      </c>
      <c r="Y167" s="37">
        <v>84934</v>
      </c>
      <c r="Z167" s="37">
        <v>82573</v>
      </c>
      <c r="AA167" s="39">
        <v>0.32329181233103466</v>
      </c>
      <c r="AB167" s="39">
        <v>0.29130345539797692</v>
      </c>
      <c r="AC167" s="39">
        <v>0.27155591364845511</v>
      </c>
      <c r="AD167" s="39">
        <v>0.26388737975775783</v>
      </c>
      <c r="AE167" s="37">
        <v>30829</v>
      </c>
      <c r="AF167" s="37">
        <v>37712</v>
      </c>
      <c r="AG167" s="37">
        <v>43365</v>
      </c>
      <c r="AH167" s="37">
        <v>47654</v>
      </c>
      <c r="AI167" s="39">
        <v>0.30472773280352677</v>
      </c>
      <c r="AJ167" s="39">
        <v>0.41519778925233131</v>
      </c>
      <c r="AK167" s="39">
        <v>0.51057291544022421</v>
      </c>
      <c r="AL167" s="39">
        <v>0.57711358434355053</v>
      </c>
      <c r="AN167" s="37"/>
      <c r="AO167" s="37"/>
      <c r="AP167" s="37"/>
      <c r="AQ167" s="37"/>
    </row>
    <row r="168" spans="1:47" s="47" customFormat="1" ht="15" customHeight="1" x14ac:dyDescent="0.2">
      <c r="A168" s="54" t="s">
        <v>107</v>
      </c>
      <c r="B168" s="36">
        <v>58593</v>
      </c>
      <c r="C168" s="36">
        <v>62267</v>
      </c>
      <c r="D168" s="36">
        <v>62831</v>
      </c>
      <c r="E168" s="36">
        <v>65072</v>
      </c>
      <c r="F168" s="36">
        <v>61980</v>
      </c>
      <c r="G168" s="38">
        <v>0.18897553990246924</v>
      </c>
      <c r="H168" s="38">
        <v>0.19864163029885409</v>
      </c>
      <c r="I168" s="38">
        <v>0.20159592900137327</v>
      </c>
      <c r="J168" s="38">
        <v>0.20805197462656025</v>
      </c>
      <c r="K168" s="38">
        <v>0.20029731127197517</v>
      </c>
      <c r="L168" s="36">
        <v>56177</v>
      </c>
      <c r="M168" s="36">
        <v>59875</v>
      </c>
      <c r="N168" s="36">
        <v>60291</v>
      </c>
      <c r="O168" s="36">
        <v>62286</v>
      </c>
      <c r="P168" s="36">
        <v>59261</v>
      </c>
      <c r="Q168" s="38">
        <v>0.95876640554332426</v>
      </c>
      <c r="R168" s="38">
        <v>0.96158478808999948</v>
      </c>
      <c r="S168" s="38">
        <v>0.9595740955897567</v>
      </c>
      <c r="T168" s="38">
        <v>0.95718588640275393</v>
      </c>
      <c r="U168" s="38">
        <v>0.95613101000322687</v>
      </c>
      <c r="V168" s="36"/>
      <c r="W168" s="36">
        <v>39041</v>
      </c>
      <c r="X168" s="36">
        <v>58407</v>
      </c>
      <c r="Y168" s="36">
        <v>65072</v>
      </c>
      <c r="Z168" s="36">
        <v>58945</v>
      </c>
      <c r="AA168" s="39">
        <v>0.12475793617823566</v>
      </c>
      <c r="AB168" s="39">
        <v>0.18732079973829546</v>
      </c>
      <c r="AC168" s="39">
        <v>0.20805197462656025</v>
      </c>
      <c r="AD168" s="39">
        <v>0.18837684957335976</v>
      </c>
      <c r="AE168" s="36">
        <v>37337</v>
      </c>
      <c r="AF168" s="36">
        <v>56203</v>
      </c>
      <c r="AG168" s="36">
        <v>62286</v>
      </c>
      <c r="AH168" s="36">
        <v>56218</v>
      </c>
      <c r="AI168" s="39">
        <v>0.95635357700878565</v>
      </c>
      <c r="AJ168" s="39">
        <v>0.96226479702775347</v>
      </c>
      <c r="AK168" s="39">
        <v>0.95718588640275393</v>
      </c>
      <c r="AL168" s="39">
        <v>0.95373653405717196</v>
      </c>
      <c r="AN168" s="37"/>
      <c r="AO168" s="37"/>
      <c r="AP168" s="37"/>
      <c r="AQ168" s="37"/>
    </row>
    <row r="169" spans="1:47" s="36" customFormat="1" ht="15" customHeight="1" x14ac:dyDescent="0.2">
      <c r="A169" s="63" t="s">
        <v>10</v>
      </c>
      <c r="B169" s="47">
        <v>310056</v>
      </c>
      <c r="C169" s="47">
        <v>313464</v>
      </c>
      <c r="D169" s="47">
        <v>311668</v>
      </c>
      <c r="E169" s="47">
        <v>312768</v>
      </c>
      <c r="F169" s="47">
        <v>309440</v>
      </c>
      <c r="G169" s="65">
        <v>1</v>
      </c>
      <c r="H169" s="65">
        <v>1</v>
      </c>
      <c r="I169" s="65">
        <v>1</v>
      </c>
      <c r="J169" s="65">
        <v>1</v>
      </c>
      <c r="K169" s="65">
        <v>1</v>
      </c>
      <c r="L169" s="47">
        <v>191755</v>
      </c>
      <c r="M169" s="47">
        <v>201904</v>
      </c>
      <c r="N169" s="47">
        <v>205275</v>
      </c>
      <c r="O169" s="47">
        <v>211411</v>
      </c>
      <c r="P169" s="47">
        <v>212482</v>
      </c>
      <c r="Q169" s="65">
        <v>0.61845279562401634</v>
      </c>
      <c r="R169" s="65">
        <v>0.64410586223617383</v>
      </c>
      <c r="S169" s="65">
        <v>0.65863354595274459</v>
      </c>
      <c r="T169" s="65">
        <v>0.67593551770002047</v>
      </c>
      <c r="U169" s="65">
        <v>0.68666623578076524</v>
      </c>
      <c r="V169" s="47"/>
      <c r="W169" s="59">
        <v>312934</v>
      </c>
      <c r="X169" s="59">
        <v>311802</v>
      </c>
      <c r="Y169" s="59">
        <v>312768</v>
      </c>
      <c r="Z169" s="59">
        <v>312910</v>
      </c>
      <c r="AA169" s="64">
        <v>1</v>
      </c>
      <c r="AB169" s="64">
        <v>1</v>
      </c>
      <c r="AC169" s="64">
        <v>1</v>
      </c>
      <c r="AD169" s="64">
        <v>1</v>
      </c>
      <c r="AE169" s="59">
        <v>166664</v>
      </c>
      <c r="AF169" s="59">
        <v>192620</v>
      </c>
      <c r="AG169" s="59">
        <v>211411</v>
      </c>
      <c r="AH169" s="59">
        <v>222461</v>
      </c>
      <c r="AI169" s="64">
        <v>0.53258514574958293</v>
      </c>
      <c r="AJ169" s="64">
        <v>0.6177638373070089</v>
      </c>
      <c r="AK169" s="64">
        <v>0.67593551770002047</v>
      </c>
      <c r="AL169" s="64">
        <v>0.71094244351410951</v>
      </c>
      <c r="AN169" s="37"/>
      <c r="AO169" s="37"/>
      <c r="AP169" s="37"/>
      <c r="AQ169" s="37"/>
    </row>
    <row r="170" spans="1:47" s="50" customFormat="1" ht="15" customHeight="1" x14ac:dyDescent="0.2">
      <c r="A170" s="54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7"/>
      <c r="X170" s="37"/>
      <c r="Y170" s="37"/>
      <c r="Z170" s="37"/>
      <c r="AA170" s="39"/>
      <c r="AB170" s="39"/>
      <c r="AC170" s="39"/>
      <c r="AD170" s="39"/>
      <c r="AE170" s="37"/>
      <c r="AF170" s="37"/>
      <c r="AG170" s="37"/>
      <c r="AH170" s="37"/>
      <c r="AI170" s="39"/>
      <c r="AJ170" s="39"/>
      <c r="AK170" s="39"/>
      <c r="AL170" s="39"/>
      <c r="AN170" s="37"/>
      <c r="AO170" s="37"/>
      <c r="AP170" s="37"/>
      <c r="AQ170" s="37"/>
    </row>
    <row r="171" spans="1:47" s="36" customFormat="1" ht="15" customHeight="1" x14ac:dyDescent="0.2">
      <c r="A171" s="67" t="s">
        <v>56</v>
      </c>
      <c r="B171" s="50" t="s">
        <v>159</v>
      </c>
      <c r="C171" s="50" t="s">
        <v>160</v>
      </c>
      <c r="D171" s="50" t="s">
        <v>161</v>
      </c>
      <c r="E171" s="50" t="s">
        <v>162</v>
      </c>
      <c r="F171" s="50" t="s">
        <v>148</v>
      </c>
      <c r="G171" s="50" t="s">
        <v>159</v>
      </c>
      <c r="H171" s="50" t="s">
        <v>160</v>
      </c>
      <c r="I171" s="50" t="s">
        <v>161</v>
      </c>
      <c r="J171" s="50" t="s">
        <v>162</v>
      </c>
      <c r="K171" s="50" t="s">
        <v>148</v>
      </c>
      <c r="L171" s="50" t="s">
        <v>159</v>
      </c>
      <c r="M171" s="50" t="s">
        <v>160</v>
      </c>
      <c r="N171" s="50" t="s">
        <v>161</v>
      </c>
      <c r="O171" s="50" t="s">
        <v>162</v>
      </c>
      <c r="P171" s="50" t="s">
        <v>148</v>
      </c>
      <c r="Q171" s="50" t="s">
        <v>159</v>
      </c>
      <c r="R171" s="50" t="s">
        <v>160</v>
      </c>
      <c r="S171" s="50" t="s">
        <v>161</v>
      </c>
      <c r="T171" s="50" t="s">
        <v>162</v>
      </c>
      <c r="U171" s="50" t="s">
        <v>148</v>
      </c>
      <c r="V171" s="50"/>
      <c r="W171" s="50" t="s">
        <v>4</v>
      </c>
      <c r="X171" s="50" t="s">
        <v>5</v>
      </c>
      <c r="Y171" s="50" t="s">
        <v>6</v>
      </c>
      <c r="Z171" s="50" t="s">
        <v>61</v>
      </c>
      <c r="AA171" s="53" t="s">
        <v>4</v>
      </c>
      <c r="AB171" s="53" t="s">
        <v>5</v>
      </c>
      <c r="AC171" s="53" t="s">
        <v>6</v>
      </c>
      <c r="AD171" s="53" t="s">
        <v>61</v>
      </c>
      <c r="AE171" s="50" t="s">
        <v>4</v>
      </c>
      <c r="AF171" s="50" t="s">
        <v>5</v>
      </c>
      <c r="AG171" s="50" t="s">
        <v>6</v>
      </c>
      <c r="AH171" s="50" t="s">
        <v>61</v>
      </c>
      <c r="AI171" s="53" t="s">
        <v>4</v>
      </c>
      <c r="AJ171" s="53" t="s">
        <v>5</v>
      </c>
      <c r="AK171" s="53" t="s">
        <v>6</v>
      </c>
      <c r="AL171" s="53" t="s">
        <v>61</v>
      </c>
      <c r="AN171" s="37"/>
      <c r="AO171" s="37"/>
      <c r="AP171" s="37"/>
      <c r="AQ171" s="37"/>
    </row>
    <row r="172" spans="1:47" s="36" customFormat="1" ht="15" customHeight="1" x14ac:dyDescent="0.2">
      <c r="A172" s="54" t="s">
        <v>13</v>
      </c>
      <c r="B172" s="36">
        <v>19249</v>
      </c>
      <c r="C172" s="36">
        <v>19708</v>
      </c>
      <c r="D172" s="36">
        <v>20035</v>
      </c>
      <c r="E172" s="36">
        <v>20491</v>
      </c>
      <c r="F172" s="36">
        <v>20359</v>
      </c>
      <c r="G172" s="38">
        <v>9.5423404487363792E-2</v>
      </c>
      <c r="H172" s="38">
        <v>9.7235104892344729E-2</v>
      </c>
      <c r="I172" s="38">
        <v>9.8828462202491058E-2</v>
      </c>
      <c r="J172" s="38">
        <v>0.10099810237326565</v>
      </c>
      <c r="K172" s="38">
        <v>0.10232041533273359</v>
      </c>
      <c r="L172" s="36">
        <v>9761</v>
      </c>
      <c r="M172" s="36">
        <v>10885</v>
      </c>
      <c r="N172" s="36">
        <v>11580</v>
      </c>
      <c r="O172" s="36">
        <v>12138</v>
      </c>
      <c r="P172" s="36">
        <v>12356</v>
      </c>
      <c r="Q172" s="38">
        <v>0.50709127746895943</v>
      </c>
      <c r="R172" s="38">
        <v>0.55231378120560182</v>
      </c>
      <c r="S172" s="38">
        <v>0.57798852008984281</v>
      </c>
      <c r="T172" s="38">
        <v>0.59235762041872042</v>
      </c>
      <c r="U172" s="38">
        <v>0.60690603664227127</v>
      </c>
      <c r="W172" s="37">
        <v>0</v>
      </c>
      <c r="X172" s="37">
        <v>0</v>
      </c>
      <c r="Y172" s="37">
        <v>20491</v>
      </c>
      <c r="Z172" s="37">
        <v>18627</v>
      </c>
      <c r="AA172" s="39">
        <v>0</v>
      </c>
      <c r="AB172" s="39">
        <v>0</v>
      </c>
      <c r="AC172" s="39">
        <v>0.10099810237326565</v>
      </c>
      <c r="AD172" s="39">
        <v>9.5121129177220362E-2</v>
      </c>
      <c r="AE172" s="37">
        <v>0</v>
      </c>
      <c r="AF172" s="37">
        <v>0</v>
      </c>
      <c r="AG172" s="37">
        <v>12138</v>
      </c>
      <c r="AH172" s="37">
        <v>11527</v>
      </c>
      <c r="AI172" s="39">
        <v>0</v>
      </c>
      <c r="AJ172" s="39">
        <v>0</v>
      </c>
      <c r="AK172" s="39">
        <v>0.59235762041872042</v>
      </c>
      <c r="AL172" s="39">
        <v>0.61883287700649592</v>
      </c>
      <c r="AN172" s="37"/>
      <c r="AO172" s="37"/>
      <c r="AP172" s="37"/>
      <c r="AQ172" s="37"/>
    </row>
    <row r="173" spans="1:47" s="36" customFormat="1" ht="15" customHeight="1" x14ac:dyDescent="0.2">
      <c r="A173" s="54" t="s">
        <v>38</v>
      </c>
      <c r="B173" s="36">
        <v>57681</v>
      </c>
      <c r="C173" s="36">
        <v>57829</v>
      </c>
      <c r="D173" s="36">
        <v>57940</v>
      </c>
      <c r="E173" s="36">
        <v>58390</v>
      </c>
      <c r="F173" s="36">
        <v>59019</v>
      </c>
      <c r="G173" s="38">
        <v>0.28594303050733189</v>
      </c>
      <c r="H173" s="38">
        <v>0.28531605849499714</v>
      </c>
      <c r="I173" s="38">
        <v>0.28580589468491802</v>
      </c>
      <c r="J173" s="38">
        <v>0.28779850654311556</v>
      </c>
      <c r="K173" s="38">
        <v>0.29661813411869953</v>
      </c>
      <c r="L173" s="36">
        <v>32694</v>
      </c>
      <c r="M173" s="36">
        <v>32865</v>
      </c>
      <c r="N173" s="36">
        <v>33415</v>
      </c>
      <c r="O173" s="36">
        <v>34382</v>
      </c>
      <c r="P173" s="36">
        <v>35508</v>
      </c>
      <c r="Q173" s="38">
        <v>0.56680709419046138</v>
      </c>
      <c r="R173" s="38">
        <v>0.56831347593767834</v>
      </c>
      <c r="S173" s="38">
        <v>0.57671729375215741</v>
      </c>
      <c r="T173" s="38">
        <v>0.58883370440143856</v>
      </c>
      <c r="U173" s="38">
        <v>0.60163676104305397</v>
      </c>
      <c r="W173" s="37">
        <v>0</v>
      </c>
      <c r="X173" s="37">
        <v>0</v>
      </c>
      <c r="Y173" s="37">
        <v>58390</v>
      </c>
      <c r="Z173" s="37">
        <v>58297</v>
      </c>
      <c r="AA173" s="39">
        <v>0</v>
      </c>
      <c r="AB173" s="39">
        <v>0</v>
      </c>
      <c r="AC173" s="39">
        <v>0.28779850654311556</v>
      </c>
      <c r="AD173" s="39">
        <v>0.29770099681346518</v>
      </c>
      <c r="AE173" s="37">
        <v>0</v>
      </c>
      <c r="AF173" s="37">
        <v>0</v>
      </c>
      <c r="AG173" s="37">
        <v>34382</v>
      </c>
      <c r="AH173" s="37">
        <v>35988</v>
      </c>
      <c r="AI173" s="39">
        <v>0</v>
      </c>
      <c r="AJ173" s="39">
        <v>0</v>
      </c>
      <c r="AK173" s="39">
        <v>0.58883370440143856</v>
      </c>
      <c r="AL173" s="39">
        <v>0.61732164605382778</v>
      </c>
      <c r="AN173" s="37"/>
      <c r="AO173" s="37"/>
      <c r="AP173" s="37"/>
      <c r="AQ173" s="37"/>
    </row>
    <row r="174" spans="1:47" s="36" customFormat="1" ht="15" customHeight="1" x14ac:dyDescent="0.2">
      <c r="A174" s="54" t="s">
        <v>26</v>
      </c>
      <c r="B174" s="36">
        <v>91612</v>
      </c>
      <c r="C174" s="36">
        <v>92212</v>
      </c>
      <c r="D174" s="36">
        <v>92333</v>
      </c>
      <c r="E174" s="36">
        <v>91580</v>
      </c>
      <c r="F174" s="36">
        <v>90930</v>
      </c>
      <c r="G174" s="38">
        <v>0.45414977047619992</v>
      </c>
      <c r="H174" s="38">
        <v>0.45495451046949931</v>
      </c>
      <c r="I174" s="38">
        <v>0.45545936613639165</v>
      </c>
      <c r="J174" s="38">
        <v>0.45138871774650663</v>
      </c>
      <c r="K174" s="38">
        <v>0.45699667794122822</v>
      </c>
      <c r="L174" s="36">
        <v>0</v>
      </c>
      <c r="M174" s="36">
        <v>0</v>
      </c>
      <c r="N174" s="36">
        <v>0</v>
      </c>
      <c r="O174" s="36">
        <v>0</v>
      </c>
      <c r="P174" s="36">
        <v>0</v>
      </c>
      <c r="Q174" s="38">
        <v>0</v>
      </c>
      <c r="R174" s="38">
        <v>0</v>
      </c>
      <c r="S174" s="38">
        <v>0</v>
      </c>
      <c r="T174" s="38">
        <v>0</v>
      </c>
      <c r="U174" s="38">
        <v>0</v>
      </c>
      <c r="W174" s="37">
        <v>0</v>
      </c>
      <c r="X174" s="37">
        <v>0</v>
      </c>
      <c r="Y174" s="37">
        <v>91580</v>
      </c>
      <c r="Z174" s="37">
        <v>89960</v>
      </c>
      <c r="AA174" s="39">
        <v>0</v>
      </c>
      <c r="AB174" s="39">
        <v>0</v>
      </c>
      <c r="AC174" s="39">
        <v>0.45138871774650663</v>
      </c>
      <c r="AD174" s="39">
        <v>0.45939210719830054</v>
      </c>
      <c r="AE174" s="37">
        <v>0</v>
      </c>
      <c r="AF174" s="37">
        <v>0</v>
      </c>
      <c r="AG174" s="37">
        <v>0</v>
      </c>
      <c r="AH174" s="37">
        <v>0</v>
      </c>
      <c r="AI174" s="39">
        <v>0</v>
      </c>
      <c r="AJ174" s="39">
        <v>0</v>
      </c>
      <c r="AK174" s="39">
        <v>0</v>
      </c>
      <c r="AL174" s="39">
        <v>0</v>
      </c>
      <c r="AN174" s="37"/>
      <c r="AO174" s="37"/>
      <c r="AP174" s="37"/>
      <c r="AQ174" s="37"/>
    </row>
    <row r="175" spans="1:47" s="47" customFormat="1" ht="15" customHeight="1" x14ac:dyDescent="0.2">
      <c r="A175" s="54" t="s">
        <v>107</v>
      </c>
      <c r="B175" s="36">
        <v>33180</v>
      </c>
      <c r="C175" s="36">
        <v>32935</v>
      </c>
      <c r="D175" s="36">
        <v>32417</v>
      </c>
      <c r="E175" s="36">
        <v>32424</v>
      </c>
      <c r="F175" s="36">
        <v>28665</v>
      </c>
      <c r="G175" s="38">
        <v>0.16448379452910442</v>
      </c>
      <c r="H175" s="38">
        <v>0.16249432614315881</v>
      </c>
      <c r="I175" s="38">
        <v>0.15990627697619927</v>
      </c>
      <c r="J175" s="38">
        <v>0.15981467333711216</v>
      </c>
      <c r="K175" s="38">
        <v>0.14406477260733869</v>
      </c>
      <c r="L175" s="36">
        <v>28521</v>
      </c>
      <c r="M175" s="36">
        <v>28801</v>
      </c>
      <c r="N175" s="36">
        <v>28526</v>
      </c>
      <c r="O175" s="36">
        <v>27805</v>
      </c>
      <c r="P175" s="36">
        <v>24363</v>
      </c>
      <c r="Q175" s="38">
        <v>0.85958408679927667</v>
      </c>
      <c r="R175" s="38">
        <v>0.87448003643540306</v>
      </c>
      <c r="S175" s="38">
        <v>0.87997038590862819</v>
      </c>
      <c r="T175" s="38">
        <v>0.85754379471996056</v>
      </c>
      <c r="U175" s="38">
        <v>0.8499215070643642</v>
      </c>
      <c r="V175" s="36"/>
      <c r="W175" s="36">
        <v>1</v>
      </c>
      <c r="X175" s="36">
        <v>0</v>
      </c>
      <c r="Y175" s="36">
        <v>32424</v>
      </c>
      <c r="Z175" s="36">
        <v>28940</v>
      </c>
      <c r="AA175" s="39">
        <v>1</v>
      </c>
      <c r="AB175" s="39">
        <v>0</v>
      </c>
      <c r="AC175" s="39">
        <v>0.15981467333711216</v>
      </c>
      <c r="AD175" s="39">
        <v>0.14778576681101396</v>
      </c>
      <c r="AE175" s="36">
        <v>1</v>
      </c>
      <c r="AF175" s="36">
        <v>0</v>
      </c>
      <c r="AG175" s="36">
        <v>27805</v>
      </c>
      <c r="AH175" s="36">
        <v>22928</v>
      </c>
      <c r="AI175" s="39">
        <v>1</v>
      </c>
      <c r="AJ175" s="39">
        <v>0</v>
      </c>
      <c r="AK175" s="39">
        <v>0.85754379471996056</v>
      </c>
      <c r="AL175" s="39">
        <v>0.79225984796129922</v>
      </c>
      <c r="AN175" s="37"/>
      <c r="AO175" s="37"/>
      <c r="AP175" s="37"/>
      <c r="AQ175" s="37"/>
    </row>
    <row r="176" spans="1:47" s="36" customFormat="1" ht="15" customHeight="1" x14ac:dyDescent="0.2">
      <c r="A176" s="63" t="s">
        <v>10</v>
      </c>
      <c r="B176" s="47">
        <v>201722</v>
      </c>
      <c r="C176" s="47">
        <v>202684</v>
      </c>
      <c r="D176" s="47">
        <v>202725</v>
      </c>
      <c r="E176" s="47">
        <v>202885</v>
      </c>
      <c r="F176" s="47">
        <v>198973</v>
      </c>
      <c r="G176" s="65">
        <v>1</v>
      </c>
      <c r="H176" s="65">
        <v>1</v>
      </c>
      <c r="I176" s="65">
        <v>1</v>
      </c>
      <c r="J176" s="65">
        <v>1</v>
      </c>
      <c r="K176" s="65">
        <v>1</v>
      </c>
      <c r="L176" s="47">
        <v>70976</v>
      </c>
      <c r="M176" s="47">
        <v>72551</v>
      </c>
      <c r="N176" s="47">
        <v>73521</v>
      </c>
      <c r="O176" s="47">
        <v>74325</v>
      </c>
      <c r="P176" s="47">
        <v>72227</v>
      </c>
      <c r="Q176" s="65">
        <v>0.35185056662138986</v>
      </c>
      <c r="R176" s="65">
        <v>0.35795129363935979</v>
      </c>
      <c r="S176" s="65">
        <v>0.36266370699223083</v>
      </c>
      <c r="T176" s="65">
        <v>0.36634053774305642</v>
      </c>
      <c r="U176" s="65">
        <v>0.36299899986430317</v>
      </c>
      <c r="V176" s="47"/>
      <c r="W176" s="59">
        <v>1</v>
      </c>
      <c r="X176" s="59">
        <v>0</v>
      </c>
      <c r="Y176" s="59">
        <v>202885</v>
      </c>
      <c r="Z176" s="59">
        <v>195824</v>
      </c>
      <c r="AA176" s="64">
        <v>1</v>
      </c>
      <c r="AB176" s="64">
        <v>0</v>
      </c>
      <c r="AC176" s="64">
        <v>1</v>
      </c>
      <c r="AD176" s="64">
        <v>1</v>
      </c>
      <c r="AE176" s="59">
        <v>1</v>
      </c>
      <c r="AF176" s="59">
        <v>0</v>
      </c>
      <c r="AG176" s="59">
        <v>74325</v>
      </c>
      <c r="AH176" s="59">
        <v>70443</v>
      </c>
      <c r="AI176" s="64">
        <v>1</v>
      </c>
      <c r="AJ176" s="64">
        <v>0</v>
      </c>
      <c r="AK176" s="64">
        <v>0.36634053774305642</v>
      </c>
      <c r="AL176" s="64">
        <v>0.35972608056213745</v>
      </c>
      <c r="AN176" s="37"/>
      <c r="AO176" s="37"/>
      <c r="AP176" s="37"/>
      <c r="AQ176" s="37"/>
    </row>
    <row r="177" spans="1:43" s="50" customFormat="1" ht="15" customHeight="1" x14ac:dyDescent="0.2">
      <c r="A177" s="54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7"/>
      <c r="X177" s="37"/>
      <c r="Y177" s="37"/>
      <c r="Z177" s="37"/>
      <c r="AA177" s="39"/>
      <c r="AB177" s="39"/>
      <c r="AC177" s="39"/>
      <c r="AD177" s="39"/>
      <c r="AE177" s="37"/>
      <c r="AF177" s="37"/>
      <c r="AG177" s="37"/>
      <c r="AH177" s="37"/>
      <c r="AI177" s="39"/>
      <c r="AJ177" s="39"/>
      <c r="AK177" s="39"/>
      <c r="AL177" s="39"/>
      <c r="AN177" s="37"/>
      <c r="AO177" s="37"/>
      <c r="AP177" s="37"/>
      <c r="AQ177" s="37"/>
    </row>
    <row r="178" spans="1:43" s="36" customFormat="1" ht="15" customHeight="1" x14ac:dyDescent="0.2">
      <c r="A178" s="67" t="s">
        <v>57</v>
      </c>
      <c r="B178" s="50" t="s">
        <v>159</v>
      </c>
      <c r="C178" s="50" t="s">
        <v>160</v>
      </c>
      <c r="D178" s="50" t="s">
        <v>161</v>
      </c>
      <c r="E178" s="50" t="s">
        <v>162</v>
      </c>
      <c r="F178" s="50" t="s">
        <v>148</v>
      </c>
      <c r="G178" s="50" t="s">
        <v>159</v>
      </c>
      <c r="H178" s="50" t="s">
        <v>160</v>
      </c>
      <c r="I178" s="50" t="s">
        <v>161</v>
      </c>
      <c r="J178" s="50" t="s">
        <v>162</v>
      </c>
      <c r="K178" s="50" t="s">
        <v>148</v>
      </c>
      <c r="L178" s="50" t="s">
        <v>159</v>
      </c>
      <c r="M178" s="50" t="s">
        <v>160</v>
      </c>
      <c r="N178" s="50" t="s">
        <v>161</v>
      </c>
      <c r="O178" s="50" t="s">
        <v>162</v>
      </c>
      <c r="P178" s="50" t="s">
        <v>148</v>
      </c>
      <c r="Q178" s="50" t="s">
        <v>159</v>
      </c>
      <c r="R178" s="50" t="s">
        <v>160</v>
      </c>
      <c r="S178" s="50" t="s">
        <v>161</v>
      </c>
      <c r="T178" s="50" t="s">
        <v>162</v>
      </c>
      <c r="U178" s="50" t="s">
        <v>148</v>
      </c>
      <c r="V178" s="50"/>
      <c r="W178" s="50" t="s">
        <v>4</v>
      </c>
      <c r="X178" s="50" t="s">
        <v>5</v>
      </c>
      <c r="Y178" s="50" t="s">
        <v>6</v>
      </c>
      <c r="Z178" s="50" t="s">
        <v>61</v>
      </c>
      <c r="AA178" s="53" t="s">
        <v>4</v>
      </c>
      <c r="AB178" s="53" t="s">
        <v>5</v>
      </c>
      <c r="AC178" s="53" t="s">
        <v>6</v>
      </c>
      <c r="AD178" s="53" t="s">
        <v>61</v>
      </c>
      <c r="AE178" s="50" t="s">
        <v>4</v>
      </c>
      <c r="AF178" s="50" t="s">
        <v>5</v>
      </c>
      <c r="AG178" s="50" t="s">
        <v>6</v>
      </c>
      <c r="AH178" s="50" t="s">
        <v>61</v>
      </c>
      <c r="AI178" s="53" t="s">
        <v>4</v>
      </c>
      <c r="AJ178" s="53" t="s">
        <v>5</v>
      </c>
      <c r="AK178" s="53" t="s">
        <v>6</v>
      </c>
      <c r="AL178" s="53" t="s">
        <v>61</v>
      </c>
      <c r="AN178" s="37"/>
      <c r="AO178" s="37"/>
      <c r="AP178" s="37"/>
      <c r="AQ178" s="37"/>
    </row>
    <row r="179" spans="1:43" s="36" customFormat="1" ht="15" customHeight="1" x14ac:dyDescent="0.2">
      <c r="A179" s="54" t="s">
        <v>13</v>
      </c>
      <c r="B179" s="36">
        <v>46279</v>
      </c>
      <c r="C179" s="36">
        <v>44997</v>
      </c>
      <c r="D179" s="36">
        <v>44053</v>
      </c>
      <c r="E179" s="36">
        <v>43118</v>
      </c>
      <c r="F179" s="36">
        <v>42563</v>
      </c>
      <c r="G179" s="38">
        <v>0.50592518092572758</v>
      </c>
      <c r="H179" s="38">
        <v>0.49356133731133733</v>
      </c>
      <c r="I179" s="38">
        <v>0.48402443580108556</v>
      </c>
      <c r="J179" s="38">
        <v>0.47076163857105424</v>
      </c>
      <c r="K179" s="38">
        <v>0.47109541887569317</v>
      </c>
      <c r="L179" s="36">
        <v>24664</v>
      </c>
      <c r="M179" s="36">
        <v>27101</v>
      </c>
      <c r="N179" s="36">
        <v>26848</v>
      </c>
      <c r="O179" s="36">
        <v>26522</v>
      </c>
      <c r="P179" s="36">
        <v>26467</v>
      </c>
      <c r="Q179" s="38">
        <v>0.53294150694699538</v>
      </c>
      <c r="R179" s="38">
        <v>0.60228459675089452</v>
      </c>
      <c r="S179" s="38">
        <v>0.6094477107120968</v>
      </c>
      <c r="T179" s="38">
        <v>0.61510274131453224</v>
      </c>
      <c r="U179" s="38">
        <v>0.6218311679157954</v>
      </c>
      <c r="W179" s="37">
        <v>47063</v>
      </c>
      <c r="X179" s="37">
        <v>44287</v>
      </c>
      <c r="Y179" s="37">
        <v>43118</v>
      </c>
      <c r="Z179" s="37">
        <v>37073</v>
      </c>
      <c r="AA179" s="39">
        <v>0.52549715829788179</v>
      </c>
      <c r="AB179" s="39">
        <v>0.48603474577201244</v>
      </c>
      <c r="AC179" s="39">
        <v>0.47076163857105424</v>
      </c>
      <c r="AD179" s="39">
        <v>0.41883296616392701</v>
      </c>
      <c r="AE179" s="37">
        <v>26959</v>
      </c>
      <c r="AF179" s="37">
        <v>25683</v>
      </c>
      <c r="AG179" s="37">
        <v>26522</v>
      </c>
      <c r="AH179" s="37">
        <v>22383</v>
      </c>
      <c r="AI179" s="39">
        <v>0.5728279115228524</v>
      </c>
      <c r="AJ179" s="39">
        <v>0.57992187323593836</v>
      </c>
      <c r="AK179" s="39">
        <v>0.61510274131453224</v>
      </c>
      <c r="AL179" s="39">
        <v>0.60375475413373614</v>
      </c>
      <c r="AN179" s="37"/>
      <c r="AO179" s="37"/>
      <c r="AP179" s="37"/>
      <c r="AQ179" s="37"/>
    </row>
    <row r="180" spans="1:43" s="36" customFormat="1" ht="15" customHeight="1" x14ac:dyDescent="0.2">
      <c r="A180" s="54" t="s">
        <v>38</v>
      </c>
      <c r="B180" s="36">
        <v>15661</v>
      </c>
      <c r="C180" s="36">
        <v>15859</v>
      </c>
      <c r="D180" s="36">
        <v>16725</v>
      </c>
      <c r="E180" s="36">
        <v>17567</v>
      </c>
      <c r="F180" s="36">
        <v>18597</v>
      </c>
      <c r="G180" s="38">
        <v>0.17120711896276539</v>
      </c>
      <c r="H180" s="38">
        <v>0.1739535802035802</v>
      </c>
      <c r="I180" s="38">
        <v>0.18376293757004417</v>
      </c>
      <c r="J180" s="38">
        <v>0.19179622674469385</v>
      </c>
      <c r="K180" s="38">
        <v>0.20583515036137645</v>
      </c>
      <c r="L180" s="36">
        <v>14950</v>
      </c>
      <c r="M180" s="36">
        <v>15149</v>
      </c>
      <c r="N180" s="36">
        <v>15979</v>
      </c>
      <c r="O180" s="36">
        <v>16789</v>
      </c>
      <c r="P180" s="36">
        <v>17783</v>
      </c>
      <c r="Q180" s="38">
        <v>0.9546006002170998</v>
      </c>
      <c r="R180" s="38">
        <v>0.95523046850368876</v>
      </c>
      <c r="S180" s="38">
        <v>0.95539611360239163</v>
      </c>
      <c r="T180" s="38">
        <v>0.95571241532418738</v>
      </c>
      <c r="U180" s="38">
        <v>0.95622949938162072</v>
      </c>
      <c r="W180" s="37">
        <v>14938</v>
      </c>
      <c r="X180" s="37">
        <v>15497</v>
      </c>
      <c r="Y180" s="37">
        <v>17567</v>
      </c>
      <c r="Z180" s="37">
        <v>23421</v>
      </c>
      <c r="AA180" s="39">
        <v>0.16679507363860696</v>
      </c>
      <c r="AB180" s="39">
        <v>0.17007429844489075</v>
      </c>
      <c r="AC180" s="39">
        <v>0.19179622674469385</v>
      </c>
      <c r="AD180" s="39">
        <v>0.26459922047110657</v>
      </c>
      <c r="AE180" s="37">
        <v>14290</v>
      </c>
      <c r="AF180" s="37">
        <v>14830</v>
      </c>
      <c r="AG180" s="37">
        <v>16789</v>
      </c>
      <c r="AH180" s="37">
        <v>22598</v>
      </c>
      <c r="AI180" s="39">
        <v>0.95662069888874013</v>
      </c>
      <c r="AJ180" s="39">
        <v>0.95695941149899977</v>
      </c>
      <c r="AK180" s="39">
        <v>0.95571241532418738</v>
      </c>
      <c r="AL180" s="39">
        <v>0.96486059519234879</v>
      </c>
      <c r="AN180" s="37"/>
      <c r="AO180" s="37"/>
      <c r="AP180" s="37"/>
      <c r="AQ180" s="37"/>
    </row>
    <row r="181" spans="1:43" s="36" customFormat="1" ht="15" customHeight="1" x14ac:dyDescent="0.2">
      <c r="A181" s="54" t="s">
        <v>24</v>
      </c>
      <c r="B181" s="36">
        <v>3946</v>
      </c>
      <c r="C181" s="36">
        <v>3897</v>
      </c>
      <c r="D181" s="36">
        <v>3753</v>
      </c>
      <c r="E181" s="36">
        <v>3640</v>
      </c>
      <c r="F181" s="36">
        <v>3580</v>
      </c>
      <c r="G181" s="38">
        <v>4.3137940835647287E-2</v>
      </c>
      <c r="H181" s="38">
        <v>4.2745261495261498E-2</v>
      </c>
      <c r="I181" s="38">
        <v>4.123541433186103E-2</v>
      </c>
      <c r="J181" s="38">
        <v>3.9741462136431129E-2</v>
      </c>
      <c r="K181" s="38">
        <v>3.9624124229377194E-2</v>
      </c>
      <c r="L181" s="36">
        <v>3708</v>
      </c>
      <c r="M181" s="36">
        <v>3643</v>
      </c>
      <c r="N181" s="36">
        <v>3506</v>
      </c>
      <c r="O181" s="36">
        <v>3408</v>
      </c>
      <c r="P181" s="36">
        <v>3358</v>
      </c>
      <c r="Q181" s="38">
        <v>0.93968575772934615</v>
      </c>
      <c r="R181" s="38">
        <v>0.93482165768539904</v>
      </c>
      <c r="S181" s="38">
        <v>0.93418598454569679</v>
      </c>
      <c r="T181" s="38">
        <v>0.93626373626373627</v>
      </c>
      <c r="U181" s="38">
        <v>0.93798882681564244</v>
      </c>
      <c r="W181" s="37">
        <v>4476</v>
      </c>
      <c r="X181" s="37">
        <v>4065</v>
      </c>
      <c r="Y181" s="37">
        <v>3640</v>
      </c>
      <c r="Z181" s="37">
        <v>3664</v>
      </c>
      <c r="AA181" s="39">
        <v>4.9978226643888388E-2</v>
      </c>
      <c r="AB181" s="39">
        <v>4.4611990912981923E-2</v>
      </c>
      <c r="AC181" s="39">
        <v>3.9741462136431129E-2</v>
      </c>
      <c r="AD181" s="39">
        <v>4.1394113991978759E-2</v>
      </c>
      <c r="AE181" s="37">
        <v>4332</v>
      </c>
      <c r="AF181" s="37">
        <v>3848</v>
      </c>
      <c r="AG181" s="37">
        <v>3408</v>
      </c>
      <c r="AH181" s="37">
        <v>3458</v>
      </c>
      <c r="AI181" s="39">
        <v>0.96782841823056298</v>
      </c>
      <c r="AJ181" s="39">
        <v>0.94661746617466169</v>
      </c>
      <c r="AK181" s="39">
        <v>0.93626373626373627</v>
      </c>
      <c r="AL181" s="39">
        <v>0.94377729257641918</v>
      </c>
      <c r="AN181" s="37"/>
      <c r="AO181" s="37"/>
      <c r="AP181" s="37"/>
      <c r="AQ181" s="37"/>
    </row>
    <row r="182" spans="1:43" s="47" customFormat="1" ht="15" customHeight="1" x14ac:dyDescent="0.2">
      <c r="A182" s="54" t="s">
        <v>107</v>
      </c>
      <c r="B182" s="36">
        <v>25588</v>
      </c>
      <c r="C182" s="36">
        <v>26415</v>
      </c>
      <c r="D182" s="36">
        <v>26483</v>
      </c>
      <c r="E182" s="36">
        <v>27267</v>
      </c>
      <c r="F182" s="36">
        <v>25609</v>
      </c>
      <c r="G182" s="38">
        <v>0.2797297592758598</v>
      </c>
      <c r="H182" s="38">
        <v>0.28973982098982098</v>
      </c>
      <c r="I182" s="38">
        <v>0.29097721229700924</v>
      </c>
      <c r="J182" s="38">
        <v>0.29770067254782079</v>
      </c>
      <c r="K182" s="38">
        <v>0.28344530653355321</v>
      </c>
      <c r="L182" s="36">
        <v>24628</v>
      </c>
      <c r="M182" s="36">
        <v>25379</v>
      </c>
      <c r="N182" s="36">
        <v>25704</v>
      </c>
      <c r="O182" s="36">
        <v>26191</v>
      </c>
      <c r="P182" s="36">
        <v>24359</v>
      </c>
      <c r="Q182" s="38">
        <v>0.96248241363138975</v>
      </c>
      <c r="R182" s="38">
        <v>0.96077985992807113</v>
      </c>
      <c r="S182" s="38">
        <v>0.97058490352301474</v>
      </c>
      <c r="T182" s="38">
        <v>0.96053837972640921</v>
      </c>
      <c r="U182" s="38">
        <v>0.95118903510484598</v>
      </c>
      <c r="V182" s="36"/>
      <c r="W182" s="36">
        <v>23082</v>
      </c>
      <c r="X182" s="36">
        <v>27270</v>
      </c>
      <c r="Y182" s="36">
        <v>27267</v>
      </c>
      <c r="Z182" s="36">
        <v>24357</v>
      </c>
      <c r="AA182" s="39">
        <v>0.25772954141962284</v>
      </c>
      <c r="AB182" s="39">
        <v>0.29927896487011491</v>
      </c>
      <c r="AC182" s="39">
        <v>0.29770067254782079</v>
      </c>
      <c r="AD182" s="39">
        <v>0.27517369937298763</v>
      </c>
      <c r="AE182" s="36">
        <v>22427</v>
      </c>
      <c r="AF182" s="36">
        <v>26496</v>
      </c>
      <c r="AG182" s="36">
        <v>26191</v>
      </c>
      <c r="AH182" s="36">
        <v>23343</v>
      </c>
      <c r="AI182" s="39">
        <v>0.97162290962654885</v>
      </c>
      <c r="AJ182" s="39">
        <v>0.97161716171617163</v>
      </c>
      <c r="AK182" s="39">
        <v>0.96053837972640921</v>
      </c>
      <c r="AL182" s="39">
        <v>0.95836925729769673</v>
      </c>
      <c r="AN182" s="37"/>
      <c r="AO182" s="37"/>
      <c r="AP182" s="37"/>
      <c r="AQ182" s="37"/>
    </row>
    <row r="183" spans="1:43" s="36" customFormat="1" ht="15" customHeight="1" x14ac:dyDescent="0.2">
      <c r="A183" s="63" t="s">
        <v>10</v>
      </c>
      <c r="B183" s="47">
        <v>91474</v>
      </c>
      <c r="C183" s="47">
        <v>91168</v>
      </c>
      <c r="D183" s="47">
        <v>91014</v>
      </c>
      <c r="E183" s="47">
        <v>91592</v>
      </c>
      <c r="F183" s="47">
        <v>90349</v>
      </c>
      <c r="G183" s="65">
        <v>1</v>
      </c>
      <c r="H183" s="65">
        <v>1</v>
      </c>
      <c r="I183" s="65">
        <v>1</v>
      </c>
      <c r="J183" s="65">
        <v>1</v>
      </c>
      <c r="K183" s="65">
        <v>1</v>
      </c>
      <c r="L183" s="47">
        <v>67950</v>
      </c>
      <c r="M183" s="47">
        <v>71272</v>
      </c>
      <c r="N183" s="47">
        <v>72037</v>
      </c>
      <c r="O183" s="47">
        <v>72910</v>
      </c>
      <c r="P183" s="47">
        <v>71967</v>
      </c>
      <c r="Q183" s="65">
        <v>0.74283402934167087</v>
      </c>
      <c r="R183" s="65">
        <v>0.78176553176553176</v>
      </c>
      <c r="S183" s="65">
        <v>0.79149361636671278</v>
      </c>
      <c r="T183" s="65">
        <v>0.7960302209799982</v>
      </c>
      <c r="U183" s="65">
        <v>0.79654451073061128</v>
      </c>
      <c r="V183" s="47"/>
      <c r="W183" s="59">
        <v>89559</v>
      </c>
      <c r="X183" s="59">
        <v>91119</v>
      </c>
      <c r="Y183" s="59">
        <v>91592</v>
      </c>
      <c r="Z183" s="59">
        <v>88515</v>
      </c>
      <c r="AA183" s="64">
        <v>1</v>
      </c>
      <c r="AB183" s="64">
        <v>1</v>
      </c>
      <c r="AC183" s="64">
        <v>1</v>
      </c>
      <c r="AD183" s="64">
        <v>1</v>
      </c>
      <c r="AE183" s="59">
        <v>68008</v>
      </c>
      <c r="AF183" s="59">
        <v>70857</v>
      </c>
      <c r="AG183" s="59">
        <v>72910</v>
      </c>
      <c r="AH183" s="59">
        <v>71782</v>
      </c>
      <c r="AI183" s="64">
        <v>0.75936533458390554</v>
      </c>
      <c r="AJ183" s="64">
        <v>0.77763144898429526</v>
      </c>
      <c r="AK183" s="64">
        <v>0.7960302209799982</v>
      </c>
      <c r="AL183" s="64">
        <v>0.81095859458848785</v>
      </c>
      <c r="AN183" s="37"/>
      <c r="AO183" s="37"/>
      <c r="AP183" s="37"/>
      <c r="AQ183" s="37"/>
    </row>
    <row r="184" spans="1:43" s="50" customFormat="1" ht="15" customHeight="1" x14ac:dyDescent="0.2">
      <c r="A184" s="54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7"/>
      <c r="X184" s="37"/>
      <c r="Y184" s="37"/>
      <c r="Z184" s="37"/>
      <c r="AA184" s="39"/>
      <c r="AB184" s="39"/>
      <c r="AC184" s="39"/>
      <c r="AD184" s="39"/>
      <c r="AE184" s="37"/>
      <c r="AF184" s="37"/>
      <c r="AG184" s="37"/>
      <c r="AH184" s="37"/>
      <c r="AI184" s="39"/>
      <c r="AJ184" s="39"/>
      <c r="AK184" s="39"/>
      <c r="AL184" s="39"/>
      <c r="AN184" s="37"/>
      <c r="AO184" s="37"/>
      <c r="AP184" s="37"/>
      <c r="AQ184" s="37"/>
    </row>
    <row r="185" spans="1:43" s="36" customFormat="1" ht="15" customHeight="1" x14ac:dyDescent="0.2">
      <c r="A185" s="67" t="s">
        <v>58</v>
      </c>
      <c r="B185" s="50" t="s">
        <v>159</v>
      </c>
      <c r="C185" s="50" t="s">
        <v>160</v>
      </c>
      <c r="D185" s="50" t="s">
        <v>161</v>
      </c>
      <c r="E185" s="50" t="s">
        <v>162</v>
      </c>
      <c r="F185" s="50" t="s">
        <v>148</v>
      </c>
      <c r="G185" s="50" t="s">
        <v>159</v>
      </c>
      <c r="H185" s="50" t="s">
        <v>160</v>
      </c>
      <c r="I185" s="50" t="s">
        <v>161</v>
      </c>
      <c r="J185" s="50" t="s">
        <v>162</v>
      </c>
      <c r="K185" s="50" t="s">
        <v>148</v>
      </c>
      <c r="L185" s="50" t="s">
        <v>159</v>
      </c>
      <c r="M185" s="50" t="s">
        <v>160</v>
      </c>
      <c r="N185" s="50" t="s">
        <v>161</v>
      </c>
      <c r="O185" s="50" t="s">
        <v>162</v>
      </c>
      <c r="P185" s="50" t="s">
        <v>148</v>
      </c>
      <c r="Q185" s="50" t="s">
        <v>159</v>
      </c>
      <c r="R185" s="50" t="s">
        <v>160</v>
      </c>
      <c r="S185" s="50" t="s">
        <v>161</v>
      </c>
      <c r="T185" s="50" t="s">
        <v>162</v>
      </c>
      <c r="U185" s="50" t="s">
        <v>148</v>
      </c>
      <c r="V185" s="50"/>
      <c r="W185" s="50" t="s">
        <v>4</v>
      </c>
      <c r="X185" s="50" t="s">
        <v>5</v>
      </c>
      <c r="Y185" s="50" t="s">
        <v>6</v>
      </c>
      <c r="Z185" s="50" t="s">
        <v>61</v>
      </c>
      <c r="AA185" s="53" t="s">
        <v>4</v>
      </c>
      <c r="AB185" s="53" t="s">
        <v>5</v>
      </c>
      <c r="AC185" s="53" t="s">
        <v>6</v>
      </c>
      <c r="AD185" s="53" t="s">
        <v>61</v>
      </c>
      <c r="AE185" s="50" t="s">
        <v>4</v>
      </c>
      <c r="AF185" s="50" t="s">
        <v>5</v>
      </c>
      <c r="AG185" s="50" t="s">
        <v>6</v>
      </c>
      <c r="AH185" s="50" t="s">
        <v>61</v>
      </c>
      <c r="AI185" s="53" t="s">
        <v>4</v>
      </c>
      <c r="AJ185" s="53" t="s">
        <v>5</v>
      </c>
      <c r="AK185" s="53" t="s">
        <v>6</v>
      </c>
      <c r="AL185" s="53" t="s">
        <v>61</v>
      </c>
      <c r="AN185" s="37"/>
      <c r="AO185" s="37"/>
      <c r="AP185" s="37"/>
      <c r="AQ185" s="37"/>
    </row>
    <row r="186" spans="1:43" s="36" customFormat="1" ht="15" customHeight="1" x14ac:dyDescent="0.2">
      <c r="A186" s="54" t="s">
        <v>16</v>
      </c>
      <c r="B186" s="36">
        <v>36287</v>
      </c>
      <c r="C186" s="36">
        <v>36346</v>
      </c>
      <c r="D186" s="36">
        <v>36243</v>
      </c>
      <c r="E186" s="36">
        <v>36058</v>
      </c>
      <c r="F186" s="36">
        <v>35911</v>
      </c>
      <c r="G186" s="38">
        <v>0.99744365035733917</v>
      </c>
      <c r="H186" s="38">
        <v>0.99717413372108976</v>
      </c>
      <c r="I186" s="38">
        <v>0.99691926832622746</v>
      </c>
      <c r="J186" s="38">
        <v>0.9967106172429997</v>
      </c>
      <c r="K186" s="38">
        <v>0.99661421474759249</v>
      </c>
      <c r="L186" s="36">
        <v>4150</v>
      </c>
      <c r="M186" s="36">
        <v>4811</v>
      </c>
      <c r="N186" s="36">
        <v>5333</v>
      </c>
      <c r="O186" s="36">
        <v>5479</v>
      </c>
      <c r="P186" s="36">
        <v>5465</v>
      </c>
      <c r="Q186" s="38">
        <v>0.11436602640063935</v>
      </c>
      <c r="R186" s="38">
        <v>0.1323666978484565</v>
      </c>
      <c r="S186" s="38">
        <v>0.14714565571282731</v>
      </c>
      <c r="T186" s="38">
        <v>0.15194963669643352</v>
      </c>
      <c r="U186" s="38">
        <v>0.15218178274066443</v>
      </c>
      <c r="W186" s="36">
        <v>35986</v>
      </c>
      <c r="X186" s="36">
        <v>35881</v>
      </c>
      <c r="Y186" s="36">
        <v>36058</v>
      </c>
      <c r="Z186" s="36">
        <v>35191</v>
      </c>
      <c r="AA186" s="39">
        <v>0.9998888580161156</v>
      </c>
      <c r="AB186" s="39">
        <v>0.99824727353661247</v>
      </c>
      <c r="AC186" s="39">
        <v>0.9967106172429997</v>
      </c>
      <c r="AD186" s="39">
        <v>0.99527688217659371</v>
      </c>
      <c r="AE186" s="36">
        <v>3671</v>
      </c>
      <c r="AF186" s="36">
        <v>2996</v>
      </c>
      <c r="AG186" s="36">
        <v>5479</v>
      </c>
      <c r="AH186" s="36">
        <v>4537</v>
      </c>
      <c r="AI186" s="39">
        <v>0.10201189351414439</v>
      </c>
      <c r="AJ186" s="39">
        <v>8.349823026114099E-2</v>
      </c>
      <c r="AK186" s="39">
        <v>0.15194963669643352</v>
      </c>
      <c r="AL186" s="39">
        <v>0.12892500923531586</v>
      </c>
      <c r="AN186" s="37"/>
      <c r="AO186" s="37"/>
      <c r="AP186" s="37"/>
      <c r="AQ186" s="37"/>
    </row>
    <row r="187" spans="1:43" s="47" customFormat="1" ht="15" customHeight="1" x14ac:dyDescent="0.2">
      <c r="A187" s="36" t="s">
        <v>106</v>
      </c>
      <c r="B187" s="36">
        <v>93</v>
      </c>
      <c r="C187" s="36">
        <v>103</v>
      </c>
      <c r="D187" s="36">
        <v>112</v>
      </c>
      <c r="E187" s="36">
        <v>119</v>
      </c>
      <c r="F187" s="36">
        <v>122</v>
      </c>
      <c r="G187" s="38">
        <v>2.5563496426608025E-3</v>
      </c>
      <c r="H187" s="38">
        <v>2.825866278910258E-3</v>
      </c>
      <c r="I187" s="38">
        <v>3.080731673772521E-3</v>
      </c>
      <c r="J187" s="38">
        <v>3.289382757000304E-3</v>
      </c>
      <c r="K187" s="38">
        <v>3.3857852524075151E-3</v>
      </c>
      <c r="L187" s="36">
        <v>93</v>
      </c>
      <c r="M187" s="36">
        <v>103</v>
      </c>
      <c r="N187" s="36">
        <v>112</v>
      </c>
      <c r="O187" s="36">
        <v>118</v>
      </c>
      <c r="P187" s="36">
        <v>122</v>
      </c>
      <c r="Q187" s="38">
        <v>1</v>
      </c>
      <c r="R187" s="38">
        <v>1</v>
      </c>
      <c r="S187" s="38">
        <v>1</v>
      </c>
      <c r="T187" s="38">
        <v>0.99159663865546221</v>
      </c>
      <c r="U187" s="38">
        <v>1</v>
      </c>
      <c r="V187" s="36"/>
      <c r="W187" s="36">
        <v>4</v>
      </c>
      <c r="X187" s="36">
        <v>63</v>
      </c>
      <c r="Y187" s="36">
        <v>119</v>
      </c>
      <c r="Z187" s="36">
        <v>167</v>
      </c>
      <c r="AA187" s="39">
        <v>1.1114198388441234E-4</v>
      </c>
      <c r="AB187" s="39">
        <v>1.7527264633874916E-3</v>
      </c>
      <c r="AC187" s="39">
        <v>3.289382757000304E-3</v>
      </c>
      <c r="AD187" s="39">
        <v>4.7231178234063012E-3</v>
      </c>
      <c r="AE187" s="36">
        <v>4</v>
      </c>
      <c r="AF187" s="36">
        <v>63</v>
      </c>
      <c r="AG187" s="36">
        <v>118</v>
      </c>
      <c r="AH187" s="36">
        <v>161</v>
      </c>
      <c r="AI187" s="39">
        <v>1</v>
      </c>
      <c r="AJ187" s="39">
        <v>1</v>
      </c>
      <c r="AK187" s="39">
        <v>0.99159663865546221</v>
      </c>
      <c r="AL187" s="39">
        <v>0.9640718562874252</v>
      </c>
      <c r="AN187" s="37"/>
      <c r="AO187" s="37"/>
      <c r="AP187" s="37"/>
      <c r="AQ187" s="37"/>
    </row>
    <row r="188" spans="1:43" ht="15" customHeight="1" x14ac:dyDescent="0.2">
      <c r="A188" s="63" t="s">
        <v>10</v>
      </c>
      <c r="B188" s="47">
        <v>36380</v>
      </c>
      <c r="C188" s="47">
        <v>36449</v>
      </c>
      <c r="D188" s="47">
        <v>36355</v>
      </c>
      <c r="E188" s="47">
        <v>36177</v>
      </c>
      <c r="F188" s="47">
        <v>36033</v>
      </c>
      <c r="G188" s="65">
        <v>1</v>
      </c>
      <c r="H188" s="65">
        <v>1</v>
      </c>
      <c r="I188" s="65">
        <v>1</v>
      </c>
      <c r="J188" s="65">
        <v>1</v>
      </c>
      <c r="K188" s="65">
        <v>1</v>
      </c>
      <c r="L188" s="47">
        <v>4243</v>
      </c>
      <c r="M188" s="47">
        <v>4914</v>
      </c>
      <c r="N188" s="47">
        <v>5445</v>
      </c>
      <c r="O188" s="47">
        <v>5597</v>
      </c>
      <c r="P188" s="47">
        <v>5587</v>
      </c>
      <c r="Q188" s="65">
        <v>0.11663001649257834</v>
      </c>
      <c r="R188" s="65">
        <v>0.13481851353946611</v>
      </c>
      <c r="S188" s="65">
        <v>0.14977307110438728</v>
      </c>
      <c r="T188" s="65">
        <v>0.15471155706664455</v>
      </c>
      <c r="U188" s="65">
        <v>0.15505231315738352</v>
      </c>
      <c r="V188" s="47"/>
      <c r="W188" s="59">
        <v>35990</v>
      </c>
      <c r="X188" s="59">
        <v>35944</v>
      </c>
      <c r="Y188" s="59">
        <v>36177</v>
      </c>
      <c r="Z188" s="59">
        <v>35358</v>
      </c>
      <c r="AA188" s="64">
        <v>1</v>
      </c>
      <c r="AB188" s="64">
        <v>1</v>
      </c>
      <c r="AC188" s="64">
        <v>1</v>
      </c>
      <c r="AD188" s="64">
        <v>1</v>
      </c>
      <c r="AE188" s="59">
        <v>3675</v>
      </c>
      <c r="AF188" s="59">
        <v>3059</v>
      </c>
      <c r="AG188" s="59">
        <v>5597</v>
      </c>
      <c r="AH188" s="59">
        <v>4698</v>
      </c>
      <c r="AI188" s="64">
        <v>0.10211169769380384</v>
      </c>
      <c r="AJ188" s="64">
        <v>8.5104607166703761E-2</v>
      </c>
      <c r="AK188" s="64">
        <v>0.15471155706664455</v>
      </c>
      <c r="AL188" s="64">
        <v>0.13286950619378923</v>
      </c>
      <c r="AN188" s="37"/>
      <c r="AO188" s="37"/>
      <c r="AP188" s="37"/>
      <c r="AQ188" s="37"/>
    </row>
    <row r="189" spans="1:43" x14ac:dyDescent="0.2">
      <c r="G189" s="38"/>
      <c r="H189" s="38"/>
      <c r="I189" s="38"/>
      <c r="J189" s="38"/>
      <c r="K189" s="38"/>
      <c r="Q189" s="38"/>
      <c r="R189" s="38"/>
      <c r="S189" s="38"/>
      <c r="T189" s="38"/>
      <c r="U189" s="38"/>
      <c r="V189" s="38"/>
      <c r="Z189" s="37"/>
      <c r="AE189" s="38"/>
      <c r="AF189" s="38"/>
      <c r="AG189" s="38"/>
    </row>
    <row r="190" spans="1:43" s="3" customFormat="1" x14ac:dyDescent="0.2">
      <c r="A190" s="63"/>
      <c r="B190" s="47"/>
      <c r="C190" s="47"/>
      <c r="D190" s="47"/>
      <c r="E190" s="47"/>
      <c r="F190" s="47"/>
      <c r="G190" s="65"/>
      <c r="H190" s="65"/>
      <c r="I190" s="65"/>
      <c r="J190" s="65"/>
      <c r="K190" s="65"/>
      <c r="L190" s="47"/>
      <c r="M190" s="47"/>
      <c r="N190" s="47"/>
      <c r="O190" s="47"/>
      <c r="P190" s="47"/>
      <c r="Q190" s="65"/>
      <c r="R190" s="65"/>
      <c r="S190" s="65"/>
      <c r="T190" s="65"/>
      <c r="U190" s="65"/>
      <c r="V190" s="47"/>
      <c r="W190" s="47"/>
      <c r="X190" s="47"/>
      <c r="Y190" s="47"/>
      <c r="Z190" s="65"/>
      <c r="AA190" s="65"/>
      <c r="AB190" s="47"/>
      <c r="AC190" s="47"/>
      <c r="AD190" s="47"/>
      <c r="AE190" s="65"/>
      <c r="AF190" s="65"/>
      <c r="AG190" s="65"/>
    </row>
  </sheetData>
  <mergeCells count="8">
    <mergeCell ref="AI4:AL4"/>
    <mergeCell ref="AE4:AH4"/>
    <mergeCell ref="AA4:AD4"/>
    <mergeCell ref="B4:F4"/>
    <mergeCell ref="G4:K4"/>
    <mergeCell ref="L4:P4"/>
    <mergeCell ref="Q4:U4"/>
    <mergeCell ref="W4:Z4"/>
  </mergeCells>
  <conditionalFormatting sqref="A5:A40">
    <cfRule type="duplicateValues" dxfId="7" priority="9"/>
  </conditionalFormatting>
  <conditionalFormatting sqref="A6:A40">
    <cfRule type="duplicateValues" dxfId="6" priority="11"/>
  </conditionalFormatting>
  <dataValidations count="1">
    <dataValidation type="list" allowBlank="1" showInputMessage="1" showErrorMessage="1" sqref="A151:A153 A158:A160 A165:A167 A172:A174 A179:A181">
      <formula1>$A$7:$A$63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5.140625" style="54" customWidth="1"/>
    <col min="2" max="22" width="12" style="36" customWidth="1"/>
    <col min="23" max="25" width="12" style="37" customWidth="1"/>
    <col min="26" max="27" width="12" style="38" customWidth="1"/>
    <col min="28" max="30" width="12" style="37" customWidth="1"/>
    <col min="31" max="33" width="12" style="39" customWidth="1"/>
    <col min="34" max="38" width="12" style="5" customWidth="1"/>
    <col min="39" max="16384" width="8.7109375" style="5"/>
  </cols>
  <sheetData>
    <row r="1" spans="1:38" x14ac:dyDescent="0.2">
      <c r="H1" s="32" t="s">
        <v>89</v>
      </c>
      <c r="I1" s="32" t="s">
        <v>90</v>
      </c>
      <c r="J1" s="32" t="s">
        <v>91</v>
      </c>
      <c r="K1" s="32" t="s">
        <v>92</v>
      </c>
      <c r="L1" s="32" t="s">
        <v>93</v>
      </c>
      <c r="M1" s="32" t="s">
        <v>94</v>
      </c>
      <c r="N1" s="32"/>
    </row>
    <row r="2" spans="1:38" s="83" customFormat="1" ht="18.75" x14ac:dyDescent="0.3">
      <c r="A2" s="75" t="s">
        <v>9</v>
      </c>
      <c r="B2" s="78"/>
      <c r="C2" s="47" t="s">
        <v>116</v>
      </c>
      <c r="D2" s="47" t="str">
        <f>C3</f>
        <v>GAS</v>
      </c>
      <c r="E2" s="78"/>
      <c r="F2" s="78"/>
      <c r="G2" s="78"/>
      <c r="H2" s="79" t="s">
        <v>54</v>
      </c>
      <c r="I2" s="79" t="s">
        <v>55</v>
      </c>
      <c r="J2" s="79" t="s">
        <v>56</v>
      </c>
      <c r="K2" s="79" t="s">
        <v>57</v>
      </c>
      <c r="L2" s="79" t="s">
        <v>58</v>
      </c>
      <c r="M2" s="79" t="s">
        <v>95</v>
      </c>
      <c r="N2" s="79"/>
      <c r="O2" s="78"/>
      <c r="P2" s="78"/>
      <c r="Q2" s="78"/>
      <c r="R2" s="78"/>
      <c r="S2" s="78"/>
      <c r="T2" s="78"/>
      <c r="U2" s="78"/>
      <c r="V2" s="78"/>
      <c r="W2" s="40" t="s">
        <v>8</v>
      </c>
      <c r="X2" s="80"/>
      <c r="Y2" s="80"/>
      <c r="Z2" s="81"/>
      <c r="AA2" s="81"/>
      <c r="AB2" s="80"/>
      <c r="AC2" s="80"/>
      <c r="AD2" s="80"/>
      <c r="AE2" s="82"/>
      <c r="AF2" s="82"/>
      <c r="AG2" s="82"/>
    </row>
    <row r="3" spans="1:38" ht="15" customHeight="1" x14ac:dyDescent="0.2">
      <c r="A3" s="74" t="s">
        <v>158</v>
      </c>
      <c r="B3" s="41"/>
      <c r="C3" s="43" t="s">
        <v>109</v>
      </c>
      <c r="D3" s="43" t="s">
        <v>110</v>
      </c>
      <c r="E3" s="42"/>
      <c r="F3" s="41"/>
      <c r="G3" s="41"/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/>
      <c r="N3" s="43"/>
      <c r="O3" s="41"/>
      <c r="P3" s="41"/>
      <c r="Q3" s="41"/>
      <c r="R3" s="41"/>
      <c r="S3" s="41"/>
      <c r="T3" s="41"/>
      <c r="U3" s="41"/>
      <c r="V3" s="41"/>
      <c r="W3" s="44"/>
      <c r="X3" s="44"/>
      <c r="Y3" s="44"/>
      <c r="Z3" s="45"/>
      <c r="AA3" s="45"/>
      <c r="AB3" s="44"/>
      <c r="AC3" s="44"/>
      <c r="AD3" s="44"/>
      <c r="AE3" s="46"/>
      <c r="AF3" s="46"/>
      <c r="AG3" s="46"/>
    </row>
    <row r="4" spans="1:38" s="3" customFormat="1" ht="15" customHeight="1" x14ac:dyDescent="0.2">
      <c r="A4" s="63" t="s">
        <v>59</v>
      </c>
      <c r="B4" s="210" t="s">
        <v>1</v>
      </c>
      <c r="C4" s="210"/>
      <c r="D4" s="210"/>
      <c r="E4" s="210"/>
      <c r="F4" s="210"/>
      <c r="G4" s="210" t="s">
        <v>142</v>
      </c>
      <c r="H4" s="210"/>
      <c r="I4" s="210"/>
      <c r="J4" s="210"/>
      <c r="K4" s="210"/>
      <c r="L4" s="210" t="s">
        <v>3</v>
      </c>
      <c r="M4" s="210"/>
      <c r="N4" s="210"/>
      <c r="O4" s="210"/>
      <c r="P4" s="210"/>
      <c r="Q4" s="210" t="s">
        <v>2</v>
      </c>
      <c r="R4" s="210"/>
      <c r="S4" s="210"/>
      <c r="T4" s="210"/>
      <c r="U4" s="210"/>
      <c r="V4" s="49"/>
      <c r="W4" s="209" t="str">
        <f>'Cust numbers small bus elec'!W4:Z4</f>
        <v>Customer numbers</v>
      </c>
      <c r="X4" s="209"/>
      <c r="Y4" s="209"/>
      <c r="Z4" s="209"/>
      <c r="AA4" s="209" t="str">
        <f>'Cust numbers small bus elec'!AA4:AD4</f>
        <v>Market share</v>
      </c>
      <c r="AB4" s="209"/>
      <c r="AC4" s="209"/>
      <c r="AD4" s="209"/>
      <c r="AE4" s="209" t="str">
        <f>'Cust numbers small bus elec'!AE4:AH4</f>
        <v>Number of customers on market contracts</v>
      </c>
      <c r="AF4" s="209"/>
      <c r="AG4" s="209"/>
      <c r="AH4" s="209"/>
      <c r="AI4" s="209" t="str">
        <f>'Cust numbers small bus elec'!AI4:AL4</f>
        <v>Customers on market contracts %</v>
      </c>
      <c r="AJ4" s="209"/>
      <c r="AK4" s="209"/>
      <c r="AL4" s="209"/>
    </row>
    <row r="5" spans="1:38" s="3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 t="s">
        <v>159</v>
      </c>
      <c r="M5" s="50" t="s">
        <v>160</v>
      </c>
      <c r="N5" s="50" t="s">
        <v>161</v>
      </c>
      <c r="O5" s="50" t="s">
        <v>162</v>
      </c>
      <c r="P5" s="50" t="s">
        <v>148</v>
      </c>
      <c r="Q5" s="50" t="s">
        <v>159</v>
      </c>
      <c r="R5" s="50" t="s">
        <v>160</v>
      </c>
      <c r="S5" s="50" t="s">
        <v>161</v>
      </c>
      <c r="T5" s="50" t="s">
        <v>162</v>
      </c>
      <c r="U5" s="50" t="s">
        <v>148</v>
      </c>
      <c r="V5" s="50"/>
      <c r="W5" s="51" t="s">
        <v>4</v>
      </c>
      <c r="X5" s="51" t="s">
        <v>5</v>
      </c>
      <c r="Y5" s="51" t="s">
        <v>6</v>
      </c>
      <c r="Z5" s="51" t="s">
        <v>61</v>
      </c>
      <c r="AA5" s="53" t="s">
        <v>4</v>
      </c>
      <c r="AB5" s="53" t="s">
        <v>5</v>
      </c>
      <c r="AC5" s="53" t="s">
        <v>6</v>
      </c>
      <c r="AD5" s="53" t="s">
        <v>61</v>
      </c>
      <c r="AE5" s="51" t="s">
        <v>4</v>
      </c>
      <c r="AF5" s="51" t="s">
        <v>5</v>
      </c>
      <c r="AG5" s="51" t="s">
        <v>6</v>
      </c>
      <c r="AH5" s="51" t="s">
        <v>61</v>
      </c>
      <c r="AI5" s="53" t="s">
        <v>4</v>
      </c>
      <c r="AJ5" s="53" t="s">
        <v>5</v>
      </c>
      <c r="AK5" s="53" t="s">
        <v>6</v>
      </c>
      <c r="AL5" s="53" t="s">
        <v>61</v>
      </c>
    </row>
    <row r="6" spans="1:38" ht="15" customHeight="1" x14ac:dyDescent="0.2">
      <c r="A6" s="54" t="s">
        <v>12</v>
      </c>
      <c r="B6" s="36">
        <v>2750</v>
      </c>
      <c r="C6" s="36">
        <v>2754</v>
      </c>
      <c r="D6" s="36">
        <v>2685</v>
      </c>
      <c r="E6" s="37">
        <v>2659</v>
      </c>
      <c r="F6" s="36">
        <v>2618</v>
      </c>
      <c r="G6" s="196">
        <v>4.3966233932339963E-2</v>
      </c>
      <c r="H6" s="196">
        <v>4.270959337489532E-2</v>
      </c>
      <c r="I6" s="196">
        <v>4.1787932080992324E-2</v>
      </c>
      <c r="J6" s="196">
        <v>4.1388434897657408E-2</v>
      </c>
      <c r="K6" s="196">
        <v>3.9573728365202933E-2</v>
      </c>
      <c r="L6" s="36">
        <v>762</v>
      </c>
      <c r="M6" s="36">
        <v>815</v>
      </c>
      <c r="N6" s="36">
        <v>831</v>
      </c>
      <c r="O6" s="36">
        <v>846</v>
      </c>
      <c r="P6" s="36">
        <v>923</v>
      </c>
      <c r="Q6" s="55">
        <v>0.27709090909090905</v>
      </c>
      <c r="R6" s="55">
        <v>0.29593318809005087</v>
      </c>
      <c r="S6" s="55">
        <v>0.30949720670391057</v>
      </c>
      <c r="T6" s="55">
        <v>0.31816472358029335</v>
      </c>
      <c r="U6" s="55">
        <v>0.352559205500382</v>
      </c>
      <c r="V6" s="55"/>
      <c r="W6" s="37">
        <v>2767</v>
      </c>
      <c r="X6" s="37">
        <v>2838</v>
      </c>
      <c r="Y6" s="37">
        <v>2659</v>
      </c>
      <c r="Z6" s="37">
        <v>2590</v>
      </c>
      <c r="AA6" s="39">
        <v>5.6253557778319918E-2</v>
      </c>
      <c r="AB6" s="39">
        <v>5.6050401911796652E-2</v>
      </c>
      <c r="AC6" s="39">
        <v>4.1388434897657408E-2</v>
      </c>
      <c r="AD6" s="39">
        <v>3.8104485736564123E-2</v>
      </c>
      <c r="AE6" s="37">
        <v>518</v>
      </c>
      <c r="AF6" s="37">
        <v>821</v>
      </c>
      <c r="AG6" s="37">
        <v>846</v>
      </c>
      <c r="AH6" s="37">
        <v>154</v>
      </c>
      <c r="AI6" s="39">
        <v>0.18720636067943622</v>
      </c>
      <c r="AJ6" s="39">
        <v>0.28928823114869628</v>
      </c>
      <c r="AK6" s="39">
        <v>0.31816472358029335</v>
      </c>
      <c r="AL6" s="39">
        <v>5.9459459459459463E-2</v>
      </c>
    </row>
    <row r="7" spans="1:38" ht="15" customHeight="1" x14ac:dyDescent="0.2">
      <c r="A7" s="54" t="s">
        <v>13</v>
      </c>
      <c r="B7" s="36">
        <v>26307</v>
      </c>
      <c r="C7" s="36">
        <v>27677</v>
      </c>
      <c r="D7" s="36">
        <v>26898</v>
      </c>
      <c r="E7" s="37">
        <v>26403</v>
      </c>
      <c r="F7" s="36">
        <v>26189</v>
      </c>
      <c r="G7" s="196">
        <v>0.42058898765747904</v>
      </c>
      <c r="H7" s="196">
        <v>0.42922055767501011</v>
      </c>
      <c r="I7" s="196">
        <v>0.41862636764042144</v>
      </c>
      <c r="J7" s="196">
        <v>0.41097361662386178</v>
      </c>
      <c r="K7" s="196">
        <v>0.39587332779079437</v>
      </c>
      <c r="L7" s="36">
        <v>17408</v>
      </c>
      <c r="M7" s="36">
        <v>18257</v>
      </c>
      <c r="N7" s="36">
        <v>18296</v>
      </c>
      <c r="O7" s="36">
        <v>18189</v>
      </c>
      <c r="P7" s="36">
        <v>18317</v>
      </c>
      <c r="Q7" s="55">
        <v>0.66172501615539592</v>
      </c>
      <c r="R7" s="55">
        <v>0.65964519275933087</v>
      </c>
      <c r="S7" s="55">
        <v>0.68019927132128788</v>
      </c>
      <c r="T7" s="55">
        <v>0.6888989887512782</v>
      </c>
      <c r="U7" s="55">
        <v>0.69941578525335069</v>
      </c>
      <c r="V7" s="55"/>
      <c r="W7" s="37">
        <v>23073</v>
      </c>
      <c r="X7" s="37">
        <v>23434</v>
      </c>
      <c r="Y7" s="37">
        <v>26403</v>
      </c>
      <c r="Z7" s="37">
        <v>23974</v>
      </c>
      <c r="AA7" s="39">
        <v>0.46907782385947794</v>
      </c>
      <c r="AB7" s="39">
        <v>0.46282069006379239</v>
      </c>
      <c r="AC7" s="39">
        <v>0.41097361662386178</v>
      </c>
      <c r="AD7" s="39">
        <v>0.35270924364802636</v>
      </c>
      <c r="AE7" s="37">
        <v>15826</v>
      </c>
      <c r="AF7" s="37">
        <v>16820</v>
      </c>
      <c r="AG7" s="37">
        <v>18189</v>
      </c>
      <c r="AH7" s="37">
        <v>16865</v>
      </c>
      <c r="AI7" s="39">
        <v>0.68590993802279721</v>
      </c>
      <c r="AJ7" s="39">
        <v>0.71776051890415637</v>
      </c>
      <c r="AK7" s="39">
        <v>0.68889898875127831</v>
      </c>
      <c r="AL7" s="39">
        <v>0.70347042629515311</v>
      </c>
    </row>
    <row r="8" spans="1:38" ht="15" customHeight="1" x14ac:dyDescent="0.2">
      <c r="A8" s="54" t="s">
        <v>14</v>
      </c>
      <c r="B8" s="36">
        <v>0</v>
      </c>
      <c r="C8" s="36">
        <v>0</v>
      </c>
      <c r="D8" s="36">
        <v>0</v>
      </c>
      <c r="E8" s="37">
        <v>0</v>
      </c>
      <c r="F8" s="36">
        <v>16</v>
      </c>
      <c r="G8" s="196">
        <v>0</v>
      </c>
      <c r="H8" s="196">
        <v>0</v>
      </c>
      <c r="I8" s="196">
        <v>0</v>
      </c>
      <c r="J8" s="196">
        <v>0</v>
      </c>
      <c r="K8" s="196">
        <v>2.4185624669337163E-4</v>
      </c>
      <c r="L8" s="36">
        <v>0</v>
      </c>
      <c r="M8" s="36">
        <v>0</v>
      </c>
      <c r="N8" s="36">
        <v>0</v>
      </c>
      <c r="O8" s="36">
        <v>0</v>
      </c>
      <c r="P8" s="36">
        <v>1</v>
      </c>
      <c r="Q8" s="55">
        <v>0</v>
      </c>
      <c r="R8" s="55">
        <v>0</v>
      </c>
      <c r="S8" s="55">
        <v>0</v>
      </c>
      <c r="T8" s="55">
        <v>0</v>
      </c>
      <c r="U8" s="55">
        <v>6.25E-2</v>
      </c>
      <c r="V8" s="55"/>
      <c r="W8" s="37">
        <v>0</v>
      </c>
      <c r="X8" s="37">
        <v>0</v>
      </c>
      <c r="Y8" s="37">
        <v>0</v>
      </c>
      <c r="Z8" s="37">
        <v>2</v>
      </c>
      <c r="AA8" s="39">
        <v>0</v>
      </c>
      <c r="AB8" s="39">
        <v>0</v>
      </c>
      <c r="AC8" s="39">
        <v>0</v>
      </c>
      <c r="AD8" s="39">
        <v>2.9424313310088124E-5</v>
      </c>
      <c r="AE8" s="37">
        <v>0</v>
      </c>
      <c r="AF8" s="37">
        <v>0</v>
      </c>
      <c r="AG8" s="37">
        <v>0</v>
      </c>
      <c r="AH8" s="37">
        <v>2</v>
      </c>
      <c r="AI8" s="39">
        <v>0</v>
      </c>
      <c r="AJ8" s="39">
        <v>0</v>
      </c>
      <c r="AK8" s="39">
        <v>0</v>
      </c>
      <c r="AL8" s="39">
        <v>1</v>
      </c>
    </row>
    <row r="9" spans="1:38" ht="15" customHeight="1" x14ac:dyDescent="0.2">
      <c r="A9" s="54" t="s">
        <v>15</v>
      </c>
      <c r="B9" s="36">
        <v>0</v>
      </c>
      <c r="C9" s="36">
        <v>0</v>
      </c>
      <c r="D9" s="36">
        <v>0</v>
      </c>
      <c r="E9" s="37">
        <v>0</v>
      </c>
      <c r="F9" s="36">
        <v>0</v>
      </c>
      <c r="G9" s="196">
        <v>0</v>
      </c>
      <c r="H9" s="196">
        <v>0</v>
      </c>
      <c r="I9" s="196">
        <v>0</v>
      </c>
      <c r="J9" s="196">
        <v>0</v>
      </c>
      <c r="K9" s="19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/>
      <c r="W9" s="37">
        <v>0</v>
      </c>
      <c r="X9" s="37">
        <v>0</v>
      </c>
      <c r="Y9" s="37">
        <v>0</v>
      </c>
      <c r="Z9" s="37">
        <v>115</v>
      </c>
      <c r="AA9" s="39">
        <v>0</v>
      </c>
      <c r="AB9" s="39">
        <v>0</v>
      </c>
      <c r="AC9" s="39">
        <v>0</v>
      </c>
      <c r="AD9" s="39">
        <v>1.6918980153300671E-3</v>
      </c>
      <c r="AE9" s="37">
        <v>0</v>
      </c>
      <c r="AF9" s="37">
        <v>0</v>
      </c>
      <c r="AG9" s="37">
        <v>0</v>
      </c>
      <c r="AH9" s="37">
        <v>114</v>
      </c>
      <c r="AI9" s="39">
        <v>0</v>
      </c>
      <c r="AJ9" s="39">
        <v>0</v>
      </c>
      <c r="AK9" s="39">
        <v>0</v>
      </c>
      <c r="AL9" s="39">
        <v>0.99130434782608701</v>
      </c>
    </row>
    <row r="10" spans="1:38" ht="15" customHeight="1" x14ac:dyDescent="0.2">
      <c r="A10" s="54" t="s">
        <v>19</v>
      </c>
      <c r="B10" s="36">
        <v>936</v>
      </c>
      <c r="C10" s="36">
        <v>1190</v>
      </c>
      <c r="D10" s="36">
        <v>1461</v>
      </c>
      <c r="E10" s="37">
        <v>968</v>
      </c>
      <c r="F10" s="36">
        <v>1544</v>
      </c>
      <c r="G10" s="196">
        <v>1.4964507258425529E-2</v>
      </c>
      <c r="H10" s="196">
        <v>1.8454762569399211E-2</v>
      </c>
      <c r="I10" s="196">
        <v>2.2738237903288563E-2</v>
      </c>
      <c r="J10" s="196">
        <v>1.5067320414040002E-2</v>
      </c>
      <c r="K10" s="196">
        <v>2.333912780591036E-2</v>
      </c>
      <c r="L10" s="36">
        <v>933</v>
      </c>
      <c r="M10" s="36">
        <v>1188</v>
      </c>
      <c r="N10" s="36">
        <v>1461</v>
      </c>
      <c r="O10" s="36">
        <v>934</v>
      </c>
      <c r="P10" s="36">
        <v>1509</v>
      </c>
      <c r="Q10" s="55">
        <v>0.99679487179487181</v>
      </c>
      <c r="R10" s="55">
        <v>0.99831932773109244</v>
      </c>
      <c r="S10" s="55">
        <v>1</v>
      </c>
      <c r="T10" s="55">
        <v>0.96487603305785119</v>
      </c>
      <c r="U10" s="55">
        <v>0.97733160621761661</v>
      </c>
      <c r="V10" s="55"/>
      <c r="W10" s="37">
        <v>0</v>
      </c>
      <c r="X10" s="37">
        <v>642</v>
      </c>
      <c r="Y10" s="37">
        <v>968</v>
      </c>
      <c r="Z10" s="37">
        <v>1697</v>
      </c>
      <c r="AA10" s="39">
        <v>0</v>
      </c>
      <c r="AB10" s="39">
        <v>1.2679477810913831E-2</v>
      </c>
      <c r="AC10" s="39">
        <v>1.5067320414040002E-2</v>
      </c>
      <c r="AD10" s="39">
        <v>2.4966529843609774E-2</v>
      </c>
      <c r="AE10" s="37">
        <v>0</v>
      </c>
      <c r="AF10" s="37">
        <v>642</v>
      </c>
      <c r="AG10" s="37">
        <v>934</v>
      </c>
      <c r="AH10" s="37">
        <v>1630</v>
      </c>
      <c r="AI10" s="39">
        <v>0</v>
      </c>
      <c r="AJ10" s="39">
        <v>1</v>
      </c>
      <c r="AK10" s="39">
        <v>0.96487603305785119</v>
      </c>
      <c r="AL10" s="39">
        <v>0.96051856216853271</v>
      </c>
    </row>
    <row r="11" spans="1:38" ht="15" customHeight="1" x14ac:dyDescent="0.2">
      <c r="A11" s="54" t="s">
        <v>24</v>
      </c>
      <c r="B11" s="36">
        <v>5062</v>
      </c>
      <c r="C11" s="36">
        <v>5007</v>
      </c>
      <c r="D11" s="36">
        <v>5037</v>
      </c>
      <c r="E11" s="37">
        <v>5115</v>
      </c>
      <c r="F11" s="36">
        <v>5357</v>
      </c>
      <c r="G11" s="196">
        <v>8.0929845878365408E-2</v>
      </c>
      <c r="H11" s="196">
        <v>7.7649576626035166E-2</v>
      </c>
      <c r="I11" s="196">
        <v>7.8393226775403488E-2</v>
      </c>
      <c r="J11" s="196">
        <v>7.9617090824188649E-2</v>
      </c>
      <c r="K11" s="196">
        <v>8.097649459602449E-2</v>
      </c>
      <c r="L11" s="36">
        <v>3714</v>
      </c>
      <c r="M11" s="36">
        <v>3714</v>
      </c>
      <c r="N11" s="36">
        <v>3790</v>
      </c>
      <c r="O11" s="36">
        <v>3916</v>
      </c>
      <c r="P11" s="36">
        <v>4051</v>
      </c>
      <c r="Q11" s="55">
        <v>0.73370209403397868</v>
      </c>
      <c r="R11" s="55">
        <v>0.74176153385260635</v>
      </c>
      <c r="S11" s="55">
        <v>0.75243200317649395</v>
      </c>
      <c r="T11" s="55">
        <v>0.7655913978494624</v>
      </c>
      <c r="U11" s="55">
        <v>0.75620683218219154</v>
      </c>
      <c r="V11" s="55"/>
      <c r="W11" s="37">
        <v>5646</v>
      </c>
      <c r="X11" s="37">
        <v>5092</v>
      </c>
      <c r="Y11" s="37">
        <v>5115</v>
      </c>
      <c r="Z11" s="37">
        <v>6036</v>
      </c>
      <c r="AA11" s="39">
        <v>0.1147840936813857</v>
      </c>
      <c r="AB11" s="39">
        <v>0.10056682400805798</v>
      </c>
      <c r="AC11" s="39">
        <v>7.9617090824188649E-2</v>
      </c>
      <c r="AD11" s="39">
        <v>8.880257756984597E-2</v>
      </c>
      <c r="AE11" s="37">
        <v>3405</v>
      </c>
      <c r="AF11" s="37">
        <v>3671</v>
      </c>
      <c r="AG11" s="37">
        <v>3916</v>
      </c>
      <c r="AH11" s="37">
        <v>4776</v>
      </c>
      <c r="AI11" s="39">
        <v>0.60308182784272046</v>
      </c>
      <c r="AJ11" s="39">
        <v>0.72093479968578167</v>
      </c>
      <c r="AK11" s="39">
        <v>0.7655913978494624</v>
      </c>
      <c r="AL11" s="39">
        <v>0.79125248508946322</v>
      </c>
    </row>
    <row r="12" spans="1:38" ht="15" customHeight="1" x14ac:dyDescent="0.2">
      <c r="A12" s="54" t="s">
        <v>31</v>
      </c>
      <c r="B12" s="36">
        <v>20</v>
      </c>
      <c r="C12" s="36">
        <v>20</v>
      </c>
      <c r="D12" s="36">
        <v>16</v>
      </c>
      <c r="E12" s="37">
        <v>11</v>
      </c>
      <c r="F12" s="36">
        <v>10</v>
      </c>
      <c r="G12" s="196">
        <v>3.1975442859883611E-4</v>
      </c>
      <c r="H12" s="196">
        <v>3.1016407679662541E-4</v>
      </c>
      <c r="I12" s="196">
        <v>2.4901561016606226E-4</v>
      </c>
      <c r="J12" s="196">
        <v>1.7121955015954549E-4</v>
      </c>
      <c r="K12" s="196">
        <v>1.5116015418335728E-4</v>
      </c>
      <c r="L12" s="36">
        <v>15</v>
      </c>
      <c r="M12" s="36">
        <v>14</v>
      </c>
      <c r="N12" s="36">
        <v>10</v>
      </c>
      <c r="O12" s="36">
        <v>7</v>
      </c>
      <c r="P12" s="36">
        <v>7</v>
      </c>
      <c r="Q12" s="55">
        <v>0.75</v>
      </c>
      <c r="R12" s="55">
        <v>0.7</v>
      </c>
      <c r="S12" s="55">
        <v>0.625</v>
      </c>
      <c r="T12" s="55">
        <v>0.63636363636363635</v>
      </c>
      <c r="U12" s="55">
        <v>0.7</v>
      </c>
      <c r="V12" s="55"/>
      <c r="W12" s="37">
        <v>13</v>
      </c>
      <c r="X12" s="37">
        <v>19</v>
      </c>
      <c r="Y12" s="37">
        <v>11</v>
      </c>
      <c r="Z12" s="37">
        <v>7</v>
      </c>
      <c r="AA12" s="39">
        <v>2.6429210376514595E-4</v>
      </c>
      <c r="AB12" s="39">
        <v>3.7524934331364918E-4</v>
      </c>
      <c r="AC12" s="39">
        <v>1.7121955015954549E-4</v>
      </c>
      <c r="AD12" s="39">
        <v>1.0298509658530844E-4</v>
      </c>
      <c r="AE12" s="37">
        <v>12</v>
      </c>
      <c r="AF12" s="37">
        <v>13</v>
      </c>
      <c r="AG12" s="37">
        <v>7</v>
      </c>
      <c r="AH12" s="37">
        <v>4</v>
      </c>
      <c r="AI12" s="39">
        <v>0.92307692307692313</v>
      </c>
      <c r="AJ12" s="39">
        <v>0.68421052631578949</v>
      </c>
      <c r="AK12" s="39">
        <v>0.63636363636363635</v>
      </c>
      <c r="AL12" s="39">
        <v>0.5714285714285714</v>
      </c>
    </row>
    <row r="13" spans="1:38" ht="15" customHeight="1" x14ac:dyDescent="0.2">
      <c r="A13" s="54" t="s">
        <v>38</v>
      </c>
      <c r="B13" s="36">
        <v>27382</v>
      </c>
      <c r="C13" s="36">
        <v>27747</v>
      </c>
      <c r="D13" s="36">
        <v>28061</v>
      </c>
      <c r="E13" s="37">
        <v>28984</v>
      </c>
      <c r="F13" s="36">
        <v>30307</v>
      </c>
      <c r="G13" s="196">
        <v>0.4377757881946665</v>
      </c>
      <c r="H13" s="196">
        <v>0.43030613194379824</v>
      </c>
      <c r="I13" s="196">
        <v>0.43672668980436713</v>
      </c>
      <c r="J13" s="196">
        <v>0.4511479492567515</v>
      </c>
      <c r="K13" s="196">
        <v>0.45812107928350088</v>
      </c>
      <c r="L13" s="36">
        <v>18016</v>
      </c>
      <c r="M13" s="36">
        <v>18537</v>
      </c>
      <c r="N13" s="36">
        <v>19190</v>
      </c>
      <c r="O13" s="36">
        <v>20384</v>
      </c>
      <c r="P13" s="36">
        <v>21792</v>
      </c>
      <c r="Q13" s="55">
        <v>0.65795047841647802</v>
      </c>
      <c r="R13" s="55">
        <v>0.66807222402421884</v>
      </c>
      <c r="S13" s="55">
        <v>0.68386728912013117</v>
      </c>
      <c r="T13" s="55">
        <v>0.70328457079768147</v>
      </c>
      <c r="U13" s="55">
        <v>0.71904180552347641</v>
      </c>
      <c r="V13" s="55"/>
      <c r="W13" s="37">
        <v>17579</v>
      </c>
      <c r="X13" s="37">
        <v>18515</v>
      </c>
      <c r="Y13" s="37">
        <v>28984</v>
      </c>
      <c r="Z13" s="37">
        <v>33239</v>
      </c>
      <c r="AA13" s="39">
        <v>0.3573839147759616</v>
      </c>
      <c r="AB13" s="39">
        <v>0.36567061007643237</v>
      </c>
      <c r="AC13" s="39">
        <v>0.4511479492567515</v>
      </c>
      <c r="AD13" s="39">
        <v>0.4890173750570096</v>
      </c>
      <c r="AE13" s="37">
        <v>11535</v>
      </c>
      <c r="AF13" s="37">
        <v>13070</v>
      </c>
      <c r="AG13" s="37">
        <v>20384</v>
      </c>
      <c r="AH13" s="37">
        <v>24774</v>
      </c>
      <c r="AI13" s="39">
        <v>0.65618067011775416</v>
      </c>
      <c r="AJ13" s="39">
        <v>0.70591412368349982</v>
      </c>
      <c r="AK13" s="39">
        <v>0.70328457079768147</v>
      </c>
      <c r="AL13" s="39">
        <v>0.74532928186768554</v>
      </c>
    </row>
    <row r="14" spans="1:38" ht="15" customHeight="1" x14ac:dyDescent="0.2">
      <c r="A14" s="54" t="s">
        <v>46</v>
      </c>
      <c r="B14" s="36">
        <v>0</v>
      </c>
      <c r="C14" s="36">
        <v>2</v>
      </c>
      <c r="D14" s="36">
        <v>4</v>
      </c>
      <c r="E14" s="37">
        <v>4</v>
      </c>
      <c r="F14" s="36">
        <v>4</v>
      </c>
      <c r="G14" s="196">
        <v>0</v>
      </c>
      <c r="H14" s="196">
        <v>3.1016407679662539E-5</v>
      </c>
      <c r="I14" s="196">
        <v>6.2253902541515565E-5</v>
      </c>
      <c r="J14" s="196">
        <v>6.2261654603471084E-5</v>
      </c>
      <c r="K14" s="196">
        <v>6.0464061673342908E-5</v>
      </c>
      <c r="L14" s="36">
        <v>0</v>
      </c>
      <c r="M14" s="36">
        <v>2</v>
      </c>
      <c r="N14" s="36">
        <v>4</v>
      </c>
      <c r="O14" s="36">
        <v>4</v>
      </c>
      <c r="P14" s="36">
        <v>4</v>
      </c>
      <c r="Q14" s="55">
        <v>0</v>
      </c>
      <c r="R14" s="55">
        <v>1</v>
      </c>
      <c r="S14" s="55">
        <v>1</v>
      </c>
      <c r="T14" s="55">
        <v>1</v>
      </c>
      <c r="U14" s="55">
        <v>1</v>
      </c>
      <c r="V14" s="55"/>
      <c r="W14" s="37">
        <v>0</v>
      </c>
      <c r="X14" s="37">
        <v>0</v>
      </c>
      <c r="Y14" s="37">
        <v>4</v>
      </c>
      <c r="Z14" s="37">
        <v>14</v>
      </c>
      <c r="AA14" s="39">
        <v>0</v>
      </c>
      <c r="AB14" s="39">
        <v>0</v>
      </c>
      <c r="AC14" s="39">
        <v>6.2261654603471084E-5</v>
      </c>
      <c r="AD14" s="39">
        <v>2.0597019317061688E-4</v>
      </c>
      <c r="AE14" s="37">
        <v>0</v>
      </c>
      <c r="AF14" s="37">
        <v>0</v>
      </c>
      <c r="AG14" s="37">
        <v>4</v>
      </c>
      <c r="AH14" s="37">
        <v>14</v>
      </c>
      <c r="AI14" s="39">
        <v>0</v>
      </c>
      <c r="AJ14" s="39">
        <v>0</v>
      </c>
      <c r="AK14" s="39">
        <v>1</v>
      </c>
      <c r="AL14" s="39">
        <v>1</v>
      </c>
    </row>
    <row r="15" spans="1:38" ht="15" customHeight="1" x14ac:dyDescent="0.2">
      <c r="A15" s="54" t="s">
        <v>48</v>
      </c>
      <c r="B15" s="36">
        <v>0</v>
      </c>
      <c r="C15" s="36">
        <v>0</v>
      </c>
      <c r="D15" s="36">
        <v>0</v>
      </c>
      <c r="E15" s="37">
        <v>3</v>
      </c>
      <c r="F15" s="36">
        <v>3</v>
      </c>
      <c r="G15" s="196">
        <v>0</v>
      </c>
      <c r="H15" s="196">
        <v>0</v>
      </c>
      <c r="I15" s="196">
        <v>0</v>
      </c>
      <c r="J15" s="196">
        <v>4.6696240952603317E-5</v>
      </c>
      <c r="K15" s="196">
        <v>4.5348046255007183E-5</v>
      </c>
      <c r="L15" s="36">
        <v>0</v>
      </c>
      <c r="M15" s="36">
        <v>0</v>
      </c>
      <c r="N15" s="36">
        <v>0</v>
      </c>
      <c r="O15" s="36">
        <v>3</v>
      </c>
      <c r="P15" s="36">
        <v>3</v>
      </c>
      <c r="Q15" s="55">
        <v>0</v>
      </c>
      <c r="R15" s="55">
        <v>0</v>
      </c>
      <c r="S15" s="55">
        <v>0</v>
      </c>
      <c r="T15" s="55">
        <v>1</v>
      </c>
      <c r="U15" s="55">
        <v>1</v>
      </c>
      <c r="V15" s="55"/>
      <c r="W15" s="37">
        <v>0</v>
      </c>
      <c r="X15" s="37">
        <v>0</v>
      </c>
      <c r="Y15" s="37">
        <v>3</v>
      </c>
      <c r="Z15" s="37">
        <v>3</v>
      </c>
      <c r="AA15" s="39">
        <v>0</v>
      </c>
      <c r="AB15" s="39">
        <v>0</v>
      </c>
      <c r="AC15" s="39">
        <v>4.6696240952603317E-5</v>
      </c>
      <c r="AD15" s="39">
        <v>4.4136469965132192E-5</v>
      </c>
      <c r="AE15" s="37">
        <v>0</v>
      </c>
      <c r="AF15" s="37">
        <v>0</v>
      </c>
      <c r="AG15" s="37">
        <v>3</v>
      </c>
      <c r="AH15" s="37">
        <v>0</v>
      </c>
      <c r="AI15" s="39">
        <v>0</v>
      </c>
      <c r="AJ15" s="39">
        <v>0</v>
      </c>
      <c r="AK15" s="39">
        <v>1</v>
      </c>
      <c r="AL15" s="39">
        <v>0</v>
      </c>
    </row>
    <row r="16" spans="1:38" ht="15" customHeight="1" x14ac:dyDescent="0.2">
      <c r="A16" s="54" t="s">
        <v>49</v>
      </c>
      <c r="B16" s="36">
        <v>91</v>
      </c>
      <c r="C16" s="36">
        <v>85</v>
      </c>
      <c r="D16" s="36">
        <v>91</v>
      </c>
      <c r="E16" s="37">
        <v>98</v>
      </c>
      <c r="F16" s="36">
        <v>107</v>
      </c>
      <c r="G16" s="196">
        <v>1.4548826501247043E-3</v>
      </c>
      <c r="H16" s="196">
        <v>1.318197326385658E-3</v>
      </c>
      <c r="I16" s="196">
        <v>1.4162762828194792E-3</v>
      </c>
      <c r="J16" s="196">
        <v>1.5254105377850416E-3</v>
      </c>
      <c r="K16" s="196">
        <v>1.6174136497619227E-3</v>
      </c>
      <c r="L16" s="36">
        <v>81</v>
      </c>
      <c r="M16" s="36">
        <v>78</v>
      </c>
      <c r="N16" s="36">
        <v>85</v>
      </c>
      <c r="O16" s="36">
        <v>92</v>
      </c>
      <c r="P16" s="36">
        <v>101</v>
      </c>
      <c r="Q16" s="55">
        <v>0.89010989010989006</v>
      </c>
      <c r="R16" s="55">
        <v>0.91764705882352937</v>
      </c>
      <c r="S16" s="55">
        <v>0.93406593406593408</v>
      </c>
      <c r="T16" s="55">
        <v>0.93877551020408168</v>
      </c>
      <c r="U16" s="55">
        <v>0.94392523364485981</v>
      </c>
      <c r="V16" s="55"/>
      <c r="W16" s="37">
        <v>110</v>
      </c>
      <c r="X16" s="37">
        <v>93</v>
      </c>
      <c r="Y16" s="37">
        <v>98</v>
      </c>
      <c r="Z16" s="37">
        <v>293</v>
      </c>
      <c r="AA16" s="39">
        <v>2.2363178010896966E-3</v>
      </c>
      <c r="AB16" s="39">
        <v>1.8367467856931251E-3</v>
      </c>
      <c r="AC16" s="39">
        <v>1.5254105377850416E-3</v>
      </c>
      <c r="AD16" s="39">
        <v>4.3106618999279103E-3</v>
      </c>
      <c r="AE16" s="37">
        <v>107</v>
      </c>
      <c r="AF16" s="37">
        <v>89</v>
      </c>
      <c r="AG16" s="37">
        <v>92</v>
      </c>
      <c r="AH16" s="37">
        <v>288</v>
      </c>
      <c r="AI16" s="39">
        <v>0.97272727272727277</v>
      </c>
      <c r="AJ16" s="39">
        <v>0.956989247311828</v>
      </c>
      <c r="AK16" s="39">
        <v>0.93877551020408168</v>
      </c>
      <c r="AL16" s="39">
        <v>0.98293515358361772</v>
      </c>
    </row>
    <row r="17" spans="1:43" ht="15" customHeight="1" x14ac:dyDescent="0.2">
      <c r="A17" s="54" t="s">
        <v>53</v>
      </c>
      <c r="B17" s="36">
        <v>0</v>
      </c>
      <c r="C17" s="36">
        <v>0</v>
      </c>
      <c r="D17" s="36">
        <v>0</v>
      </c>
      <c r="E17" s="37">
        <v>0</v>
      </c>
      <c r="F17" s="36">
        <v>0</v>
      </c>
      <c r="G17" s="196">
        <v>0</v>
      </c>
      <c r="H17" s="196">
        <v>0</v>
      </c>
      <c r="I17" s="196">
        <v>0</v>
      </c>
      <c r="J17" s="196">
        <v>0</v>
      </c>
      <c r="K17" s="19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55">
        <v>0</v>
      </c>
      <c r="R17" s="55">
        <v>0</v>
      </c>
      <c r="S17" s="55">
        <v>0</v>
      </c>
      <c r="T17" s="55">
        <v>0</v>
      </c>
      <c r="U17" s="55">
        <v>0</v>
      </c>
      <c r="V17" s="55"/>
      <c r="W17" s="37">
        <v>0</v>
      </c>
      <c r="X17" s="37">
        <v>0</v>
      </c>
      <c r="Y17" s="37">
        <v>0</v>
      </c>
      <c r="Z17" s="37">
        <v>1</v>
      </c>
      <c r="AA17" s="39">
        <v>0</v>
      </c>
      <c r="AB17" s="39">
        <v>0</v>
      </c>
      <c r="AC17" s="39">
        <v>0</v>
      </c>
      <c r="AD17" s="39">
        <v>1.4712156655044062E-5</v>
      </c>
      <c r="AE17" s="37">
        <v>0</v>
      </c>
      <c r="AF17" s="37">
        <v>0</v>
      </c>
      <c r="AG17" s="37">
        <v>0</v>
      </c>
      <c r="AH17" s="37">
        <v>1</v>
      </c>
      <c r="AI17" s="39">
        <v>0</v>
      </c>
      <c r="AJ17" s="39">
        <v>0</v>
      </c>
      <c r="AK17" s="39">
        <v>0</v>
      </c>
      <c r="AL17" s="39">
        <v>1</v>
      </c>
    </row>
    <row r="18" spans="1:43" ht="15" customHeight="1" x14ac:dyDescent="0.2">
      <c r="A18" s="63" t="s">
        <v>150</v>
      </c>
      <c r="B18" s="47">
        <v>62548</v>
      </c>
      <c r="C18" s="47">
        <v>64482</v>
      </c>
      <c r="D18" s="47">
        <v>64253</v>
      </c>
      <c r="E18" s="59">
        <v>64245</v>
      </c>
      <c r="F18" s="47">
        <v>66155</v>
      </c>
      <c r="G18" s="65">
        <v>1</v>
      </c>
      <c r="H18" s="65">
        <v>0.99999999999999989</v>
      </c>
      <c r="I18" s="65">
        <v>1</v>
      </c>
      <c r="J18" s="65">
        <v>0.99999999999999989</v>
      </c>
      <c r="K18" s="65">
        <v>1</v>
      </c>
      <c r="L18" s="47">
        <v>40929</v>
      </c>
      <c r="M18" s="47">
        <v>42605</v>
      </c>
      <c r="N18" s="47">
        <v>43667</v>
      </c>
      <c r="O18" s="47">
        <v>44375</v>
      </c>
      <c r="P18" s="47">
        <v>46708</v>
      </c>
      <c r="Q18" s="60">
        <v>0.65436145040608817</v>
      </c>
      <c r="R18" s="60">
        <v>0.66072702459601129</v>
      </c>
      <c r="S18" s="60">
        <v>0.67961029057009004</v>
      </c>
      <c r="T18" s="60">
        <v>0.69071523075725738</v>
      </c>
      <c r="U18" s="60">
        <v>0.70603884815962514</v>
      </c>
      <c r="V18" s="60"/>
      <c r="W18" s="59">
        <v>49188</v>
      </c>
      <c r="X18" s="59">
        <v>50633</v>
      </c>
      <c r="Y18" s="59">
        <v>64245</v>
      </c>
      <c r="Z18" s="59">
        <v>67971</v>
      </c>
      <c r="AA18" s="64">
        <v>1</v>
      </c>
      <c r="AB18" s="64">
        <v>1</v>
      </c>
      <c r="AC18" s="64">
        <v>1</v>
      </c>
      <c r="AD18" s="64">
        <v>1</v>
      </c>
      <c r="AE18" s="59">
        <v>31403</v>
      </c>
      <c r="AF18" s="59">
        <v>35126</v>
      </c>
      <c r="AG18" s="59">
        <v>44375</v>
      </c>
      <c r="AH18" s="59">
        <v>48622</v>
      </c>
      <c r="AI18" s="64">
        <v>0.63842807188745221</v>
      </c>
      <c r="AJ18" s="64">
        <v>0.69373728595974959</v>
      </c>
      <c r="AK18" s="64">
        <v>0.69071523075725738</v>
      </c>
      <c r="AL18" s="64">
        <v>0.71533448088155238</v>
      </c>
    </row>
    <row r="19" spans="1:43" ht="15" customHeight="1" x14ac:dyDescent="0.2">
      <c r="A19" s="70"/>
      <c r="B19" s="4"/>
      <c r="C19" s="4"/>
      <c r="D19" s="4"/>
      <c r="E19" s="4"/>
      <c r="F19" s="4"/>
      <c r="G19" s="197"/>
      <c r="H19" s="4"/>
      <c r="I19" s="4"/>
      <c r="J19" s="4"/>
      <c r="K19" s="56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56"/>
      <c r="AB19" s="56"/>
      <c r="AC19" s="56"/>
      <c r="AD19" s="56"/>
      <c r="AE19" s="4"/>
      <c r="AF19" s="4"/>
      <c r="AG19" s="4"/>
      <c r="AH19" s="4"/>
      <c r="AI19" s="56"/>
      <c r="AJ19" s="56"/>
      <c r="AK19" s="56"/>
      <c r="AL19" s="56"/>
    </row>
    <row r="20" spans="1:43" s="4" customFormat="1" ht="15" customHeight="1" x14ac:dyDescent="0.2">
      <c r="A20" s="63" t="s">
        <v>112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57"/>
      <c r="W20" s="37"/>
      <c r="X20" s="37"/>
      <c r="Y20" s="37"/>
      <c r="Z20" s="37"/>
      <c r="AA20" s="39"/>
      <c r="AB20" s="39"/>
      <c r="AC20" s="39"/>
      <c r="AD20" s="39"/>
      <c r="AE20" s="37"/>
      <c r="AF20" s="37"/>
      <c r="AG20" s="37"/>
      <c r="AH20" s="37"/>
      <c r="AI20" s="53"/>
      <c r="AJ20" s="53"/>
      <c r="AK20" s="53"/>
      <c r="AL20" s="53"/>
      <c r="AN20" s="5"/>
      <c r="AO20" s="5"/>
      <c r="AP20" s="5"/>
      <c r="AQ20" s="5"/>
    </row>
    <row r="21" spans="1:43" ht="15" customHeight="1" x14ac:dyDescent="0.2">
      <c r="A21" s="71" t="s">
        <v>54</v>
      </c>
      <c r="B21" s="58" t="s">
        <v>159</v>
      </c>
      <c r="C21" s="58" t="s">
        <v>160</v>
      </c>
      <c r="D21" s="58" t="s">
        <v>161</v>
      </c>
      <c r="E21" s="58" t="s">
        <v>162</v>
      </c>
      <c r="F21" s="58" t="s">
        <v>148</v>
      </c>
      <c r="G21" s="58" t="s">
        <v>159</v>
      </c>
      <c r="H21" s="58" t="s">
        <v>160</v>
      </c>
      <c r="I21" s="58" t="s">
        <v>161</v>
      </c>
      <c r="J21" s="58" t="s">
        <v>162</v>
      </c>
      <c r="K21" s="58" t="s">
        <v>148</v>
      </c>
      <c r="L21" s="58" t="s">
        <v>159</v>
      </c>
      <c r="M21" s="58" t="s">
        <v>160</v>
      </c>
      <c r="N21" s="58" t="s">
        <v>161</v>
      </c>
      <c r="O21" s="58" t="s">
        <v>162</v>
      </c>
      <c r="P21" s="58" t="s">
        <v>148</v>
      </c>
      <c r="Q21" s="58" t="s">
        <v>159</v>
      </c>
      <c r="R21" s="58" t="s">
        <v>160</v>
      </c>
      <c r="S21" s="58" t="s">
        <v>161</v>
      </c>
      <c r="T21" s="58" t="s">
        <v>162</v>
      </c>
      <c r="U21" s="58" t="s">
        <v>148</v>
      </c>
      <c r="V21" s="58"/>
      <c r="W21" s="51" t="s">
        <v>4</v>
      </c>
      <c r="X21" s="51" t="s">
        <v>5</v>
      </c>
      <c r="Y21" s="51" t="s">
        <v>6</v>
      </c>
      <c r="Z21" s="51" t="s">
        <v>61</v>
      </c>
      <c r="AA21" s="53" t="s">
        <v>4</v>
      </c>
      <c r="AB21" s="53" t="s">
        <v>5</v>
      </c>
      <c r="AC21" s="53" t="s">
        <v>6</v>
      </c>
      <c r="AD21" s="53" t="s">
        <v>61</v>
      </c>
      <c r="AE21" s="51" t="s">
        <v>4</v>
      </c>
      <c r="AF21" s="51" t="s">
        <v>5</v>
      </c>
      <c r="AG21" s="51" t="s">
        <v>6</v>
      </c>
      <c r="AH21" s="51" t="s">
        <v>61</v>
      </c>
      <c r="AI21" s="53" t="s">
        <v>4</v>
      </c>
      <c r="AJ21" s="53" t="s">
        <v>5</v>
      </c>
      <c r="AK21" s="53" t="s">
        <v>6</v>
      </c>
      <c r="AL21" s="53" t="s">
        <v>61</v>
      </c>
    </row>
    <row r="22" spans="1:43" ht="15" customHeight="1" x14ac:dyDescent="0.2">
      <c r="A22" s="54" t="s">
        <v>12</v>
      </c>
      <c r="B22" s="36">
        <v>2021</v>
      </c>
      <c r="C22" s="36">
        <v>2042</v>
      </c>
      <c r="D22" s="36">
        <v>1983</v>
      </c>
      <c r="E22" s="37">
        <v>1976</v>
      </c>
      <c r="F22" s="36">
        <v>1947</v>
      </c>
      <c r="G22" s="39">
        <v>0.79944620253164556</v>
      </c>
      <c r="H22" s="39">
        <v>0.7961013645224172</v>
      </c>
      <c r="I22" s="39">
        <v>0.78690476190476188</v>
      </c>
      <c r="J22" s="39">
        <v>0.77157360406091369</v>
      </c>
      <c r="K22" s="39">
        <v>0.75348297213622295</v>
      </c>
      <c r="L22" s="36">
        <v>573</v>
      </c>
      <c r="M22" s="36">
        <v>592</v>
      </c>
      <c r="N22" s="36">
        <v>603</v>
      </c>
      <c r="O22" s="36">
        <v>628</v>
      </c>
      <c r="P22" s="36">
        <v>704</v>
      </c>
      <c r="Q22" s="1">
        <v>0.28352300841167744</v>
      </c>
      <c r="R22" s="1">
        <v>0.28991185112634676</v>
      </c>
      <c r="S22" s="1">
        <v>0.30408472012102872</v>
      </c>
      <c r="T22" s="1">
        <v>0.31781376518218618</v>
      </c>
      <c r="U22" s="1">
        <v>0.3615819209039548</v>
      </c>
      <c r="V22" s="1"/>
      <c r="W22" s="37">
        <v>1949</v>
      </c>
      <c r="X22" s="37">
        <v>2068</v>
      </c>
      <c r="Y22" s="37">
        <v>1976</v>
      </c>
      <c r="Z22" s="37">
        <v>1928</v>
      </c>
      <c r="AA22" s="39">
        <v>0.94980506822612087</v>
      </c>
      <c r="AB22" s="39">
        <v>0.83792544570502436</v>
      </c>
      <c r="AC22" s="39">
        <v>0.77157360406091369</v>
      </c>
      <c r="AD22" s="39">
        <v>0.72590361445783136</v>
      </c>
      <c r="AE22" s="37">
        <v>330</v>
      </c>
      <c r="AF22" s="37">
        <v>576</v>
      </c>
      <c r="AG22" s="37">
        <v>628</v>
      </c>
      <c r="AH22" s="37">
        <v>114</v>
      </c>
      <c r="AI22" s="39">
        <v>0.16931759876859928</v>
      </c>
      <c r="AJ22" s="39">
        <v>0.27852998065764023</v>
      </c>
      <c r="AK22" s="39">
        <v>0.31781376518218624</v>
      </c>
      <c r="AL22" s="39">
        <v>5.9128630705394189E-2</v>
      </c>
    </row>
    <row r="23" spans="1:43" ht="15" customHeight="1" x14ac:dyDescent="0.2">
      <c r="A23" s="54" t="s">
        <v>38</v>
      </c>
      <c r="B23" s="36">
        <v>440</v>
      </c>
      <c r="C23" s="36">
        <v>459</v>
      </c>
      <c r="D23" s="36">
        <v>477</v>
      </c>
      <c r="E23" s="37">
        <v>525</v>
      </c>
      <c r="F23" s="36">
        <v>578</v>
      </c>
      <c r="G23" s="39">
        <v>0.17405063291139242</v>
      </c>
      <c r="H23" s="39">
        <v>0.17894736842105263</v>
      </c>
      <c r="I23" s="39">
        <v>0.18928571428571428</v>
      </c>
      <c r="J23" s="39">
        <v>0.20499804763764154</v>
      </c>
      <c r="K23" s="39">
        <v>0.22368421052631579</v>
      </c>
      <c r="L23" s="36">
        <v>431</v>
      </c>
      <c r="M23" s="36">
        <v>451</v>
      </c>
      <c r="N23" s="36">
        <v>468</v>
      </c>
      <c r="O23" s="36">
        <v>513</v>
      </c>
      <c r="P23" s="36">
        <v>568</v>
      </c>
      <c r="Q23" s="1">
        <v>0.9795454545454545</v>
      </c>
      <c r="R23" s="1">
        <v>0.98257080610021785</v>
      </c>
      <c r="S23" s="1">
        <v>0.98113207547169812</v>
      </c>
      <c r="T23" s="1">
        <v>0.97714285714285709</v>
      </c>
      <c r="U23" s="1">
        <v>0.98269896193771622</v>
      </c>
      <c r="V23" s="1"/>
      <c r="W23" s="37">
        <v>0</v>
      </c>
      <c r="X23" s="37">
        <v>328</v>
      </c>
      <c r="Y23" s="37">
        <v>525</v>
      </c>
      <c r="Z23" s="37">
        <v>646</v>
      </c>
      <c r="AA23" s="39">
        <v>0</v>
      </c>
      <c r="AB23" s="39">
        <v>0.13290113452188007</v>
      </c>
      <c r="AC23" s="39">
        <v>0.20499804763764154</v>
      </c>
      <c r="AD23" s="39">
        <v>0.24322289156626506</v>
      </c>
      <c r="AE23" s="37">
        <v>0</v>
      </c>
      <c r="AF23" s="37">
        <v>322</v>
      </c>
      <c r="AG23" s="37">
        <v>513</v>
      </c>
      <c r="AH23" s="37">
        <v>619</v>
      </c>
      <c r="AI23" s="39">
        <v>0</v>
      </c>
      <c r="AJ23" s="39">
        <v>0.98170731707317072</v>
      </c>
      <c r="AK23" s="39">
        <v>0.97714285714285709</v>
      </c>
      <c r="AL23" s="39">
        <v>0.95820433436532504</v>
      </c>
    </row>
    <row r="24" spans="1:43" ht="15" customHeight="1" x14ac:dyDescent="0.2">
      <c r="A24" s="54" t="s">
        <v>24</v>
      </c>
      <c r="B24" s="36">
        <v>67</v>
      </c>
      <c r="C24" s="36">
        <v>64</v>
      </c>
      <c r="D24" s="36">
        <v>60</v>
      </c>
      <c r="E24" s="37">
        <v>60</v>
      </c>
      <c r="F24" s="36">
        <v>59</v>
      </c>
      <c r="G24" s="39">
        <v>2.6503164556962024E-2</v>
      </c>
      <c r="H24" s="39">
        <v>2.4951267056530214E-2</v>
      </c>
      <c r="I24" s="39">
        <v>2.3809523809523808E-2</v>
      </c>
      <c r="J24" s="39">
        <v>2.3428348301444749E-2</v>
      </c>
      <c r="K24" s="39">
        <v>2.28328173374613E-2</v>
      </c>
      <c r="L24" s="36">
        <v>63</v>
      </c>
      <c r="M24" s="36">
        <v>59</v>
      </c>
      <c r="N24" s="36">
        <v>55</v>
      </c>
      <c r="O24" s="36">
        <v>56</v>
      </c>
      <c r="P24" s="36">
        <v>55</v>
      </c>
      <c r="Q24" s="1">
        <v>0.94029850746268662</v>
      </c>
      <c r="R24" s="1">
        <v>0.921875</v>
      </c>
      <c r="S24" s="1">
        <v>0.91666666666666663</v>
      </c>
      <c r="T24" s="1">
        <v>0.93333333333333335</v>
      </c>
      <c r="U24" s="1">
        <v>0.93220338983050843</v>
      </c>
      <c r="V24" s="1"/>
      <c r="W24" s="37">
        <v>103</v>
      </c>
      <c r="X24" s="37">
        <v>72</v>
      </c>
      <c r="Y24" s="37">
        <v>60</v>
      </c>
      <c r="Z24" s="37">
        <v>82</v>
      </c>
      <c r="AA24" s="39">
        <v>5.019493177387914E-2</v>
      </c>
      <c r="AB24" s="39">
        <v>2.9173419773095625E-2</v>
      </c>
      <c r="AC24" s="39">
        <v>2.3428348301444749E-2</v>
      </c>
      <c r="AD24" s="39">
        <v>3.0873493975903613E-2</v>
      </c>
      <c r="AE24" s="37">
        <v>99</v>
      </c>
      <c r="AF24" s="37">
        <v>68</v>
      </c>
      <c r="AG24" s="37">
        <v>56</v>
      </c>
      <c r="AH24" s="37">
        <v>76</v>
      </c>
      <c r="AI24" s="39">
        <v>0.96116504854368934</v>
      </c>
      <c r="AJ24" s="39">
        <v>0.94444444444444442</v>
      </c>
      <c r="AK24" s="39">
        <v>0.93333333333333335</v>
      </c>
      <c r="AL24" s="39">
        <v>0.92682926829268297</v>
      </c>
    </row>
    <row r="25" spans="1:43" s="3" customFormat="1" ht="15" customHeight="1" x14ac:dyDescent="0.2">
      <c r="A25" s="28" t="s">
        <v>151</v>
      </c>
      <c r="B25" s="3">
        <v>2528</v>
      </c>
      <c r="C25" s="3">
        <v>2565</v>
      </c>
      <c r="D25" s="3">
        <v>2520</v>
      </c>
      <c r="E25" s="9">
        <v>2561</v>
      </c>
      <c r="F25" s="3">
        <v>2584</v>
      </c>
      <c r="G25" s="2">
        <v>1</v>
      </c>
      <c r="H25" s="2">
        <v>1</v>
      </c>
      <c r="I25" s="2">
        <v>1</v>
      </c>
      <c r="J25" s="2">
        <v>1</v>
      </c>
      <c r="K25" s="2">
        <v>1</v>
      </c>
      <c r="L25" s="3">
        <v>1067</v>
      </c>
      <c r="M25" s="3">
        <v>1102</v>
      </c>
      <c r="N25" s="3">
        <v>1126</v>
      </c>
      <c r="O25" s="3">
        <v>1197</v>
      </c>
      <c r="P25" s="3">
        <v>1327</v>
      </c>
      <c r="Q25" s="2">
        <v>0.42207278481012656</v>
      </c>
      <c r="R25" s="2">
        <v>0.42962962962962958</v>
      </c>
      <c r="S25" s="2">
        <v>0.44682539682539679</v>
      </c>
      <c r="T25" s="2">
        <v>0.46739554861382271</v>
      </c>
      <c r="U25" s="2">
        <v>0.51354489164086692</v>
      </c>
      <c r="V25" s="2"/>
      <c r="W25" s="9">
        <v>2052</v>
      </c>
      <c r="X25" s="9">
        <v>2468</v>
      </c>
      <c r="Y25" s="9">
        <v>2561</v>
      </c>
      <c r="Z25" s="9">
        <v>2656</v>
      </c>
      <c r="AA25" s="31">
        <v>1</v>
      </c>
      <c r="AB25" s="31">
        <v>1</v>
      </c>
      <c r="AC25" s="31">
        <v>1</v>
      </c>
      <c r="AD25" s="31">
        <v>1</v>
      </c>
      <c r="AE25" s="9">
        <v>429</v>
      </c>
      <c r="AF25" s="9">
        <v>966</v>
      </c>
      <c r="AG25" s="9">
        <v>1197</v>
      </c>
      <c r="AH25" s="9">
        <v>809</v>
      </c>
      <c r="AI25" s="31">
        <v>0.20906432748538012</v>
      </c>
      <c r="AJ25" s="31">
        <v>0.39141004862236628</v>
      </c>
      <c r="AK25" s="31">
        <v>0.46739554861382271</v>
      </c>
      <c r="AL25" s="31">
        <v>0.30459337349397592</v>
      </c>
      <c r="AN25" s="5"/>
      <c r="AO25" s="5"/>
      <c r="AP25" s="5"/>
      <c r="AQ25" s="5"/>
    </row>
    <row r="26" spans="1:43" ht="15" customHeight="1" x14ac:dyDescent="0.2">
      <c r="B26" s="47"/>
      <c r="C26" s="47"/>
      <c r="D26" s="47"/>
      <c r="E26" s="59"/>
      <c r="F26" s="47"/>
      <c r="G26" s="60"/>
      <c r="H26" s="60"/>
      <c r="I26" s="60"/>
      <c r="J26" s="60"/>
      <c r="K26" s="60"/>
      <c r="L26" s="47"/>
      <c r="M26" s="47"/>
      <c r="N26" s="47"/>
      <c r="O26" s="47"/>
      <c r="P26" s="47"/>
      <c r="Q26" s="2"/>
      <c r="R26" s="2"/>
      <c r="S26" s="2"/>
      <c r="T26" s="2"/>
      <c r="U26" s="2"/>
      <c r="V26" s="2"/>
      <c r="Z26" s="37"/>
      <c r="AA26" s="39"/>
      <c r="AB26" s="39"/>
      <c r="AC26" s="39"/>
      <c r="AD26" s="39"/>
      <c r="AE26" s="9"/>
      <c r="AF26" s="9"/>
      <c r="AG26" s="9"/>
      <c r="AH26" s="9"/>
      <c r="AI26" s="31"/>
      <c r="AJ26" s="31"/>
      <c r="AK26" s="31"/>
      <c r="AL26" s="31"/>
    </row>
    <row r="27" spans="1:43" ht="15" customHeight="1" x14ac:dyDescent="0.2">
      <c r="A27" s="67" t="s">
        <v>55</v>
      </c>
      <c r="B27" s="61" t="s">
        <v>159</v>
      </c>
      <c r="C27" s="61" t="s">
        <v>160</v>
      </c>
      <c r="D27" s="61" t="s">
        <v>161</v>
      </c>
      <c r="E27" s="61" t="s">
        <v>162</v>
      </c>
      <c r="F27" s="61" t="s">
        <v>148</v>
      </c>
      <c r="G27" s="61" t="s">
        <v>159</v>
      </c>
      <c r="H27" s="61" t="s">
        <v>160</v>
      </c>
      <c r="I27" s="61" t="s">
        <v>161</v>
      </c>
      <c r="J27" s="61" t="s">
        <v>162</v>
      </c>
      <c r="K27" s="61" t="s">
        <v>148</v>
      </c>
      <c r="L27" s="61" t="s">
        <v>159</v>
      </c>
      <c r="M27" s="61" t="s">
        <v>160</v>
      </c>
      <c r="N27" s="61" t="s">
        <v>161</v>
      </c>
      <c r="O27" s="61" t="s">
        <v>162</v>
      </c>
      <c r="P27" s="61" t="s">
        <v>148</v>
      </c>
      <c r="Q27" s="61" t="s">
        <v>159</v>
      </c>
      <c r="R27" s="61" t="s">
        <v>160</v>
      </c>
      <c r="S27" s="61" t="s">
        <v>161</v>
      </c>
      <c r="T27" s="61" t="s">
        <v>162</v>
      </c>
      <c r="U27" s="61" t="s">
        <v>148</v>
      </c>
      <c r="V27" s="62"/>
      <c r="W27" s="51" t="s">
        <v>4</v>
      </c>
      <c r="X27" s="51" t="s">
        <v>5</v>
      </c>
      <c r="Y27" s="51" t="s">
        <v>6</v>
      </c>
      <c r="Z27" s="51" t="s">
        <v>61</v>
      </c>
      <c r="AA27" s="53" t="s">
        <v>4</v>
      </c>
      <c r="AB27" s="53" t="s">
        <v>5</v>
      </c>
      <c r="AC27" s="53" t="s">
        <v>6</v>
      </c>
      <c r="AD27" s="53" t="s">
        <v>61</v>
      </c>
      <c r="AE27" s="51" t="s">
        <v>4</v>
      </c>
      <c r="AF27" s="51" t="s">
        <v>5</v>
      </c>
      <c r="AG27" s="51" t="s">
        <v>6</v>
      </c>
      <c r="AH27" s="51" t="s">
        <v>61</v>
      </c>
      <c r="AI27" s="53" t="s">
        <v>4</v>
      </c>
      <c r="AJ27" s="53" t="s">
        <v>5</v>
      </c>
      <c r="AK27" s="53" t="s">
        <v>6</v>
      </c>
      <c r="AL27" s="53" t="s">
        <v>61</v>
      </c>
    </row>
    <row r="28" spans="1:43" ht="15" customHeight="1" x14ac:dyDescent="0.2">
      <c r="A28" s="54" t="s">
        <v>38</v>
      </c>
      <c r="B28" s="36">
        <v>12640</v>
      </c>
      <c r="C28" s="36">
        <v>12779</v>
      </c>
      <c r="D28" s="36">
        <v>12961</v>
      </c>
      <c r="E28" s="36">
        <v>13427</v>
      </c>
      <c r="F28" s="36">
        <v>14079</v>
      </c>
      <c r="G28" s="39">
        <v>0.32341427218995472</v>
      </c>
      <c r="H28" s="39">
        <v>0.31474594221817198</v>
      </c>
      <c r="I28" s="39">
        <v>0.32226863593415883</v>
      </c>
      <c r="J28" s="39">
        <v>0.33767572869250306</v>
      </c>
      <c r="K28" s="39">
        <v>0.34301376537946154</v>
      </c>
      <c r="L28" s="36">
        <v>10536</v>
      </c>
      <c r="M28" s="36">
        <v>10692</v>
      </c>
      <c r="N28" s="36">
        <v>10937</v>
      </c>
      <c r="O28" s="36">
        <v>11447</v>
      </c>
      <c r="P28" s="36">
        <v>12125</v>
      </c>
      <c r="Q28" s="1">
        <v>0.83354430379746836</v>
      </c>
      <c r="R28" s="1">
        <v>0.8366851866343219</v>
      </c>
      <c r="S28" s="1">
        <v>0.84383920993750483</v>
      </c>
      <c r="T28" s="1">
        <v>0.85253593505623004</v>
      </c>
      <c r="U28" s="1">
        <v>0.86121173378791105</v>
      </c>
      <c r="V28" s="1"/>
      <c r="W28" s="37">
        <v>11350</v>
      </c>
      <c r="X28" s="37">
        <v>12409</v>
      </c>
      <c r="Y28" s="37">
        <v>13427</v>
      </c>
      <c r="Z28" s="37">
        <v>15454</v>
      </c>
      <c r="AA28" s="39">
        <v>0.29676306018930082</v>
      </c>
      <c r="AB28" s="39">
        <v>0.31660458233403072</v>
      </c>
      <c r="AC28" s="39">
        <v>0.33767572869250306</v>
      </c>
      <c r="AD28" s="39">
        <v>0.36954494368588442</v>
      </c>
      <c r="AE28" s="37">
        <v>9435</v>
      </c>
      <c r="AF28" s="37">
        <v>10336</v>
      </c>
      <c r="AG28" s="37">
        <v>11447</v>
      </c>
      <c r="AH28" s="37">
        <v>13558</v>
      </c>
      <c r="AI28" s="39">
        <v>0.83127753303964758</v>
      </c>
      <c r="AJ28" s="39">
        <v>0.83294383109033765</v>
      </c>
      <c r="AK28" s="39">
        <v>0.85253593505622993</v>
      </c>
      <c r="AL28" s="39">
        <v>0.87731331694059789</v>
      </c>
    </row>
    <row r="29" spans="1:43" ht="15" customHeight="1" x14ac:dyDescent="0.2">
      <c r="A29" s="54" t="s">
        <v>24</v>
      </c>
      <c r="B29" s="36">
        <v>4468</v>
      </c>
      <c r="C29" s="36">
        <v>4443</v>
      </c>
      <c r="D29" s="36">
        <v>4471</v>
      </c>
      <c r="E29" s="36">
        <v>4544</v>
      </c>
      <c r="F29" s="36">
        <v>4779</v>
      </c>
      <c r="G29" s="39">
        <v>0.11432080444182893</v>
      </c>
      <c r="H29" s="39">
        <v>0.10943080219699022</v>
      </c>
      <c r="I29" s="39">
        <v>0.11116912825103188</v>
      </c>
      <c r="J29" s="39">
        <v>0.11427709176872973</v>
      </c>
      <c r="K29" s="39">
        <v>0.11643318309172859</v>
      </c>
      <c r="L29" s="36">
        <v>3177</v>
      </c>
      <c r="M29" s="36">
        <v>3205</v>
      </c>
      <c r="N29" s="36">
        <v>3275</v>
      </c>
      <c r="O29" s="36">
        <v>3395</v>
      </c>
      <c r="P29" s="36">
        <v>3529</v>
      </c>
      <c r="Q29" s="1">
        <v>0.71105640107430612</v>
      </c>
      <c r="R29" s="1">
        <v>0.72135944181859102</v>
      </c>
      <c r="S29" s="1">
        <v>0.73249832252292557</v>
      </c>
      <c r="T29" s="1">
        <v>0.74713908450704225</v>
      </c>
      <c r="U29" s="1">
        <v>0.73843900397572715</v>
      </c>
      <c r="V29" s="1"/>
      <c r="W29" s="37">
        <v>4993</v>
      </c>
      <c r="X29" s="37">
        <v>4498</v>
      </c>
      <c r="Y29" s="37">
        <v>4544</v>
      </c>
      <c r="Z29" s="37">
        <v>5398</v>
      </c>
      <c r="AA29" s="39">
        <v>0.13054959995816556</v>
      </c>
      <c r="AB29" s="39">
        <v>0.11476246364239424</v>
      </c>
      <c r="AC29" s="39">
        <v>0.11427709176872973</v>
      </c>
      <c r="AD29" s="39">
        <v>0.12908008321576317</v>
      </c>
      <c r="AE29" s="37">
        <v>2783</v>
      </c>
      <c r="AF29" s="37">
        <v>3126</v>
      </c>
      <c r="AG29" s="37">
        <v>3395</v>
      </c>
      <c r="AH29" s="37">
        <v>4197</v>
      </c>
      <c r="AI29" s="39">
        <v>0.5573803324654516</v>
      </c>
      <c r="AJ29" s="39">
        <v>0.69497554468652734</v>
      </c>
      <c r="AK29" s="39">
        <v>0.74713908450704225</v>
      </c>
      <c r="AL29" s="39">
        <v>0.77751018895887369</v>
      </c>
    </row>
    <row r="30" spans="1:43" ht="15" customHeight="1" x14ac:dyDescent="0.2">
      <c r="A30" s="54" t="s">
        <v>13</v>
      </c>
      <c r="B30" s="36">
        <v>20290</v>
      </c>
      <c r="C30" s="36">
        <v>21455</v>
      </c>
      <c r="D30" s="36">
        <v>20603</v>
      </c>
      <c r="E30" s="36">
        <v>20126</v>
      </c>
      <c r="F30" s="36">
        <v>19958</v>
      </c>
      <c r="G30" s="39">
        <v>0.51915154926694473</v>
      </c>
      <c r="H30" s="39">
        <v>0.52843526021526566</v>
      </c>
      <c r="I30" s="39">
        <v>0.51228305733751056</v>
      </c>
      <c r="J30" s="39">
        <v>0.50614893242461589</v>
      </c>
      <c r="K30" s="39">
        <v>0.48624680229016931</v>
      </c>
      <c r="L30" s="36">
        <v>13915</v>
      </c>
      <c r="M30" s="36">
        <v>14301</v>
      </c>
      <c r="N30" s="36">
        <v>14189</v>
      </c>
      <c r="O30" s="36">
        <v>14014</v>
      </c>
      <c r="P30" s="36">
        <v>14094</v>
      </c>
      <c r="Q30" s="1">
        <v>0.68580581567274512</v>
      </c>
      <c r="R30" s="1">
        <v>0.66655791190864599</v>
      </c>
      <c r="S30" s="1">
        <v>0.68868611367276611</v>
      </c>
      <c r="T30" s="1">
        <v>0.6963132266719666</v>
      </c>
      <c r="U30" s="1">
        <v>0.70618298426696069</v>
      </c>
      <c r="V30" s="1"/>
      <c r="W30" s="37">
        <v>21072</v>
      </c>
      <c r="X30" s="37">
        <v>20856</v>
      </c>
      <c r="Y30" s="37">
        <v>20126</v>
      </c>
      <c r="Z30" s="37">
        <v>18368</v>
      </c>
      <c r="AA30" s="39">
        <v>0.55095957747215396</v>
      </c>
      <c r="AB30" s="39">
        <v>0.53212226361177728</v>
      </c>
      <c r="AC30" s="39">
        <v>0.50614893242461589</v>
      </c>
      <c r="AD30" s="39">
        <v>0.4392261890528229</v>
      </c>
      <c r="AE30" s="37">
        <v>13906</v>
      </c>
      <c r="AF30" s="37">
        <v>14452</v>
      </c>
      <c r="AG30" s="37">
        <v>14014</v>
      </c>
      <c r="AH30" s="37">
        <v>13085</v>
      </c>
      <c r="AI30" s="39">
        <v>0.65992786636294609</v>
      </c>
      <c r="AJ30" s="39">
        <v>0.6929420790180284</v>
      </c>
      <c r="AK30" s="39">
        <v>0.6963132266719666</v>
      </c>
      <c r="AL30" s="39">
        <v>0.71238022648083621</v>
      </c>
    </row>
    <row r="31" spans="1:43" ht="15" customHeight="1" x14ac:dyDescent="0.2">
      <c r="A31" s="54" t="s">
        <v>46</v>
      </c>
      <c r="B31" s="36">
        <v>0</v>
      </c>
      <c r="C31" s="36">
        <v>2</v>
      </c>
      <c r="D31" s="36">
        <v>4</v>
      </c>
      <c r="E31" s="36">
        <v>4</v>
      </c>
      <c r="F31" s="36">
        <v>4</v>
      </c>
      <c r="G31" s="39">
        <v>0</v>
      </c>
      <c r="H31" s="39">
        <v>4.9259870446540723E-5</v>
      </c>
      <c r="I31" s="39">
        <v>9.9457954149883134E-5</v>
      </c>
      <c r="J31" s="39">
        <v>1.0059603148655785E-4</v>
      </c>
      <c r="K31" s="39">
        <v>9.7454013887196981E-5</v>
      </c>
      <c r="L31" s="36">
        <v>0</v>
      </c>
      <c r="M31" s="36">
        <v>2</v>
      </c>
      <c r="N31" s="36">
        <v>4</v>
      </c>
      <c r="O31" s="36">
        <v>4</v>
      </c>
      <c r="P31" s="36">
        <v>4</v>
      </c>
      <c r="Q31" s="1">
        <v>0</v>
      </c>
      <c r="R31" s="1">
        <v>1</v>
      </c>
      <c r="S31" s="1">
        <v>1</v>
      </c>
      <c r="T31" s="1">
        <v>1</v>
      </c>
      <c r="U31" s="1">
        <v>1</v>
      </c>
      <c r="V31" s="1"/>
      <c r="W31" s="37">
        <v>0</v>
      </c>
      <c r="X31" s="37">
        <v>0</v>
      </c>
      <c r="Y31" s="37">
        <v>4</v>
      </c>
      <c r="Z31" s="37">
        <v>14</v>
      </c>
      <c r="AA31" s="39">
        <v>0</v>
      </c>
      <c r="AB31" s="39">
        <v>0</v>
      </c>
      <c r="AC31" s="39">
        <v>1.0059603148655785E-4</v>
      </c>
      <c r="AD31" s="39">
        <v>3.3477605872928571E-4</v>
      </c>
      <c r="AE31" s="37">
        <v>0</v>
      </c>
      <c r="AF31" s="37">
        <v>0</v>
      </c>
      <c r="AG31" s="37">
        <v>4</v>
      </c>
      <c r="AH31" s="37">
        <v>14</v>
      </c>
      <c r="AI31" s="39">
        <v>0</v>
      </c>
      <c r="AJ31" s="39">
        <v>0</v>
      </c>
      <c r="AK31" s="39">
        <v>1</v>
      </c>
      <c r="AL31" s="39">
        <v>1</v>
      </c>
    </row>
    <row r="32" spans="1:43" ht="15" customHeight="1" x14ac:dyDescent="0.2">
      <c r="A32" s="54" t="s">
        <v>15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/>
      <c r="W32" s="37">
        <v>0</v>
      </c>
      <c r="X32" s="37">
        <v>0</v>
      </c>
      <c r="Y32" s="37">
        <v>0</v>
      </c>
      <c r="Z32" s="37">
        <v>115</v>
      </c>
      <c r="AA32" s="39">
        <v>0</v>
      </c>
      <c r="AB32" s="39">
        <v>0</v>
      </c>
      <c r="AC32" s="39">
        <v>0</v>
      </c>
      <c r="AD32" s="39">
        <v>2.7499461967048469E-3</v>
      </c>
      <c r="AE32" s="37">
        <v>0</v>
      </c>
      <c r="AF32" s="37">
        <v>0</v>
      </c>
      <c r="AG32" s="37">
        <v>0</v>
      </c>
      <c r="AH32" s="37">
        <v>114</v>
      </c>
      <c r="AI32" s="39">
        <v>0</v>
      </c>
      <c r="AJ32" s="39">
        <v>0</v>
      </c>
      <c r="AK32" s="39">
        <v>0</v>
      </c>
      <c r="AL32" s="39">
        <v>0.99130434782608701</v>
      </c>
    </row>
    <row r="33" spans="1:43" ht="15" customHeight="1" x14ac:dyDescent="0.2">
      <c r="A33" s="54" t="s">
        <v>49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/>
      <c r="W33" s="37">
        <v>0</v>
      </c>
      <c r="X33" s="37">
        <v>0</v>
      </c>
      <c r="Y33" s="37">
        <v>0</v>
      </c>
      <c r="Z33" s="37">
        <v>104</v>
      </c>
      <c r="AA33" s="39">
        <v>0</v>
      </c>
      <c r="AB33" s="39">
        <v>0</v>
      </c>
      <c r="AC33" s="39">
        <v>0</v>
      </c>
      <c r="AD33" s="39">
        <v>2.4869078648461227E-3</v>
      </c>
      <c r="AE33" s="37">
        <v>0</v>
      </c>
      <c r="AF33" s="37">
        <v>0</v>
      </c>
      <c r="AG33" s="37">
        <v>0</v>
      </c>
      <c r="AH33" s="37">
        <v>104</v>
      </c>
      <c r="AI33" s="39">
        <v>0</v>
      </c>
      <c r="AJ33" s="39">
        <v>0</v>
      </c>
      <c r="AK33" s="39">
        <v>0</v>
      </c>
      <c r="AL33" s="39">
        <v>1</v>
      </c>
    </row>
    <row r="34" spans="1:43" ht="15" customHeight="1" x14ac:dyDescent="0.2">
      <c r="A34" s="54" t="s">
        <v>12</v>
      </c>
      <c r="B34" s="36">
        <v>729</v>
      </c>
      <c r="C34" s="36">
        <v>712</v>
      </c>
      <c r="D34" s="36">
        <v>702</v>
      </c>
      <c r="E34" s="36">
        <v>683</v>
      </c>
      <c r="F34" s="36">
        <v>671</v>
      </c>
      <c r="G34" s="39">
        <v>1.8652611109689635E-2</v>
      </c>
      <c r="H34" s="39">
        <v>1.7536513878968499E-2</v>
      </c>
      <c r="I34" s="39">
        <v>1.7454870953304492E-2</v>
      </c>
      <c r="J34" s="39">
        <v>1.7176772376329755E-2</v>
      </c>
      <c r="K34" s="39">
        <v>1.6347910829577292E-2</v>
      </c>
      <c r="L34" s="36">
        <v>189</v>
      </c>
      <c r="M34" s="36">
        <v>223</v>
      </c>
      <c r="N34" s="36">
        <v>228</v>
      </c>
      <c r="O34" s="36">
        <v>218</v>
      </c>
      <c r="P34" s="36">
        <v>219</v>
      </c>
      <c r="Q34" s="1">
        <v>0.2592592592592593</v>
      </c>
      <c r="R34" s="1">
        <v>0.3132022471910112</v>
      </c>
      <c r="S34" s="1">
        <v>0.32478632478632474</v>
      </c>
      <c r="T34" s="1">
        <v>0.31918008784773055</v>
      </c>
      <c r="U34" s="1">
        <v>0.32637853949329354</v>
      </c>
      <c r="V34" s="1"/>
      <c r="W34" s="37">
        <v>818</v>
      </c>
      <c r="X34" s="37">
        <v>770</v>
      </c>
      <c r="Y34" s="37">
        <v>683</v>
      </c>
      <c r="Z34" s="37">
        <v>662</v>
      </c>
      <c r="AA34" s="39">
        <v>2.1387857553731109E-2</v>
      </c>
      <c r="AB34" s="39">
        <v>1.9645864162882075E-2</v>
      </c>
      <c r="AC34" s="39">
        <v>1.7176772376329755E-2</v>
      </c>
      <c r="AD34" s="39">
        <v>1.5830125062770511E-2</v>
      </c>
      <c r="AE34" s="37">
        <v>188</v>
      </c>
      <c r="AF34" s="37">
        <v>245</v>
      </c>
      <c r="AG34" s="37">
        <v>218</v>
      </c>
      <c r="AH34" s="37">
        <v>40</v>
      </c>
      <c r="AI34" s="39">
        <v>0.22982885085574573</v>
      </c>
      <c r="AJ34" s="39">
        <v>0.31818181818181818</v>
      </c>
      <c r="AK34" s="39">
        <v>0.31918008784773061</v>
      </c>
      <c r="AL34" s="39">
        <v>6.0422960725075532E-2</v>
      </c>
    </row>
    <row r="35" spans="1:43" ht="15" customHeight="1" x14ac:dyDescent="0.2">
      <c r="A35" s="54" t="s">
        <v>19</v>
      </c>
      <c r="B35" s="36">
        <v>936</v>
      </c>
      <c r="C35" s="36">
        <v>1190</v>
      </c>
      <c r="D35" s="36">
        <v>1461</v>
      </c>
      <c r="E35" s="36">
        <v>968</v>
      </c>
      <c r="F35" s="36">
        <v>1544</v>
      </c>
      <c r="G35" s="39">
        <v>2.3949031548243481E-2</v>
      </c>
      <c r="H35" s="39">
        <v>2.9309622915691731E-2</v>
      </c>
      <c r="I35" s="39">
        <v>3.6327017753244817E-2</v>
      </c>
      <c r="J35" s="39">
        <v>2.4344239619747E-2</v>
      </c>
      <c r="K35" s="39">
        <v>3.7617249360458037E-2</v>
      </c>
      <c r="L35" s="36">
        <v>933</v>
      </c>
      <c r="M35" s="36">
        <v>1188</v>
      </c>
      <c r="N35" s="36">
        <v>1461</v>
      </c>
      <c r="O35" s="36">
        <v>934</v>
      </c>
      <c r="P35" s="36">
        <v>1509</v>
      </c>
      <c r="Q35" s="1">
        <v>0.99679487179487181</v>
      </c>
      <c r="R35" s="1">
        <v>0.99831932773109244</v>
      </c>
      <c r="S35" s="1">
        <v>1</v>
      </c>
      <c r="T35" s="1">
        <v>0.96487603305785119</v>
      </c>
      <c r="U35" s="1">
        <v>0.97733160621761661</v>
      </c>
      <c r="V35" s="1"/>
      <c r="W35" s="37">
        <v>0</v>
      </c>
      <c r="X35" s="37">
        <v>642</v>
      </c>
      <c r="Y35" s="37">
        <v>968</v>
      </c>
      <c r="Z35" s="37">
        <v>1697</v>
      </c>
      <c r="AA35" s="39">
        <v>0</v>
      </c>
      <c r="AB35" s="39">
        <v>1.6380058172169209E-2</v>
      </c>
      <c r="AC35" s="39">
        <v>2.4344239619747E-2</v>
      </c>
      <c r="AD35" s="39">
        <v>4.0579640833114133E-2</v>
      </c>
      <c r="AE35" s="37">
        <v>0</v>
      </c>
      <c r="AF35" s="37">
        <v>642</v>
      </c>
      <c r="AG35" s="37">
        <v>934</v>
      </c>
      <c r="AH35" s="37">
        <v>1630</v>
      </c>
      <c r="AI35" s="39">
        <v>0</v>
      </c>
      <c r="AJ35" s="39">
        <v>1</v>
      </c>
      <c r="AK35" s="39">
        <v>0.96487603305785119</v>
      </c>
      <c r="AL35" s="39">
        <v>0.96051856216853271</v>
      </c>
    </row>
    <row r="36" spans="1:43" ht="15" customHeight="1" x14ac:dyDescent="0.2">
      <c r="A36" s="54" t="s">
        <v>31</v>
      </c>
      <c r="B36" s="36">
        <v>20</v>
      </c>
      <c r="C36" s="36">
        <v>20</v>
      </c>
      <c r="D36" s="36">
        <v>16</v>
      </c>
      <c r="E36" s="36">
        <v>11</v>
      </c>
      <c r="F36" s="36">
        <v>10</v>
      </c>
      <c r="G36" s="39">
        <v>5.1173144333853588E-4</v>
      </c>
      <c r="H36" s="39">
        <v>4.9259870446540725E-4</v>
      </c>
      <c r="I36" s="39">
        <v>3.9783181659953253E-4</v>
      </c>
      <c r="J36" s="39">
        <v>2.7663908658803413E-4</v>
      </c>
      <c r="K36" s="39">
        <v>2.4363503471799245E-4</v>
      </c>
      <c r="L36" s="36">
        <v>15</v>
      </c>
      <c r="M36" s="36">
        <v>14</v>
      </c>
      <c r="N36" s="36">
        <v>10</v>
      </c>
      <c r="O36" s="36">
        <v>7</v>
      </c>
      <c r="P36" s="36">
        <v>7</v>
      </c>
      <c r="Q36" s="1">
        <v>0.75</v>
      </c>
      <c r="R36" s="1">
        <v>0.7</v>
      </c>
      <c r="S36" s="1">
        <v>0.625</v>
      </c>
      <c r="T36" s="1">
        <v>0.63636363636363635</v>
      </c>
      <c r="U36" s="1">
        <v>0.7</v>
      </c>
      <c r="V36" s="1"/>
      <c r="W36" s="37">
        <v>13</v>
      </c>
      <c r="X36" s="37">
        <v>19</v>
      </c>
      <c r="Y36" s="37">
        <v>11</v>
      </c>
      <c r="Z36" s="37">
        <v>7</v>
      </c>
      <c r="AA36" s="39">
        <v>3.3990482664853839E-4</v>
      </c>
      <c r="AB36" s="39">
        <v>4.847680767464408E-4</v>
      </c>
      <c r="AC36" s="39">
        <v>2.7663908658803413E-4</v>
      </c>
      <c r="AD36" s="39">
        <v>1.6738802936464286E-4</v>
      </c>
      <c r="AE36" s="37">
        <v>12</v>
      </c>
      <c r="AF36" s="37">
        <v>13</v>
      </c>
      <c r="AG36" s="37">
        <v>7</v>
      </c>
      <c r="AH36" s="37">
        <v>4</v>
      </c>
      <c r="AI36" s="39">
        <v>0.92307692307692313</v>
      </c>
      <c r="AJ36" s="39">
        <v>0.68421052631578949</v>
      </c>
      <c r="AK36" s="39">
        <v>0.63636363636363635</v>
      </c>
      <c r="AL36" s="39">
        <v>0.5714285714285714</v>
      </c>
    </row>
    <row r="37" spans="1:43" s="3" customFormat="1" ht="15" customHeight="1" x14ac:dyDescent="0.2">
      <c r="A37" s="63" t="s">
        <v>152</v>
      </c>
      <c r="B37" s="3">
        <v>39083</v>
      </c>
      <c r="C37" s="3">
        <v>40601</v>
      </c>
      <c r="D37" s="3">
        <v>40218</v>
      </c>
      <c r="E37" s="3">
        <v>39763</v>
      </c>
      <c r="F37" s="3">
        <v>41045</v>
      </c>
      <c r="G37" s="2">
        <v>1</v>
      </c>
      <c r="H37" s="2">
        <v>1</v>
      </c>
      <c r="I37" s="2">
        <v>1</v>
      </c>
      <c r="J37" s="2">
        <v>1</v>
      </c>
      <c r="K37" s="2">
        <v>1</v>
      </c>
      <c r="L37" s="3">
        <v>28765</v>
      </c>
      <c r="M37" s="3">
        <v>29625</v>
      </c>
      <c r="N37" s="3">
        <v>30104</v>
      </c>
      <c r="O37" s="3">
        <v>30019</v>
      </c>
      <c r="P37" s="3">
        <v>31487</v>
      </c>
      <c r="Q37" s="2">
        <v>0.73599774838164933</v>
      </c>
      <c r="R37" s="2">
        <v>0.72966183098938453</v>
      </c>
      <c r="S37" s="2">
        <v>0.74852056293202041</v>
      </c>
      <c r="T37" s="2">
        <v>0.75494806729874508</v>
      </c>
      <c r="U37" s="2">
        <v>0.76713363381654287</v>
      </c>
      <c r="V37" s="2"/>
      <c r="W37" s="9">
        <v>38246</v>
      </c>
      <c r="X37" s="9">
        <v>39194</v>
      </c>
      <c r="Y37" s="9">
        <v>39763</v>
      </c>
      <c r="Z37" s="9">
        <v>41819</v>
      </c>
      <c r="AA37" s="64">
        <v>1</v>
      </c>
      <c r="AB37" s="64">
        <v>1</v>
      </c>
      <c r="AC37" s="64">
        <v>1</v>
      </c>
      <c r="AD37" s="64">
        <v>1</v>
      </c>
      <c r="AE37" s="9">
        <v>26324</v>
      </c>
      <c r="AF37" s="9">
        <v>28814</v>
      </c>
      <c r="AG37" s="9">
        <v>30019</v>
      </c>
      <c r="AH37" s="9">
        <v>32746</v>
      </c>
      <c r="AI37" s="64">
        <v>0.6882811274381635</v>
      </c>
      <c r="AJ37" s="64">
        <v>0.73516354544062867</v>
      </c>
      <c r="AK37" s="64">
        <v>0.75494806729874508</v>
      </c>
      <c r="AL37" s="64">
        <v>0.78304120136779931</v>
      </c>
      <c r="AN37" s="5"/>
      <c r="AO37" s="5"/>
      <c r="AP37" s="5"/>
      <c r="AQ37" s="5"/>
    </row>
    <row r="38" spans="1:43" ht="15" customHeight="1" x14ac:dyDescent="0.2">
      <c r="B38" s="3"/>
      <c r="C38" s="3"/>
      <c r="D38" s="3"/>
      <c r="E38" s="3"/>
      <c r="F38" s="3"/>
      <c r="G38" s="2"/>
      <c r="H38" s="2"/>
      <c r="I38" s="2"/>
      <c r="J38" s="2"/>
      <c r="K38" s="2"/>
      <c r="L38" s="3"/>
      <c r="M38" s="3"/>
      <c r="N38" s="3"/>
      <c r="O38" s="3"/>
      <c r="P38" s="3"/>
      <c r="Q38" s="2"/>
      <c r="R38" s="2"/>
      <c r="S38" s="2"/>
      <c r="T38" s="2"/>
      <c r="U38" s="2"/>
      <c r="V38" s="2"/>
      <c r="W38" s="9"/>
      <c r="X38" s="9"/>
      <c r="Y38" s="9"/>
      <c r="Z38" s="9"/>
      <c r="AA38" s="31"/>
      <c r="AB38" s="31"/>
      <c r="AC38" s="31"/>
      <c r="AD38" s="31"/>
      <c r="AE38" s="9"/>
      <c r="AF38" s="9"/>
      <c r="AG38" s="9"/>
      <c r="AH38" s="9"/>
      <c r="AI38" s="31"/>
      <c r="AJ38" s="31"/>
      <c r="AK38" s="31"/>
      <c r="AL38" s="31"/>
    </row>
    <row r="39" spans="1:43" ht="15" customHeight="1" x14ac:dyDescent="0.2">
      <c r="A39" s="67" t="s">
        <v>56</v>
      </c>
      <c r="B39" s="58" t="s">
        <v>159</v>
      </c>
      <c r="C39" s="58" t="s">
        <v>160</v>
      </c>
      <c r="D39" s="58" t="s">
        <v>161</v>
      </c>
      <c r="E39" s="58" t="s">
        <v>162</v>
      </c>
      <c r="F39" s="58" t="s">
        <v>148</v>
      </c>
      <c r="G39" s="58" t="s">
        <v>159</v>
      </c>
      <c r="H39" s="58" t="s">
        <v>160</v>
      </c>
      <c r="I39" s="58" t="s">
        <v>161</v>
      </c>
      <c r="J39" s="58" t="s">
        <v>162</v>
      </c>
      <c r="K39" s="58" t="s">
        <v>148</v>
      </c>
      <c r="L39" s="58" t="s">
        <v>159</v>
      </c>
      <c r="M39" s="58" t="s">
        <v>160</v>
      </c>
      <c r="N39" s="58" t="s">
        <v>161</v>
      </c>
      <c r="O39" s="58" t="s">
        <v>162</v>
      </c>
      <c r="P39" s="58" t="s">
        <v>148</v>
      </c>
      <c r="Q39" s="58" t="s">
        <v>159</v>
      </c>
      <c r="R39" s="58" t="s">
        <v>160</v>
      </c>
      <c r="S39" s="58" t="s">
        <v>161</v>
      </c>
      <c r="T39" s="58" t="s">
        <v>162</v>
      </c>
      <c r="U39" s="58" t="s">
        <v>148</v>
      </c>
      <c r="V39" s="50"/>
      <c r="W39" s="51" t="s">
        <v>4</v>
      </c>
      <c r="X39" s="51" t="s">
        <v>5</v>
      </c>
      <c r="Y39" s="51" t="s">
        <v>6</v>
      </c>
      <c r="Z39" s="51" t="s">
        <v>61</v>
      </c>
      <c r="AA39" s="53" t="s">
        <v>4</v>
      </c>
      <c r="AB39" s="53" t="s">
        <v>5</v>
      </c>
      <c r="AC39" s="53" t="s">
        <v>6</v>
      </c>
      <c r="AD39" s="53" t="s">
        <v>61</v>
      </c>
      <c r="AE39" s="51" t="s">
        <v>4</v>
      </c>
      <c r="AF39" s="51" t="s">
        <v>5</v>
      </c>
      <c r="AG39" s="51" t="s">
        <v>6</v>
      </c>
      <c r="AH39" s="51" t="s">
        <v>61</v>
      </c>
      <c r="AI39" s="53" t="s">
        <v>4</v>
      </c>
      <c r="AJ39" s="53" t="s">
        <v>5</v>
      </c>
      <c r="AK39" s="53" t="s">
        <v>6</v>
      </c>
      <c r="AL39" s="53" t="s">
        <v>61</v>
      </c>
    </row>
    <row r="40" spans="1:43" ht="15" customHeight="1" x14ac:dyDescent="0.2">
      <c r="A40" s="54" t="s">
        <v>38</v>
      </c>
      <c r="B40" s="36">
        <v>8097</v>
      </c>
      <c r="C40" s="36">
        <v>8389</v>
      </c>
      <c r="D40" s="36">
        <v>8618</v>
      </c>
      <c r="E40" s="36">
        <v>9036</v>
      </c>
      <c r="F40" s="36">
        <v>9587</v>
      </c>
      <c r="G40" s="39">
        <v>0.70889511469094735</v>
      </c>
      <c r="H40" s="39">
        <v>0.71401821431611201</v>
      </c>
      <c r="I40" s="39">
        <v>0.72020725388601037</v>
      </c>
      <c r="J40" s="39">
        <v>0.73100881805679152</v>
      </c>
      <c r="K40" s="39">
        <v>0.74427451284838131</v>
      </c>
      <c r="L40" s="36">
        <v>4283</v>
      </c>
      <c r="M40" s="36">
        <v>4638</v>
      </c>
      <c r="N40" s="36">
        <v>5004</v>
      </c>
      <c r="O40" s="36">
        <v>5579</v>
      </c>
      <c r="P40" s="36">
        <v>6117</v>
      </c>
      <c r="Q40" s="1">
        <v>0.52896134370754599</v>
      </c>
      <c r="R40" s="1">
        <v>0.55286684944570275</v>
      </c>
      <c r="S40" s="1">
        <v>0.58064516129032251</v>
      </c>
      <c r="T40" s="1">
        <v>0.61741921204072603</v>
      </c>
      <c r="U40" s="1">
        <v>0.63805152811098365</v>
      </c>
      <c r="V40" s="1"/>
      <c r="W40" s="37">
        <v>0</v>
      </c>
      <c r="X40" s="37">
        <v>0</v>
      </c>
      <c r="Y40" s="37">
        <v>9036</v>
      </c>
      <c r="Z40" s="37">
        <v>11064</v>
      </c>
      <c r="AA40" s="39">
        <v>0</v>
      </c>
      <c r="AB40" s="39">
        <v>0</v>
      </c>
      <c r="AC40" s="39">
        <v>0.73100881805679152</v>
      </c>
      <c r="AD40" s="39">
        <v>0.79345955249569711</v>
      </c>
      <c r="AE40" s="37">
        <v>0</v>
      </c>
      <c r="AF40" s="37">
        <v>0</v>
      </c>
      <c r="AG40" s="37">
        <v>5579</v>
      </c>
      <c r="AH40" s="37">
        <v>7349</v>
      </c>
      <c r="AI40" s="39">
        <v>0</v>
      </c>
      <c r="AJ40" s="39">
        <v>0</v>
      </c>
      <c r="AK40" s="39">
        <v>0.61741921204072603</v>
      </c>
      <c r="AL40" s="39">
        <v>0.66422631959508316</v>
      </c>
    </row>
    <row r="41" spans="1:43" ht="15" customHeight="1" x14ac:dyDescent="0.2">
      <c r="A41" s="54" t="s">
        <v>13</v>
      </c>
      <c r="B41" s="36">
        <v>3325</v>
      </c>
      <c r="C41" s="36">
        <v>3360</v>
      </c>
      <c r="D41" s="36">
        <v>3348</v>
      </c>
      <c r="E41" s="36">
        <v>3325</v>
      </c>
      <c r="F41" s="36">
        <v>3278</v>
      </c>
      <c r="G41" s="39">
        <v>0.29110488530905271</v>
      </c>
      <c r="H41" s="39">
        <v>0.28598178568388799</v>
      </c>
      <c r="I41" s="39">
        <v>0.27979274611398963</v>
      </c>
      <c r="J41" s="39">
        <v>0.26899118194320848</v>
      </c>
      <c r="K41" s="39">
        <v>0.25448334756618274</v>
      </c>
      <c r="L41" s="36">
        <v>1256</v>
      </c>
      <c r="M41" s="36">
        <v>1364</v>
      </c>
      <c r="N41" s="36">
        <v>1424</v>
      </c>
      <c r="O41" s="36">
        <v>1480</v>
      </c>
      <c r="P41" s="36">
        <v>1531</v>
      </c>
      <c r="Q41" s="1">
        <v>0.3777443609022556</v>
      </c>
      <c r="R41" s="1">
        <v>0.40595238095238095</v>
      </c>
      <c r="S41" s="1">
        <v>0.42532855436081241</v>
      </c>
      <c r="T41" s="1">
        <v>0.44511278195488724</v>
      </c>
      <c r="U41" s="1">
        <v>0.46705308114704092</v>
      </c>
      <c r="V41" s="1"/>
      <c r="W41" s="37">
        <v>0</v>
      </c>
      <c r="X41" s="37">
        <v>0</v>
      </c>
      <c r="Y41" s="37">
        <v>3325</v>
      </c>
      <c r="Z41" s="37">
        <v>2880</v>
      </c>
      <c r="AA41" s="39">
        <v>0</v>
      </c>
      <c r="AB41" s="39">
        <v>0</v>
      </c>
      <c r="AC41" s="39">
        <v>0.26899118194320848</v>
      </c>
      <c r="AD41" s="39">
        <v>0.20654044750430292</v>
      </c>
      <c r="AE41" s="37">
        <v>0</v>
      </c>
      <c r="AF41" s="37">
        <v>0</v>
      </c>
      <c r="AG41" s="37">
        <v>1480</v>
      </c>
      <c r="AH41" s="37">
        <v>1314</v>
      </c>
      <c r="AI41" s="39">
        <v>0</v>
      </c>
      <c r="AJ41" s="39">
        <v>0</v>
      </c>
      <c r="AK41" s="39">
        <v>0.44511278195488724</v>
      </c>
      <c r="AL41" s="39">
        <v>0.45624999999999999</v>
      </c>
    </row>
    <row r="42" spans="1:43" ht="15" customHeight="1" x14ac:dyDescent="0.2">
      <c r="A42" s="54" t="s">
        <v>14</v>
      </c>
      <c r="B42" s="36">
        <v>0</v>
      </c>
      <c r="C42" s="36">
        <v>0</v>
      </c>
      <c r="D42" s="36">
        <v>0</v>
      </c>
      <c r="E42" s="36">
        <v>0</v>
      </c>
      <c r="F42" s="36">
        <v>16</v>
      </c>
      <c r="G42" s="39">
        <v>0</v>
      </c>
      <c r="H42" s="39">
        <v>0</v>
      </c>
      <c r="I42" s="39">
        <v>0</v>
      </c>
      <c r="J42" s="39">
        <v>0</v>
      </c>
      <c r="K42" s="39">
        <v>1.2421395854359135E-3</v>
      </c>
      <c r="L42" s="36">
        <v>0</v>
      </c>
      <c r="M42" s="36">
        <v>0</v>
      </c>
      <c r="N42" s="36">
        <v>0</v>
      </c>
      <c r="O42" s="36">
        <v>0</v>
      </c>
      <c r="P42" s="36">
        <v>1</v>
      </c>
      <c r="Q42" s="1">
        <v>0</v>
      </c>
      <c r="R42" s="1">
        <v>0</v>
      </c>
      <c r="S42" s="1">
        <v>0</v>
      </c>
      <c r="T42" s="1">
        <v>0</v>
      </c>
      <c r="U42" s="1">
        <v>6.25E-2</v>
      </c>
      <c r="V42" s="1"/>
      <c r="W42" s="37">
        <v>0</v>
      </c>
      <c r="X42" s="37">
        <v>0</v>
      </c>
      <c r="Y42" s="37">
        <v>0</v>
      </c>
      <c r="Z42" s="37">
        <v>0</v>
      </c>
      <c r="AA42" s="39">
        <v>0</v>
      </c>
      <c r="AB42" s="39">
        <v>0</v>
      </c>
      <c r="AC42" s="39">
        <v>0</v>
      </c>
      <c r="AD42" s="39">
        <v>0</v>
      </c>
      <c r="AE42" s="37">
        <v>0</v>
      </c>
      <c r="AF42" s="37">
        <v>0</v>
      </c>
      <c r="AG42" s="37">
        <v>0</v>
      </c>
      <c r="AH42" s="37">
        <v>0</v>
      </c>
      <c r="AI42" s="39">
        <v>0</v>
      </c>
      <c r="AJ42" s="39">
        <v>0</v>
      </c>
      <c r="AK42" s="39">
        <v>0</v>
      </c>
      <c r="AL42" s="39">
        <v>0</v>
      </c>
    </row>
    <row r="43" spans="1:43" s="3" customFormat="1" ht="15" customHeight="1" x14ac:dyDescent="0.2">
      <c r="A43" s="63" t="s">
        <v>153</v>
      </c>
      <c r="B43" s="47">
        <v>11422</v>
      </c>
      <c r="C43" s="47">
        <v>11749</v>
      </c>
      <c r="D43" s="47">
        <v>11966</v>
      </c>
      <c r="E43" s="47">
        <v>12361</v>
      </c>
      <c r="F43" s="47">
        <v>12881</v>
      </c>
      <c r="G43" s="31">
        <v>1</v>
      </c>
      <c r="H43" s="31">
        <v>1</v>
      </c>
      <c r="I43" s="31">
        <v>1</v>
      </c>
      <c r="J43" s="31">
        <v>1</v>
      </c>
      <c r="K43" s="31">
        <v>1</v>
      </c>
      <c r="L43" s="47">
        <v>5539</v>
      </c>
      <c r="M43" s="47">
        <v>6002</v>
      </c>
      <c r="N43" s="47">
        <v>6428</v>
      </c>
      <c r="O43" s="47">
        <v>7059</v>
      </c>
      <c r="P43" s="47">
        <v>7649</v>
      </c>
      <c r="Q43" s="2">
        <v>0.48494134127123101</v>
      </c>
      <c r="R43" s="2">
        <v>0.51085198740318327</v>
      </c>
      <c r="S43" s="2">
        <v>0.53718870132040775</v>
      </c>
      <c r="T43" s="2">
        <v>0.57107030175552143</v>
      </c>
      <c r="U43" s="2">
        <v>0.59382035556245638</v>
      </c>
      <c r="V43" s="2"/>
      <c r="W43" s="9">
        <v>0</v>
      </c>
      <c r="X43" s="9">
        <v>0</v>
      </c>
      <c r="Y43" s="9">
        <v>12361</v>
      </c>
      <c r="Z43" s="9">
        <v>13944</v>
      </c>
      <c r="AA43" s="64">
        <v>0</v>
      </c>
      <c r="AB43" s="64">
        <v>0</v>
      </c>
      <c r="AC43" s="64">
        <v>1</v>
      </c>
      <c r="AD43" s="64">
        <v>1</v>
      </c>
      <c r="AE43" s="9">
        <v>0</v>
      </c>
      <c r="AF43" s="9">
        <v>0</v>
      </c>
      <c r="AG43" s="9">
        <v>7059</v>
      </c>
      <c r="AH43" s="9">
        <v>8663</v>
      </c>
      <c r="AI43" s="64">
        <v>0</v>
      </c>
      <c r="AJ43" s="64">
        <v>0</v>
      </c>
      <c r="AK43" s="64">
        <v>0.57107030175552143</v>
      </c>
      <c r="AL43" s="64">
        <v>0.62127079747561675</v>
      </c>
      <c r="AN43" s="5"/>
      <c r="AO43" s="5"/>
      <c r="AP43" s="5"/>
      <c r="AQ43" s="5"/>
    </row>
    <row r="44" spans="1:43" ht="15" customHeight="1" x14ac:dyDescent="0.2">
      <c r="B44" s="47"/>
      <c r="C44" s="47"/>
      <c r="D44" s="47"/>
      <c r="E44" s="47"/>
      <c r="F44" s="47"/>
      <c r="G44" s="64"/>
      <c r="H44" s="64"/>
      <c r="I44" s="64"/>
      <c r="J44" s="64"/>
      <c r="K44" s="64"/>
      <c r="L44" s="47"/>
      <c r="M44" s="47"/>
      <c r="N44" s="47"/>
      <c r="O44" s="47"/>
      <c r="P44" s="47"/>
      <c r="Q44" s="2"/>
      <c r="R44" s="2"/>
      <c r="S44" s="2"/>
      <c r="T44" s="2"/>
      <c r="U44" s="2"/>
      <c r="V44" s="2"/>
      <c r="W44" s="9"/>
      <c r="X44" s="9"/>
      <c r="Y44" s="9"/>
      <c r="Z44" s="9"/>
      <c r="AA44" s="31"/>
      <c r="AB44" s="31"/>
      <c r="AC44" s="31"/>
      <c r="AD44" s="31"/>
      <c r="AE44" s="9"/>
      <c r="AF44" s="9"/>
      <c r="AG44" s="9"/>
      <c r="AH44" s="9"/>
      <c r="AI44" s="31"/>
      <c r="AJ44" s="31"/>
      <c r="AK44" s="31"/>
      <c r="AL44" s="31"/>
    </row>
    <row r="45" spans="1:43" s="68" customFormat="1" ht="15" customHeight="1" x14ac:dyDescent="0.2">
      <c r="A45" s="67" t="s">
        <v>57</v>
      </c>
      <c r="B45" s="58" t="s">
        <v>159</v>
      </c>
      <c r="C45" s="58" t="s">
        <v>160</v>
      </c>
      <c r="D45" s="58" t="s">
        <v>161</v>
      </c>
      <c r="E45" s="58" t="s">
        <v>162</v>
      </c>
      <c r="F45" s="58" t="s">
        <v>148</v>
      </c>
      <c r="G45" s="58" t="s">
        <v>159</v>
      </c>
      <c r="H45" s="58" t="s">
        <v>160</v>
      </c>
      <c r="I45" s="58" t="s">
        <v>161</v>
      </c>
      <c r="J45" s="58" t="s">
        <v>162</v>
      </c>
      <c r="K45" s="58" t="s">
        <v>148</v>
      </c>
      <c r="L45" s="58" t="s">
        <v>159</v>
      </c>
      <c r="M45" s="58" t="s">
        <v>160</v>
      </c>
      <c r="N45" s="58" t="s">
        <v>161</v>
      </c>
      <c r="O45" s="58" t="s">
        <v>162</v>
      </c>
      <c r="P45" s="58" t="s">
        <v>148</v>
      </c>
      <c r="Q45" s="58" t="s">
        <v>159</v>
      </c>
      <c r="R45" s="58" t="s">
        <v>160</v>
      </c>
      <c r="S45" s="58" t="s">
        <v>161</v>
      </c>
      <c r="T45" s="58" t="s">
        <v>162</v>
      </c>
      <c r="U45" s="58" t="s">
        <v>148</v>
      </c>
      <c r="V45" s="50"/>
      <c r="W45" s="51" t="s">
        <v>4</v>
      </c>
      <c r="X45" s="51" t="s">
        <v>5</v>
      </c>
      <c r="Y45" s="51" t="s">
        <v>6</v>
      </c>
      <c r="Z45" s="51" t="s">
        <v>61</v>
      </c>
      <c r="AA45" s="53" t="s">
        <v>4</v>
      </c>
      <c r="AB45" s="53" t="s">
        <v>5</v>
      </c>
      <c r="AC45" s="53" t="s">
        <v>6</v>
      </c>
      <c r="AD45" s="53" t="s">
        <v>61</v>
      </c>
      <c r="AE45" s="51" t="s">
        <v>4</v>
      </c>
      <c r="AF45" s="51" t="s">
        <v>5</v>
      </c>
      <c r="AG45" s="51" t="s">
        <v>6</v>
      </c>
      <c r="AH45" s="51" t="s">
        <v>61</v>
      </c>
      <c r="AI45" s="53" t="s">
        <v>4</v>
      </c>
      <c r="AJ45" s="53" t="s">
        <v>5</v>
      </c>
      <c r="AK45" s="53" t="s">
        <v>6</v>
      </c>
      <c r="AL45" s="53" t="s">
        <v>61</v>
      </c>
      <c r="AN45" s="5"/>
      <c r="AO45" s="5"/>
      <c r="AP45" s="5"/>
      <c r="AQ45" s="5"/>
    </row>
    <row r="46" spans="1:43" ht="15" customHeight="1" x14ac:dyDescent="0.2">
      <c r="A46" s="54" t="s">
        <v>13</v>
      </c>
      <c r="B46" s="36">
        <v>2692</v>
      </c>
      <c r="C46" s="36">
        <v>2862</v>
      </c>
      <c r="D46" s="36">
        <v>2947</v>
      </c>
      <c r="E46" s="36">
        <v>2952</v>
      </c>
      <c r="F46" s="36">
        <v>2953</v>
      </c>
      <c r="G46" s="39">
        <v>0.28292170257488175</v>
      </c>
      <c r="H46" s="39">
        <v>0.29915333960489182</v>
      </c>
      <c r="I46" s="39">
        <v>0.30861870352916537</v>
      </c>
      <c r="J46" s="39">
        <v>0.30878661087866111</v>
      </c>
      <c r="K46" s="39">
        <v>0.3061689994815967</v>
      </c>
      <c r="L46" s="36">
        <v>2237</v>
      </c>
      <c r="M46" s="36">
        <v>2592</v>
      </c>
      <c r="N46" s="36">
        <v>2683</v>
      </c>
      <c r="O46" s="36">
        <v>2695</v>
      </c>
      <c r="P46" s="36">
        <v>2692</v>
      </c>
      <c r="Q46" s="1">
        <v>0.83098068350668641</v>
      </c>
      <c r="R46" s="1">
        <v>0.90566037735849059</v>
      </c>
      <c r="S46" s="1">
        <v>0.91041737360027142</v>
      </c>
      <c r="T46" s="1">
        <v>0.91294037940379402</v>
      </c>
      <c r="U46" s="1">
        <v>0.9116153064679986</v>
      </c>
      <c r="V46" s="1"/>
      <c r="W46" s="37">
        <v>2001</v>
      </c>
      <c r="X46" s="37">
        <v>2578</v>
      </c>
      <c r="Y46" s="37">
        <v>2952</v>
      </c>
      <c r="Z46" s="37">
        <v>2726</v>
      </c>
      <c r="AA46" s="39">
        <v>0.22508436445444319</v>
      </c>
      <c r="AB46" s="39">
        <v>0.28737041578419353</v>
      </c>
      <c r="AC46" s="39">
        <v>0.30878661087866111</v>
      </c>
      <c r="AD46" s="39">
        <v>0.28538525963149081</v>
      </c>
      <c r="AE46" s="37">
        <v>1920</v>
      </c>
      <c r="AF46" s="37">
        <v>2368</v>
      </c>
      <c r="AG46" s="37">
        <v>2695</v>
      </c>
      <c r="AH46" s="37">
        <v>2466</v>
      </c>
      <c r="AI46" s="39">
        <v>0.95952023988005997</v>
      </c>
      <c r="AJ46" s="39">
        <v>0.91854150504266874</v>
      </c>
      <c r="AK46" s="39">
        <v>0.91294037940379402</v>
      </c>
      <c r="AL46" s="39">
        <v>0.90462215700660309</v>
      </c>
    </row>
    <row r="47" spans="1:43" ht="15" customHeight="1" x14ac:dyDescent="0.2">
      <c r="A47" s="54" t="s">
        <v>38</v>
      </c>
      <c r="B47" s="36">
        <v>6205</v>
      </c>
      <c r="C47" s="36">
        <v>6120</v>
      </c>
      <c r="D47" s="36">
        <v>6005</v>
      </c>
      <c r="E47" s="36">
        <v>5996</v>
      </c>
      <c r="F47" s="36">
        <v>6063</v>
      </c>
      <c r="G47" s="39">
        <v>0.65212821860220704</v>
      </c>
      <c r="H47" s="39">
        <v>0.63969896519285041</v>
      </c>
      <c r="I47" s="39">
        <v>0.62886166090690121</v>
      </c>
      <c r="J47" s="39">
        <v>0.62719665271966529</v>
      </c>
      <c r="K47" s="39">
        <v>0.62861586314152407</v>
      </c>
      <c r="L47" s="36">
        <v>2766</v>
      </c>
      <c r="M47" s="36">
        <v>2756</v>
      </c>
      <c r="N47" s="36">
        <v>2781</v>
      </c>
      <c r="O47" s="36">
        <v>2845</v>
      </c>
      <c r="P47" s="36">
        <v>2982</v>
      </c>
      <c r="Q47" s="1">
        <v>0.44576954069298957</v>
      </c>
      <c r="R47" s="1">
        <v>0.45032679738562087</v>
      </c>
      <c r="S47" s="1">
        <v>0.46311407160699414</v>
      </c>
      <c r="T47" s="1">
        <v>0.4744829886591061</v>
      </c>
      <c r="U47" s="1">
        <v>0.491835724888669</v>
      </c>
      <c r="V47" s="1"/>
      <c r="W47" s="37">
        <v>6229</v>
      </c>
      <c r="X47" s="37">
        <v>5778</v>
      </c>
      <c r="Y47" s="37">
        <v>5996</v>
      </c>
      <c r="Z47" s="37">
        <v>6075</v>
      </c>
      <c r="AA47" s="39">
        <v>0.70067491563554551</v>
      </c>
      <c r="AB47" s="39">
        <v>0.64407535391818083</v>
      </c>
      <c r="AC47" s="39">
        <v>0.62719665271966529</v>
      </c>
      <c r="AD47" s="39">
        <v>0.63599246231155782</v>
      </c>
      <c r="AE47" s="37">
        <v>2100</v>
      </c>
      <c r="AF47" s="37">
        <v>2412</v>
      </c>
      <c r="AG47" s="37">
        <v>2845</v>
      </c>
      <c r="AH47" s="37">
        <v>3248</v>
      </c>
      <c r="AI47" s="39">
        <v>0.33713276609407611</v>
      </c>
      <c r="AJ47" s="39">
        <v>0.4174454828660436</v>
      </c>
      <c r="AK47" s="39">
        <v>0.4744829886591061</v>
      </c>
      <c r="AL47" s="39">
        <v>0.53465020576131683</v>
      </c>
    </row>
    <row r="48" spans="1:43" ht="15" customHeight="1" x14ac:dyDescent="0.2">
      <c r="A48" s="54" t="s">
        <v>49</v>
      </c>
      <c r="B48" s="36">
        <v>91</v>
      </c>
      <c r="C48" s="36">
        <v>85</v>
      </c>
      <c r="D48" s="36">
        <v>91</v>
      </c>
      <c r="E48" s="36">
        <v>98</v>
      </c>
      <c r="F48" s="36">
        <v>107</v>
      </c>
      <c r="G48" s="39">
        <v>9.5638465580662104E-3</v>
      </c>
      <c r="H48" s="39">
        <v>8.8847078499007005E-3</v>
      </c>
      <c r="I48" s="39">
        <v>9.5297936956749395E-3</v>
      </c>
      <c r="J48" s="39">
        <v>1.0251046025104602E-2</v>
      </c>
      <c r="K48" s="39">
        <v>1.1093831000518403E-2</v>
      </c>
      <c r="L48" s="36">
        <v>81</v>
      </c>
      <c r="M48" s="36">
        <v>78</v>
      </c>
      <c r="N48" s="36">
        <v>85</v>
      </c>
      <c r="O48" s="36">
        <v>92</v>
      </c>
      <c r="P48" s="36">
        <v>101</v>
      </c>
      <c r="Q48" s="1">
        <v>0.89010989010989006</v>
      </c>
      <c r="R48" s="1">
        <v>0.91764705882352937</v>
      </c>
      <c r="S48" s="1">
        <v>0.93406593406593408</v>
      </c>
      <c r="T48" s="1">
        <v>0.93877551020408168</v>
      </c>
      <c r="U48" s="1">
        <v>0.94392523364485981</v>
      </c>
      <c r="V48" s="1"/>
      <c r="W48" s="37">
        <v>110</v>
      </c>
      <c r="X48" s="37">
        <v>93</v>
      </c>
      <c r="Y48" s="37">
        <v>98</v>
      </c>
      <c r="Z48" s="37">
        <v>189</v>
      </c>
      <c r="AA48" s="39">
        <v>1.2373453318335208E-2</v>
      </c>
      <c r="AB48" s="39">
        <v>1.0366737264519007E-2</v>
      </c>
      <c r="AC48" s="39">
        <v>1.0251046025104602E-2</v>
      </c>
      <c r="AD48" s="39">
        <v>1.9786432160804019E-2</v>
      </c>
      <c r="AE48" s="37">
        <v>107</v>
      </c>
      <c r="AF48" s="37">
        <v>89</v>
      </c>
      <c r="AG48" s="37">
        <v>92</v>
      </c>
      <c r="AH48" s="37">
        <v>184</v>
      </c>
      <c r="AI48" s="39">
        <v>0.97272727272727277</v>
      </c>
      <c r="AJ48" s="39">
        <v>0.956989247311828</v>
      </c>
      <c r="AK48" s="39">
        <v>0.93877551020408168</v>
      </c>
      <c r="AL48" s="39">
        <v>0.97354497354497349</v>
      </c>
    </row>
    <row r="49" spans="1:43" ht="15" customHeight="1" x14ac:dyDescent="0.2">
      <c r="A49" s="54" t="s">
        <v>24</v>
      </c>
      <c r="B49" s="36">
        <v>527</v>
      </c>
      <c r="C49" s="36">
        <v>500</v>
      </c>
      <c r="D49" s="36">
        <v>506</v>
      </c>
      <c r="E49" s="36">
        <v>511</v>
      </c>
      <c r="F49" s="36">
        <v>519</v>
      </c>
      <c r="G49" s="39">
        <v>5.538623226484498E-2</v>
      </c>
      <c r="H49" s="39">
        <v>5.2262987352357064E-2</v>
      </c>
      <c r="I49" s="39">
        <v>5.2989841868258454E-2</v>
      </c>
      <c r="J49" s="39">
        <v>5.3451882845188287E-2</v>
      </c>
      <c r="K49" s="39">
        <v>5.3810264385692065E-2</v>
      </c>
      <c r="L49" s="36">
        <v>474</v>
      </c>
      <c r="M49" s="36">
        <v>450</v>
      </c>
      <c r="N49" s="36">
        <v>460</v>
      </c>
      <c r="O49" s="36">
        <v>465</v>
      </c>
      <c r="P49" s="36">
        <v>467</v>
      </c>
      <c r="Q49" s="1">
        <v>0.89943074003795065</v>
      </c>
      <c r="R49" s="1">
        <v>0.9</v>
      </c>
      <c r="S49" s="1">
        <v>0.90909090909090906</v>
      </c>
      <c r="T49" s="1">
        <v>0.90998043052837574</v>
      </c>
      <c r="U49" s="1">
        <v>0.89980732177263967</v>
      </c>
      <c r="V49" s="1"/>
      <c r="W49" s="37">
        <v>550</v>
      </c>
      <c r="X49" s="37">
        <v>522</v>
      </c>
      <c r="Y49" s="37">
        <v>511</v>
      </c>
      <c r="Z49" s="37">
        <v>556</v>
      </c>
      <c r="AA49" s="39">
        <v>6.1867266591676039E-2</v>
      </c>
      <c r="AB49" s="39">
        <v>5.8187493033106677E-2</v>
      </c>
      <c r="AC49" s="39">
        <v>5.3451882845188287E-2</v>
      </c>
      <c r="AD49" s="39">
        <v>5.8207705192629813E-2</v>
      </c>
      <c r="AE49" s="37">
        <v>523</v>
      </c>
      <c r="AF49" s="37">
        <v>477</v>
      </c>
      <c r="AG49" s="37">
        <v>465</v>
      </c>
      <c r="AH49" s="37">
        <v>503</v>
      </c>
      <c r="AI49" s="39">
        <v>0.95090909090909093</v>
      </c>
      <c r="AJ49" s="39">
        <v>0.91379310344827591</v>
      </c>
      <c r="AK49" s="39">
        <v>0.90998043052837574</v>
      </c>
      <c r="AL49" s="39">
        <v>0.90467625899280579</v>
      </c>
    </row>
    <row r="50" spans="1:43" ht="15" customHeight="1" x14ac:dyDescent="0.2">
      <c r="A50" s="54" t="s">
        <v>14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/>
      <c r="W50" s="37">
        <v>0</v>
      </c>
      <c r="X50" s="37">
        <v>0</v>
      </c>
      <c r="Y50" s="37">
        <v>0</v>
      </c>
      <c r="Z50" s="37">
        <v>2</v>
      </c>
      <c r="AA50" s="39">
        <v>0</v>
      </c>
      <c r="AB50" s="39">
        <v>0</v>
      </c>
      <c r="AC50" s="39">
        <v>0</v>
      </c>
      <c r="AD50" s="39">
        <v>2.0938023450586265E-4</v>
      </c>
      <c r="AE50" s="37">
        <v>0</v>
      </c>
      <c r="AF50" s="37">
        <v>0</v>
      </c>
      <c r="AG50" s="37">
        <v>0</v>
      </c>
      <c r="AH50" s="37">
        <v>2</v>
      </c>
      <c r="AI50" s="39">
        <v>0</v>
      </c>
      <c r="AJ50" s="39">
        <v>0</v>
      </c>
      <c r="AK50" s="39">
        <v>0</v>
      </c>
      <c r="AL50" s="39">
        <v>1</v>
      </c>
    </row>
    <row r="51" spans="1:43" ht="15" customHeight="1" x14ac:dyDescent="0.2">
      <c r="A51" s="54" t="s">
        <v>48</v>
      </c>
      <c r="B51" s="36">
        <v>0</v>
      </c>
      <c r="C51" s="36">
        <v>0</v>
      </c>
      <c r="D51" s="36">
        <v>0</v>
      </c>
      <c r="E51" s="36">
        <v>3</v>
      </c>
      <c r="F51" s="36">
        <v>3</v>
      </c>
      <c r="G51" s="39">
        <v>0</v>
      </c>
      <c r="H51" s="39">
        <v>0</v>
      </c>
      <c r="I51" s="39">
        <v>0</v>
      </c>
      <c r="J51" s="39">
        <v>3.1380753138075313E-4</v>
      </c>
      <c r="K51" s="39">
        <v>3.1104199066874026E-4</v>
      </c>
      <c r="L51" s="36">
        <v>0</v>
      </c>
      <c r="M51" s="36">
        <v>0</v>
      </c>
      <c r="N51" s="36">
        <v>0</v>
      </c>
      <c r="O51" s="36">
        <v>3</v>
      </c>
      <c r="P51" s="36">
        <v>3</v>
      </c>
      <c r="Q51" s="1">
        <v>0</v>
      </c>
      <c r="R51" s="1">
        <v>0</v>
      </c>
      <c r="S51" s="1">
        <v>0</v>
      </c>
      <c r="T51" s="1">
        <v>1</v>
      </c>
      <c r="U51" s="1">
        <v>1</v>
      </c>
      <c r="V51" s="1"/>
      <c r="W51" s="37">
        <v>0</v>
      </c>
      <c r="X51" s="37">
        <v>0</v>
      </c>
      <c r="Y51" s="37">
        <v>3</v>
      </c>
      <c r="Z51" s="37">
        <v>3</v>
      </c>
      <c r="AA51" s="39">
        <v>0</v>
      </c>
      <c r="AB51" s="39">
        <v>0</v>
      </c>
      <c r="AC51" s="39">
        <v>3.1380753138075313E-4</v>
      </c>
      <c r="AD51" s="39">
        <v>3.1407035175879397E-4</v>
      </c>
      <c r="AE51" s="37">
        <v>0</v>
      </c>
      <c r="AF51" s="37">
        <v>0</v>
      </c>
      <c r="AG51" s="37">
        <v>3</v>
      </c>
      <c r="AH51" s="37">
        <v>0</v>
      </c>
      <c r="AI51" s="39">
        <v>0</v>
      </c>
      <c r="AJ51" s="39">
        <v>0</v>
      </c>
      <c r="AK51" s="39">
        <v>1</v>
      </c>
      <c r="AL51" s="39">
        <v>0</v>
      </c>
    </row>
    <row r="52" spans="1:43" ht="15" customHeight="1" x14ac:dyDescent="0.2">
      <c r="A52" s="54" t="s">
        <v>53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/>
      <c r="W52" s="37">
        <v>0</v>
      </c>
      <c r="X52" s="37">
        <v>0</v>
      </c>
      <c r="Y52" s="37">
        <v>0</v>
      </c>
      <c r="Z52" s="37">
        <v>1</v>
      </c>
      <c r="AA52" s="39">
        <v>0</v>
      </c>
      <c r="AB52" s="39">
        <v>0</v>
      </c>
      <c r="AC52" s="39">
        <v>0</v>
      </c>
      <c r="AD52" s="39">
        <v>1.0469011725293132E-4</v>
      </c>
      <c r="AE52" s="37">
        <v>0</v>
      </c>
      <c r="AF52" s="37">
        <v>0</v>
      </c>
      <c r="AG52" s="37">
        <v>0</v>
      </c>
      <c r="AH52" s="37">
        <v>1</v>
      </c>
      <c r="AI52" s="39">
        <v>0</v>
      </c>
      <c r="AJ52" s="39">
        <v>0</v>
      </c>
      <c r="AK52" s="39">
        <v>0</v>
      </c>
      <c r="AL52" s="39">
        <v>1</v>
      </c>
    </row>
    <row r="53" spans="1:43" ht="15" customHeight="1" x14ac:dyDescent="0.2">
      <c r="A53" s="63" t="s">
        <v>154</v>
      </c>
      <c r="B53" s="47">
        <v>9515</v>
      </c>
      <c r="C53" s="47">
        <v>9567</v>
      </c>
      <c r="D53" s="47">
        <v>9549</v>
      </c>
      <c r="E53" s="47">
        <v>9560</v>
      </c>
      <c r="F53" s="47">
        <v>9645</v>
      </c>
      <c r="G53" s="64">
        <v>1</v>
      </c>
      <c r="H53" s="64">
        <v>1</v>
      </c>
      <c r="I53" s="64">
        <v>1</v>
      </c>
      <c r="J53" s="64">
        <v>1</v>
      </c>
      <c r="K53" s="64">
        <v>1</v>
      </c>
      <c r="L53" s="47">
        <v>5558</v>
      </c>
      <c r="M53" s="47">
        <v>5876</v>
      </c>
      <c r="N53" s="47">
        <v>6009</v>
      </c>
      <c r="O53" s="47">
        <v>6100</v>
      </c>
      <c r="P53" s="47">
        <v>6245</v>
      </c>
      <c r="Q53" s="2">
        <v>0.5841303205465056</v>
      </c>
      <c r="R53" s="2">
        <v>0.61419462736490016</v>
      </c>
      <c r="S53" s="2">
        <v>0.62928055293748031</v>
      </c>
      <c r="T53" s="2">
        <v>0.63807531380753146</v>
      </c>
      <c r="U53" s="2">
        <v>0.64748574390876101</v>
      </c>
      <c r="V53" s="2"/>
      <c r="W53" s="9">
        <v>8890</v>
      </c>
      <c r="X53" s="9">
        <v>8971</v>
      </c>
      <c r="Y53" s="9">
        <v>9560</v>
      </c>
      <c r="Z53" s="9">
        <v>9552</v>
      </c>
      <c r="AA53" s="64">
        <v>1</v>
      </c>
      <c r="AB53" s="64">
        <v>1</v>
      </c>
      <c r="AC53" s="64">
        <v>1</v>
      </c>
      <c r="AD53" s="64">
        <v>1</v>
      </c>
      <c r="AE53" s="9">
        <v>4650</v>
      </c>
      <c r="AF53" s="9">
        <v>5346</v>
      </c>
      <c r="AG53" s="9">
        <v>6100</v>
      </c>
      <c r="AH53" s="9">
        <v>6404</v>
      </c>
      <c r="AI53" s="64">
        <v>0.5230596175478065</v>
      </c>
      <c r="AJ53" s="64">
        <v>0.59592018727009255</v>
      </c>
      <c r="AK53" s="64">
        <v>0.63807531380753135</v>
      </c>
      <c r="AL53" s="64">
        <v>0.6704355108877722</v>
      </c>
    </row>
    <row r="54" spans="1:43" s="50" customFormat="1" ht="15" customHeight="1" x14ac:dyDescent="0.2">
      <c r="A54" s="54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1"/>
      <c r="R54" s="1"/>
      <c r="S54" s="1"/>
      <c r="T54" s="1"/>
      <c r="U54" s="1"/>
      <c r="V54" s="1"/>
      <c r="W54" s="16"/>
      <c r="X54" s="16"/>
      <c r="Y54" s="16"/>
      <c r="Z54" s="16"/>
      <c r="AA54" s="30"/>
      <c r="AB54" s="30"/>
      <c r="AC54" s="30"/>
      <c r="AD54" s="30"/>
      <c r="AE54" s="16"/>
      <c r="AF54" s="16"/>
      <c r="AG54" s="16"/>
      <c r="AH54" s="16"/>
      <c r="AI54" s="30"/>
      <c r="AJ54" s="30"/>
      <c r="AK54" s="30"/>
      <c r="AL54" s="30"/>
      <c r="AN54" s="5"/>
      <c r="AO54" s="5"/>
      <c r="AP54" s="5"/>
      <c r="AQ54" s="5"/>
    </row>
    <row r="55" spans="1:43" ht="15" customHeight="1" x14ac:dyDescent="0.25">
      <c r="A55" s="199" t="s">
        <v>104</v>
      </c>
      <c r="Q55" s="1"/>
      <c r="R55" s="1"/>
      <c r="S55" s="1"/>
      <c r="T55" s="1"/>
      <c r="U55" s="1"/>
      <c r="V55" s="1"/>
      <c r="W55" s="16"/>
      <c r="X55" s="16"/>
      <c r="Y55" s="16"/>
      <c r="Z55" s="16"/>
      <c r="AA55" s="30"/>
      <c r="AB55" s="30"/>
      <c r="AC55" s="30"/>
      <c r="AD55" s="30"/>
      <c r="AE55" s="16"/>
      <c r="AF55" s="16"/>
      <c r="AG55" s="16"/>
      <c r="AH55" s="16"/>
      <c r="AI55" s="30"/>
      <c r="AJ55" s="30"/>
      <c r="AK55" s="30"/>
      <c r="AL55" s="30"/>
    </row>
    <row r="56" spans="1:43" ht="15" customHeight="1" x14ac:dyDescent="0.2">
      <c r="A56" s="54" t="s">
        <v>105</v>
      </c>
      <c r="Z56" s="37"/>
      <c r="AA56" s="39"/>
      <c r="AB56" s="39"/>
      <c r="AC56" s="39"/>
      <c r="AD56" s="39"/>
      <c r="AE56" s="37"/>
      <c r="AF56" s="37"/>
      <c r="AG56" s="37"/>
      <c r="AH56" s="37"/>
      <c r="AI56" s="39"/>
      <c r="AJ56" s="39"/>
      <c r="AK56" s="39"/>
      <c r="AL56" s="39"/>
    </row>
    <row r="57" spans="1:43" ht="15" customHeight="1" x14ac:dyDescent="0.2">
      <c r="A57" s="67" t="s">
        <v>60</v>
      </c>
      <c r="B57" s="50" t="s">
        <v>159</v>
      </c>
      <c r="C57" s="50" t="s">
        <v>160</v>
      </c>
      <c r="D57" s="50" t="s">
        <v>161</v>
      </c>
      <c r="E57" s="50" t="s">
        <v>162</v>
      </c>
      <c r="F57" s="50" t="s">
        <v>148</v>
      </c>
      <c r="G57" s="50" t="s">
        <v>159</v>
      </c>
      <c r="H57" s="50" t="s">
        <v>160</v>
      </c>
      <c r="I57" s="50" t="s">
        <v>161</v>
      </c>
      <c r="J57" s="50" t="s">
        <v>162</v>
      </c>
      <c r="K57" s="50" t="s">
        <v>148</v>
      </c>
      <c r="L57" s="50" t="s">
        <v>159</v>
      </c>
      <c r="M57" s="50" t="s">
        <v>160</v>
      </c>
      <c r="N57" s="50" t="s">
        <v>161</v>
      </c>
      <c r="O57" s="50" t="s">
        <v>162</v>
      </c>
      <c r="P57" s="50" t="s">
        <v>148</v>
      </c>
      <c r="Q57" s="50" t="s">
        <v>159</v>
      </c>
      <c r="R57" s="50" t="s">
        <v>160</v>
      </c>
      <c r="S57" s="50" t="s">
        <v>161</v>
      </c>
      <c r="T57" s="50" t="s">
        <v>162</v>
      </c>
      <c r="U57" s="50" t="s">
        <v>148</v>
      </c>
      <c r="V57" s="50" t="s">
        <v>164</v>
      </c>
      <c r="W57" s="51" t="s">
        <v>4</v>
      </c>
      <c r="X57" s="51" t="s">
        <v>5</v>
      </c>
      <c r="Y57" s="51" t="s">
        <v>6</v>
      </c>
      <c r="Z57" s="51" t="s">
        <v>61</v>
      </c>
      <c r="AA57" s="53" t="s">
        <v>4</v>
      </c>
      <c r="AB57" s="53" t="s">
        <v>5</v>
      </c>
      <c r="AC57" s="53" t="s">
        <v>6</v>
      </c>
      <c r="AD57" s="53" t="s">
        <v>61</v>
      </c>
      <c r="AE57" s="51" t="s">
        <v>4</v>
      </c>
      <c r="AF57" s="51" t="s">
        <v>5</v>
      </c>
      <c r="AG57" s="51" t="s">
        <v>6</v>
      </c>
      <c r="AH57" s="51" t="s">
        <v>61</v>
      </c>
      <c r="AI57" s="53" t="s">
        <v>4</v>
      </c>
      <c r="AJ57" s="53" t="s">
        <v>5</v>
      </c>
      <c r="AK57" s="53" t="s">
        <v>6</v>
      </c>
      <c r="AL57" s="53" t="s">
        <v>61</v>
      </c>
    </row>
    <row r="58" spans="1:43" ht="15" customHeight="1" x14ac:dyDescent="0.2">
      <c r="A58" s="54" t="s">
        <v>13</v>
      </c>
      <c r="B58" s="36">
        <v>26307</v>
      </c>
      <c r="C58" s="36">
        <v>27677</v>
      </c>
      <c r="D58" s="36">
        <v>26898</v>
      </c>
      <c r="E58" s="36">
        <v>26403</v>
      </c>
      <c r="F58" s="36">
        <v>26189</v>
      </c>
      <c r="G58" s="38">
        <v>0.42058898765747904</v>
      </c>
      <c r="H58" s="38">
        <v>0.42922055767501011</v>
      </c>
      <c r="I58" s="38">
        <v>0.41862636764042144</v>
      </c>
      <c r="J58" s="38">
        <v>0.41097361662386178</v>
      </c>
      <c r="K58" s="38">
        <v>0.39587332779079437</v>
      </c>
      <c r="L58" s="36">
        <v>17408</v>
      </c>
      <c r="M58" s="36">
        <v>18257</v>
      </c>
      <c r="N58" s="36">
        <v>18296</v>
      </c>
      <c r="O58" s="36">
        <v>18189</v>
      </c>
      <c r="P58" s="36">
        <v>18317</v>
      </c>
      <c r="Q58" s="38">
        <v>0.66172501615539592</v>
      </c>
      <c r="R58" s="38">
        <v>0.65964519275933087</v>
      </c>
      <c r="S58" s="38">
        <v>0.68019927132128788</v>
      </c>
      <c r="T58" s="38">
        <v>0.68889898875127831</v>
      </c>
      <c r="U58" s="38">
        <v>0.69941578525335069</v>
      </c>
      <c r="V58" s="36" t="s">
        <v>13</v>
      </c>
      <c r="W58" s="37">
        <v>23073</v>
      </c>
      <c r="X58" s="37">
        <v>23434</v>
      </c>
      <c r="Y58" s="37">
        <v>26403</v>
      </c>
      <c r="Z58" s="37">
        <v>23974</v>
      </c>
      <c r="AA58" s="39">
        <v>0.46907782385947794</v>
      </c>
      <c r="AB58" s="39">
        <v>0.46282069006379239</v>
      </c>
      <c r="AC58" s="39">
        <v>0.41097361662386178</v>
      </c>
      <c r="AD58" s="39">
        <v>0.35270924364802636</v>
      </c>
      <c r="AE58" s="37">
        <v>15826</v>
      </c>
      <c r="AF58" s="37">
        <v>16820</v>
      </c>
      <c r="AG58" s="37">
        <v>18189</v>
      </c>
      <c r="AH58" s="37">
        <v>16865</v>
      </c>
      <c r="AI58" s="39">
        <v>0.68590993802279721</v>
      </c>
      <c r="AJ58" s="39">
        <v>0.71776051890415637</v>
      </c>
      <c r="AK58" s="39">
        <v>0.68889898875127831</v>
      </c>
      <c r="AL58" s="39">
        <v>0.70347042629515311</v>
      </c>
    </row>
    <row r="59" spans="1:43" ht="15" customHeight="1" x14ac:dyDescent="0.2">
      <c r="A59" s="54" t="s">
        <v>38</v>
      </c>
      <c r="B59" s="36">
        <v>27382</v>
      </c>
      <c r="C59" s="36">
        <v>27747</v>
      </c>
      <c r="D59" s="36">
        <v>28061</v>
      </c>
      <c r="E59" s="36">
        <v>28984</v>
      </c>
      <c r="F59" s="36">
        <v>30307</v>
      </c>
      <c r="G59" s="38">
        <v>0.4377757881946665</v>
      </c>
      <c r="H59" s="38">
        <v>0.43030613194379824</v>
      </c>
      <c r="I59" s="38">
        <v>0.43672668980436713</v>
      </c>
      <c r="J59" s="38">
        <v>0.4511479492567515</v>
      </c>
      <c r="K59" s="38">
        <v>0.45812107928350088</v>
      </c>
      <c r="L59" s="36">
        <v>18016</v>
      </c>
      <c r="M59" s="36">
        <v>18537</v>
      </c>
      <c r="N59" s="36">
        <v>19190</v>
      </c>
      <c r="O59" s="36">
        <v>20384</v>
      </c>
      <c r="P59" s="36">
        <v>21792</v>
      </c>
      <c r="Q59" s="38">
        <v>0.65795047841647802</v>
      </c>
      <c r="R59" s="38">
        <v>0.66807222402421884</v>
      </c>
      <c r="S59" s="38">
        <v>0.68386728912013117</v>
      </c>
      <c r="T59" s="38">
        <v>0.70328457079768147</v>
      </c>
      <c r="U59" s="38">
        <v>0.71904180552347641</v>
      </c>
      <c r="V59" s="36" t="s">
        <v>38</v>
      </c>
      <c r="W59" s="37">
        <v>17579</v>
      </c>
      <c r="X59" s="37">
        <v>18515</v>
      </c>
      <c r="Y59" s="37">
        <v>28984</v>
      </c>
      <c r="Z59" s="37">
        <v>33239</v>
      </c>
      <c r="AA59" s="38">
        <v>0.3573839147759616</v>
      </c>
      <c r="AB59" s="39">
        <v>0.36567061007643237</v>
      </c>
      <c r="AC59" s="39">
        <v>0.4511479492567515</v>
      </c>
      <c r="AD59" s="39">
        <v>0.4890173750570096</v>
      </c>
      <c r="AE59" s="37">
        <v>11535</v>
      </c>
      <c r="AF59" s="37">
        <v>13070</v>
      </c>
      <c r="AG59" s="37">
        <v>20384</v>
      </c>
      <c r="AH59" s="37">
        <v>24774</v>
      </c>
      <c r="AI59" s="39">
        <v>0.65618067011775416</v>
      </c>
      <c r="AJ59" s="39">
        <v>0.70591412368349982</v>
      </c>
      <c r="AK59" s="39">
        <v>0.70328457079768147</v>
      </c>
      <c r="AL59" s="39">
        <v>0.74532928186768554</v>
      </c>
    </row>
    <row r="60" spans="1:43" ht="15" customHeight="1" x14ac:dyDescent="0.2">
      <c r="A60" s="54" t="s">
        <v>24</v>
      </c>
      <c r="B60" s="36">
        <v>5062</v>
      </c>
      <c r="C60" s="36">
        <v>5007</v>
      </c>
      <c r="D60" s="36">
        <v>5037</v>
      </c>
      <c r="E60" s="36">
        <v>5115</v>
      </c>
      <c r="F60" s="36">
        <v>5357</v>
      </c>
      <c r="G60" s="38">
        <v>8.0929845878365408E-2</v>
      </c>
      <c r="H60" s="38">
        <v>7.7649576626035166E-2</v>
      </c>
      <c r="I60" s="38">
        <v>7.8393226775403488E-2</v>
      </c>
      <c r="J60" s="38">
        <v>7.9617090824188649E-2</v>
      </c>
      <c r="K60" s="38">
        <v>8.097649459602449E-2</v>
      </c>
      <c r="L60" s="36">
        <v>3714</v>
      </c>
      <c r="M60" s="36">
        <v>3714</v>
      </c>
      <c r="N60" s="36">
        <v>3790</v>
      </c>
      <c r="O60" s="36">
        <v>3916</v>
      </c>
      <c r="P60" s="36">
        <v>4051</v>
      </c>
      <c r="Q60" s="38">
        <v>0.73370209403397868</v>
      </c>
      <c r="R60" s="38">
        <v>0.74176153385260635</v>
      </c>
      <c r="S60" s="38">
        <v>0.75243200317649395</v>
      </c>
      <c r="T60" s="38">
        <v>0.7655913978494624</v>
      </c>
      <c r="U60" s="38">
        <v>0.75620683218219154</v>
      </c>
      <c r="V60" s="36" t="s">
        <v>165</v>
      </c>
      <c r="W60" s="37">
        <v>5646</v>
      </c>
      <c r="X60" s="37">
        <v>5092</v>
      </c>
      <c r="Y60" s="37">
        <v>5115</v>
      </c>
      <c r="Z60" s="37">
        <v>6036</v>
      </c>
      <c r="AA60" s="38">
        <v>0.1147840936813857</v>
      </c>
      <c r="AB60" s="39">
        <v>0.10056682400805798</v>
      </c>
      <c r="AC60" s="39">
        <v>7.9617090824188649E-2</v>
      </c>
      <c r="AD60" s="39">
        <v>8.880257756984597E-2</v>
      </c>
      <c r="AE60" s="37">
        <v>3405</v>
      </c>
      <c r="AF60" s="37">
        <v>3671</v>
      </c>
      <c r="AG60" s="37">
        <v>3916</v>
      </c>
      <c r="AH60" s="37">
        <v>4776</v>
      </c>
      <c r="AI60" s="39">
        <v>0.60308182784272046</v>
      </c>
      <c r="AJ60" s="39">
        <v>0.72093479968578167</v>
      </c>
      <c r="AK60" s="39">
        <v>0.7655913978494624</v>
      </c>
      <c r="AL60" s="39">
        <v>0.79125248508946322</v>
      </c>
    </row>
    <row r="61" spans="1:43" ht="15" customHeight="1" x14ac:dyDescent="0.2">
      <c r="A61" s="54" t="s">
        <v>106</v>
      </c>
      <c r="B61" s="36">
        <v>3797</v>
      </c>
      <c r="C61" s="36">
        <v>4051</v>
      </c>
      <c r="D61" s="36">
        <v>4257</v>
      </c>
      <c r="E61" s="36">
        <v>3743</v>
      </c>
      <c r="F61" s="36">
        <v>4302</v>
      </c>
      <c r="G61" s="38">
        <v>6.0705378269489033E-2</v>
      </c>
      <c r="H61" s="38">
        <v>6.2823733755156472E-2</v>
      </c>
      <c r="I61" s="38">
        <v>6.6253715779807945E-2</v>
      </c>
      <c r="J61" s="38">
        <v>5.8261343295198068E-2</v>
      </c>
      <c r="K61" s="38">
        <v>6.502909832968029E-2</v>
      </c>
      <c r="L61" s="36">
        <v>1791</v>
      </c>
      <c r="M61" s="36">
        <v>2097</v>
      </c>
      <c r="N61" s="36">
        <v>2391</v>
      </c>
      <c r="O61" s="36">
        <v>1886</v>
      </c>
      <c r="P61" s="36">
        <v>2548</v>
      </c>
      <c r="Q61" s="38">
        <v>0.47168817487490122</v>
      </c>
      <c r="R61" s="38">
        <v>0.51764996297210564</v>
      </c>
      <c r="S61" s="38">
        <v>0.56166314305849185</v>
      </c>
      <c r="T61" s="38">
        <v>0.50387389794282667</v>
      </c>
      <c r="U61" s="38">
        <v>0.59228265922826595</v>
      </c>
      <c r="V61" s="36" t="s">
        <v>106</v>
      </c>
      <c r="W61" s="36">
        <v>2890</v>
      </c>
      <c r="X61" s="36">
        <v>3592</v>
      </c>
      <c r="Y61" s="36">
        <v>3743</v>
      </c>
      <c r="Z61" s="36">
        <v>4722</v>
      </c>
      <c r="AA61" s="38">
        <v>5.8754167683174756E-2</v>
      </c>
      <c r="AB61" s="39">
        <v>7.0941875851717254E-2</v>
      </c>
      <c r="AC61" s="39">
        <v>5.8261343295198068E-2</v>
      </c>
      <c r="AD61" s="39">
        <v>6.947080372511806E-2</v>
      </c>
      <c r="AE61" s="36">
        <v>637</v>
      </c>
      <c r="AF61" s="36">
        <v>1565</v>
      </c>
      <c r="AG61" s="36">
        <v>1886</v>
      </c>
      <c r="AH61" s="36">
        <v>2207</v>
      </c>
      <c r="AI61" s="39">
        <v>0.2204152249134948</v>
      </c>
      <c r="AJ61" s="39">
        <v>0.4356904231625835</v>
      </c>
      <c r="AK61" s="39">
        <v>0.50387389794282667</v>
      </c>
      <c r="AL61" s="39">
        <v>0.46738670055061415</v>
      </c>
    </row>
    <row r="62" spans="1:43" ht="15" customHeight="1" x14ac:dyDescent="0.2">
      <c r="A62" s="63" t="s">
        <v>10</v>
      </c>
      <c r="B62" s="47">
        <v>62548</v>
      </c>
      <c r="C62" s="47">
        <v>64482</v>
      </c>
      <c r="D62" s="47">
        <v>64253</v>
      </c>
      <c r="E62" s="47">
        <v>64245</v>
      </c>
      <c r="F62" s="47">
        <v>66155</v>
      </c>
      <c r="G62" s="65">
        <v>1</v>
      </c>
      <c r="H62" s="65">
        <v>1</v>
      </c>
      <c r="I62" s="65">
        <v>1</v>
      </c>
      <c r="J62" s="65">
        <v>1</v>
      </c>
      <c r="K62" s="65">
        <v>1</v>
      </c>
      <c r="L62" s="47">
        <v>40929</v>
      </c>
      <c r="M62" s="47">
        <v>42605</v>
      </c>
      <c r="N62" s="47">
        <v>43667</v>
      </c>
      <c r="O62" s="47">
        <v>44375</v>
      </c>
      <c r="P62" s="47">
        <v>46708</v>
      </c>
      <c r="Q62" s="65">
        <v>0.65436145040608817</v>
      </c>
      <c r="R62" s="65">
        <v>0.66072702459601129</v>
      </c>
      <c r="S62" s="65">
        <v>0.67961029057009015</v>
      </c>
      <c r="T62" s="65">
        <v>0.69071523075725738</v>
      </c>
      <c r="U62" s="65">
        <v>0.70603884815962514</v>
      </c>
      <c r="V62" s="47"/>
      <c r="W62" s="47">
        <v>49188</v>
      </c>
      <c r="X62" s="47">
        <v>50633</v>
      </c>
      <c r="Y62" s="47">
        <v>64245</v>
      </c>
      <c r="Z62" s="47">
        <v>67971</v>
      </c>
      <c r="AA62" s="64">
        <v>1</v>
      </c>
      <c r="AB62" s="64">
        <v>1</v>
      </c>
      <c r="AC62" s="64">
        <v>1</v>
      </c>
      <c r="AD62" s="64">
        <v>1</v>
      </c>
      <c r="AE62" s="47">
        <v>31403</v>
      </c>
      <c r="AF62" s="47">
        <v>35126</v>
      </c>
      <c r="AG62" s="47">
        <v>44375</v>
      </c>
      <c r="AH62" s="47">
        <v>48622</v>
      </c>
      <c r="AI62" s="64">
        <v>0.63842807188745221</v>
      </c>
      <c r="AJ62" s="64">
        <v>0.69373728595974959</v>
      </c>
      <c r="AK62" s="64">
        <v>0.69071523075725738</v>
      </c>
      <c r="AL62" s="64">
        <v>0.71533448088155238</v>
      </c>
    </row>
    <row r="63" spans="1:43" ht="15" customHeight="1" x14ac:dyDescent="0.2">
      <c r="A63" s="36"/>
      <c r="B63" s="32">
        <v>62548</v>
      </c>
      <c r="C63" s="32">
        <v>64482</v>
      </c>
      <c r="D63" s="68"/>
      <c r="E63" s="32">
        <v>64245</v>
      </c>
      <c r="F63" s="32">
        <v>66155</v>
      </c>
      <c r="Z63" s="37"/>
      <c r="AA63" s="39"/>
      <c r="AB63" s="39"/>
      <c r="AC63" s="39"/>
      <c r="AD63" s="39"/>
      <c r="AE63" s="37"/>
      <c r="AF63" s="37"/>
      <c r="AG63" s="37"/>
      <c r="AH63" s="37"/>
      <c r="AI63" s="39"/>
      <c r="AJ63" s="39"/>
      <c r="AK63" s="39"/>
      <c r="AL63" s="39"/>
    </row>
    <row r="64" spans="1:43" ht="15" customHeight="1" x14ac:dyDescent="0.2">
      <c r="A64" s="67" t="s">
        <v>54</v>
      </c>
      <c r="B64" s="50" t="s">
        <v>159</v>
      </c>
      <c r="C64" s="50" t="s">
        <v>160</v>
      </c>
      <c r="D64" s="50" t="s">
        <v>161</v>
      </c>
      <c r="E64" s="50" t="s">
        <v>162</v>
      </c>
      <c r="F64" s="50" t="s">
        <v>148</v>
      </c>
      <c r="G64" s="50" t="s">
        <v>159</v>
      </c>
      <c r="H64" s="50" t="s">
        <v>160</v>
      </c>
      <c r="I64" s="50" t="s">
        <v>161</v>
      </c>
      <c r="J64" s="50" t="s">
        <v>162</v>
      </c>
      <c r="K64" s="50" t="s">
        <v>148</v>
      </c>
      <c r="L64" s="50" t="s">
        <v>159</v>
      </c>
      <c r="M64" s="50" t="s">
        <v>160</v>
      </c>
      <c r="N64" s="50" t="s">
        <v>161</v>
      </c>
      <c r="O64" s="50" t="s">
        <v>162</v>
      </c>
      <c r="P64" s="50" t="s">
        <v>148</v>
      </c>
      <c r="Q64" s="50" t="s">
        <v>159</v>
      </c>
      <c r="R64" s="50" t="s">
        <v>160</v>
      </c>
      <c r="S64" s="50" t="s">
        <v>161</v>
      </c>
      <c r="T64" s="50" t="s">
        <v>162</v>
      </c>
      <c r="U64" s="50" t="s">
        <v>148</v>
      </c>
      <c r="V64" s="50"/>
      <c r="W64" s="50" t="s">
        <v>4</v>
      </c>
      <c r="X64" s="50" t="s">
        <v>5</v>
      </c>
      <c r="Y64" s="50" t="s">
        <v>6</v>
      </c>
      <c r="Z64" s="50" t="s">
        <v>61</v>
      </c>
      <c r="AA64" s="53" t="s">
        <v>4</v>
      </c>
      <c r="AB64" s="53" t="s">
        <v>5</v>
      </c>
      <c r="AC64" s="53" t="s">
        <v>6</v>
      </c>
      <c r="AD64" s="53" t="s">
        <v>61</v>
      </c>
      <c r="AE64" s="50" t="s">
        <v>4</v>
      </c>
      <c r="AF64" s="50" t="s">
        <v>5</v>
      </c>
      <c r="AG64" s="50" t="s">
        <v>6</v>
      </c>
      <c r="AH64" s="50" t="s">
        <v>61</v>
      </c>
      <c r="AI64" s="53" t="s">
        <v>4</v>
      </c>
      <c r="AJ64" s="53" t="s">
        <v>5</v>
      </c>
      <c r="AK64" s="53" t="s">
        <v>6</v>
      </c>
      <c r="AL64" s="53" t="s">
        <v>61</v>
      </c>
    </row>
    <row r="65" spans="1:38" ht="15" customHeight="1" x14ac:dyDescent="0.2">
      <c r="A65" s="54" t="s">
        <v>12</v>
      </c>
      <c r="B65" s="36">
        <v>2021</v>
      </c>
      <c r="C65" s="36">
        <v>2042</v>
      </c>
      <c r="D65" s="36">
        <v>1983</v>
      </c>
      <c r="E65" s="36">
        <v>1976</v>
      </c>
      <c r="F65" s="36">
        <v>1947</v>
      </c>
      <c r="G65" s="38">
        <v>0.79944620253164556</v>
      </c>
      <c r="H65" s="38">
        <v>0.7961013645224172</v>
      </c>
      <c r="I65" s="38">
        <v>0.78690476190476188</v>
      </c>
      <c r="J65" s="38">
        <v>0.77157360406091369</v>
      </c>
      <c r="K65" s="38">
        <v>0.75348297213622295</v>
      </c>
      <c r="L65" s="36">
        <v>573</v>
      </c>
      <c r="M65" s="36">
        <v>592</v>
      </c>
      <c r="N65" s="36">
        <v>603</v>
      </c>
      <c r="O65" s="36">
        <v>628</v>
      </c>
      <c r="P65" s="36">
        <v>704</v>
      </c>
      <c r="Q65" s="38">
        <v>0.28352300841167738</v>
      </c>
      <c r="R65" s="38">
        <v>0.28991185112634671</v>
      </c>
      <c r="S65" s="38">
        <v>0.30408472012102872</v>
      </c>
      <c r="T65" s="38">
        <v>0.31781376518218624</v>
      </c>
      <c r="U65" s="38">
        <v>0.3615819209039548</v>
      </c>
      <c r="W65" s="37">
        <v>1949</v>
      </c>
      <c r="X65" s="37">
        <v>2068</v>
      </c>
      <c r="Y65" s="37">
        <v>1976</v>
      </c>
      <c r="Z65" s="37">
        <v>1928</v>
      </c>
      <c r="AA65" s="39">
        <v>0.94980506822612087</v>
      </c>
      <c r="AB65" s="39">
        <v>0.83792544570502436</v>
      </c>
      <c r="AC65" s="39">
        <v>0.77157360406091369</v>
      </c>
      <c r="AD65" s="39">
        <v>0.72590361445783136</v>
      </c>
      <c r="AE65" s="37">
        <v>330</v>
      </c>
      <c r="AF65" s="37">
        <v>576</v>
      </c>
      <c r="AG65" s="37">
        <v>628</v>
      </c>
      <c r="AH65" s="37">
        <v>114</v>
      </c>
      <c r="AI65" s="39">
        <v>0.16931759876859928</v>
      </c>
      <c r="AJ65" s="39">
        <v>0.27852998065764023</v>
      </c>
      <c r="AK65" s="39">
        <v>0.31781376518218624</v>
      </c>
      <c r="AL65" s="39">
        <v>5.9128630705394189E-2</v>
      </c>
    </row>
    <row r="66" spans="1:38" ht="15" customHeight="1" x14ac:dyDescent="0.2">
      <c r="A66" s="54" t="s">
        <v>38</v>
      </c>
      <c r="B66" s="36">
        <v>440</v>
      </c>
      <c r="C66" s="36">
        <v>459</v>
      </c>
      <c r="D66" s="36">
        <v>477</v>
      </c>
      <c r="E66" s="36">
        <v>525</v>
      </c>
      <c r="F66" s="36">
        <v>578</v>
      </c>
      <c r="G66" s="38">
        <v>0.17405063291139242</v>
      </c>
      <c r="H66" s="38">
        <v>0.17894736842105263</v>
      </c>
      <c r="I66" s="38">
        <v>0.18928571428571428</v>
      </c>
      <c r="J66" s="38">
        <v>0.20499804763764154</v>
      </c>
      <c r="K66" s="38">
        <v>0.22368421052631579</v>
      </c>
      <c r="L66" s="36">
        <v>431</v>
      </c>
      <c r="M66" s="36">
        <v>451</v>
      </c>
      <c r="N66" s="36">
        <v>468</v>
      </c>
      <c r="O66" s="36">
        <v>513</v>
      </c>
      <c r="P66" s="36">
        <v>568</v>
      </c>
      <c r="Q66" s="38">
        <v>0.9795454545454545</v>
      </c>
      <c r="R66" s="38">
        <v>0.98257080610021785</v>
      </c>
      <c r="S66" s="38">
        <v>0.98113207547169812</v>
      </c>
      <c r="T66" s="38">
        <v>0.97714285714285709</v>
      </c>
      <c r="U66" s="38">
        <v>0.98269896193771622</v>
      </c>
      <c r="W66" s="37">
        <v>0</v>
      </c>
      <c r="X66" s="37">
        <v>328</v>
      </c>
      <c r="Y66" s="37">
        <v>525</v>
      </c>
      <c r="Z66" s="37">
        <v>646</v>
      </c>
      <c r="AA66" s="39">
        <v>0</v>
      </c>
      <c r="AB66" s="39">
        <v>0.13290113452188007</v>
      </c>
      <c r="AC66" s="39">
        <v>0.20499804763764154</v>
      </c>
      <c r="AD66" s="39">
        <v>0.24322289156626506</v>
      </c>
      <c r="AE66" s="37">
        <v>0</v>
      </c>
      <c r="AF66" s="37">
        <v>322</v>
      </c>
      <c r="AG66" s="37">
        <v>513</v>
      </c>
      <c r="AH66" s="37">
        <v>619</v>
      </c>
      <c r="AI66" s="39" t="e">
        <v>#DIV/0!</v>
      </c>
      <c r="AJ66" s="39">
        <v>0.98170731707317072</v>
      </c>
      <c r="AK66" s="39">
        <v>0.97714285714285709</v>
      </c>
      <c r="AL66" s="39">
        <v>0.95820433436532504</v>
      </c>
    </row>
    <row r="67" spans="1:38" ht="15" customHeight="1" x14ac:dyDescent="0.2">
      <c r="A67" s="54" t="s">
        <v>24</v>
      </c>
      <c r="B67" s="36">
        <v>67</v>
      </c>
      <c r="C67" s="36">
        <v>64</v>
      </c>
      <c r="D67" s="36">
        <v>60</v>
      </c>
      <c r="E67" s="36">
        <v>60</v>
      </c>
      <c r="F67" s="36">
        <v>59</v>
      </c>
      <c r="G67" s="38">
        <v>2.6503164556962024E-2</v>
      </c>
      <c r="H67" s="38">
        <v>2.4951267056530214E-2</v>
      </c>
      <c r="I67" s="38">
        <v>2.3809523809523808E-2</v>
      </c>
      <c r="J67" s="38">
        <v>2.3428348301444749E-2</v>
      </c>
      <c r="K67" s="38">
        <v>2.28328173374613E-2</v>
      </c>
      <c r="L67" s="36">
        <v>63</v>
      </c>
      <c r="M67" s="36">
        <v>59</v>
      </c>
      <c r="N67" s="36">
        <v>55</v>
      </c>
      <c r="O67" s="36">
        <v>56</v>
      </c>
      <c r="P67" s="36">
        <v>55</v>
      </c>
      <c r="Q67" s="38">
        <v>0.94029850746268662</v>
      </c>
      <c r="R67" s="38">
        <v>0.921875</v>
      </c>
      <c r="S67" s="38">
        <v>0.91666666666666663</v>
      </c>
      <c r="T67" s="38">
        <v>0.93333333333333335</v>
      </c>
      <c r="U67" s="38">
        <v>0.93220338983050843</v>
      </c>
      <c r="W67" s="37">
        <v>103</v>
      </c>
      <c r="X67" s="37">
        <v>72</v>
      </c>
      <c r="Y67" s="37">
        <v>60</v>
      </c>
      <c r="Z67" s="37">
        <v>82</v>
      </c>
      <c r="AA67" s="39">
        <v>5.019493177387914E-2</v>
      </c>
      <c r="AB67" s="39">
        <v>2.9173419773095625E-2</v>
      </c>
      <c r="AC67" s="39">
        <v>2.3428348301444749E-2</v>
      </c>
      <c r="AD67" s="39">
        <v>3.0873493975903613E-2</v>
      </c>
      <c r="AE67" s="37">
        <v>99</v>
      </c>
      <c r="AF67" s="37">
        <v>68</v>
      </c>
      <c r="AG67" s="37">
        <v>56</v>
      </c>
      <c r="AH67" s="37">
        <v>76</v>
      </c>
      <c r="AI67" s="39">
        <v>0.96116504854368934</v>
      </c>
      <c r="AJ67" s="39">
        <v>0.94444444444444442</v>
      </c>
      <c r="AK67" s="39">
        <v>0.93333333333333335</v>
      </c>
      <c r="AL67" s="39">
        <v>0.92682926829268297</v>
      </c>
    </row>
    <row r="68" spans="1:38" ht="15" customHeight="1" x14ac:dyDescent="0.2">
      <c r="A68" s="63" t="s">
        <v>10</v>
      </c>
      <c r="B68" s="47">
        <v>2528</v>
      </c>
      <c r="C68" s="47">
        <v>2565</v>
      </c>
      <c r="D68" s="47">
        <v>2520</v>
      </c>
      <c r="E68" s="47">
        <v>2561</v>
      </c>
      <c r="F68" s="47">
        <v>2584</v>
      </c>
      <c r="G68" s="65">
        <v>1</v>
      </c>
      <c r="H68" s="65">
        <v>1</v>
      </c>
      <c r="I68" s="65">
        <v>1</v>
      </c>
      <c r="J68" s="65">
        <v>1</v>
      </c>
      <c r="K68" s="65">
        <v>1</v>
      </c>
      <c r="L68" s="47">
        <v>1067</v>
      </c>
      <c r="M68" s="47">
        <v>1102</v>
      </c>
      <c r="N68" s="47">
        <v>1126</v>
      </c>
      <c r="O68" s="47">
        <v>1197</v>
      </c>
      <c r="P68" s="47">
        <v>1327</v>
      </c>
      <c r="Q68" s="65">
        <v>0.42207278481012656</v>
      </c>
      <c r="R68" s="65">
        <v>0.42962962962962964</v>
      </c>
      <c r="S68" s="65">
        <v>0.44682539682539685</v>
      </c>
      <c r="T68" s="65">
        <v>0.46739554861382271</v>
      </c>
      <c r="U68" s="65">
        <v>0.51354489164086692</v>
      </c>
      <c r="V68" s="47"/>
      <c r="W68" s="59">
        <v>2052</v>
      </c>
      <c r="X68" s="59">
        <v>2468</v>
      </c>
      <c r="Y68" s="59">
        <v>2561</v>
      </c>
      <c r="Z68" s="59">
        <v>2656</v>
      </c>
      <c r="AA68" s="64">
        <v>1</v>
      </c>
      <c r="AB68" s="64">
        <v>1</v>
      </c>
      <c r="AC68" s="64">
        <v>1</v>
      </c>
      <c r="AD68" s="64">
        <v>1</v>
      </c>
      <c r="AE68" s="59">
        <v>429</v>
      </c>
      <c r="AF68" s="59">
        <v>966</v>
      </c>
      <c r="AG68" s="59">
        <v>1197</v>
      </c>
      <c r="AH68" s="59">
        <v>809</v>
      </c>
      <c r="AI68" s="64">
        <v>0.20906432748538012</v>
      </c>
      <c r="AJ68" s="64">
        <v>0.39141004862236628</v>
      </c>
      <c r="AK68" s="64">
        <v>0.46739554861382271</v>
      </c>
      <c r="AL68" s="64">
        <v>0.30459337349397592</v>
      </c>
    </row>
    <row r="69" spans="1:38" ht="15" customHeight="1" x14ac:dyDescent="0.2">
      <c r="Z69" s="37"/>
      <c r="AA69" s="39"/>
      <c r="AB69" s="39"/>
      <c r="AC69" s="39"/>
      <c r="AD69" s="39"/>
      <c r="AE69" s="37"/>
      <c r="AF69" s="37"/>
      <c r="AG69" s="37"/>
      <c r="AH69" s="37"/>
      <c r="AI69" s="39"/>
      <c r="AJ69" s="39"/>
      <c r="AK69" s="39"/>
      <c r="AL69" s="39"/>
    </row>
    <row r="70" spans="1:38" ht="15" customHeight="1" x14ac:dyDescent="0.2">
      <c r="A70" s="67" t="s">
        <v>55</v>
      </c>
      <c r="B70" s="50" t="s">
        <v>159</v>
      </c>
      <c r="C70" s="50" t="s">
        <v>160</v>
      </c>
      <c r="D70" s="50" t="s">
        <v>161</v>
      </c>
      <c r="E70" s="50" t="s">
        <v>162</v>
      </c>
      <c r="F70" s="50" t="s">
        <v>148</v>
      </c>
      <c r="G70" s="50" t="s">
        <v>159</v>
      </c>
      <c r="H70" s="50" t="s">
        <v>160</v>
      </c>
      <c r="I70" s="50" t="s">
        <v>161</v>
      </c>
      <c r="J70" s="50" t="s">
        <v>162</v>
      </c>
      <c r="K70" s="50" t="s">
        <v>148</v>
      </c>
      <c r="L70" s="50" t="s">
        <v>159</v>
      </c>
      <c r="M70" s="50" t="s">
        <v>160</v>
      </c>
      <c r="N70" s="50" t="s">
        <v>161</v>
      </c>
      <c r="O70" s="50" t="s">
        <v>162</v>
      </c>
      <c r="P70" s="50" t="s">
        <v>148</v>
      </c>
      <c r="Q70" s="50" t="s">
        <v>159</v>
      </c>
      <c r="R70" s="50" t="s">
        <v>160</v>
      </c>
      <c r="S70" s="50" t="s">
        <v>161</v>
      </c>
      <c r="T70" s="50" t="s">
        <v>162</v>
      </c>
      <c r="U70" s="50" t="s">
        <v>148</v>
      </c>
      <c r="V70" s="50"/>
      <c r="W70" s="50" t="s">
        <v>4</v>
      </c>
      <c r="X70" s="50" t="s">
        <v>5</v>
      </c>
      <c r="Y70" s="50" t="s">
        <v>6</v>
      </c>
      <c r="Z70" s="50" t="s">
        <v>61</v>
      </c>
      <c r="AA70" s="53" t="s">
        <v>4</v>
      </c>
      <c r="AB70" s="53" t="s">
        <v>5</v>
      </c>
      <c r="AC70" s="53" t="s">
        <v>6</v>
      </c>
      <c r="AD70" s="53" t="s">
        <v>61</v>
      </c>
      <c r="AE70" s="50" t="s">
        <v>4</v>
      </c>
      <c r="AF70" s="50" t="s">
        <v>5</v>
      </c>
      <c r="AG70" s="50" t="s">
        <v>6</v>
      </c>
      <c r="AH70" s="50" t="s">
        <v>61</v>
      </c>
      <c r="AI70" s="53" t="s">
        <v>4</v>
      </c>
      <c r="AJ70" s="53" t="s">
        <v>5</v>
      </c>
      <c r="AK70" s="53" t="s">
        <v>6</v>
      </c>
      <c r="AL70" s="53" t="s">
        <v>61</v>
      </c>
    </row>
    <row r="71" spans="1:38" ht="15" customHeight="1" x14ac:dyDescent="0.2">
      <c r="A71" s="54" t="s">
        <v>13</v>
      </c>
      <c r="B71" s="36">
        <v>20290</v>
      </c>
      <c r="C71" s="36">
        <v>21455</v>
      </c>
      <c r="D71" s="36">
        <v>20603</v>
      </c>
      <c r="E71" s="36">
        <v>20126</v>
      </c>
      <c r="F71" s="36">
        <v>19958</v>
      </c>
      <c r="G71" s="38">
        <v>0.51915154926694473</v>
      </c>
      <c r="H71" s="38">
        <v>0.52843526021526566</v>
      </c>
      <c r="I71" s="38">
        <v>0.51228305733751056</v>
      </c>
      <c r="J71" s="38">
        <v>0.50614893242461589</v>
      </c>
      <c r="K71" s="38">
        <v>0.48624680229016931</v>
      </c>
      <c r="L71" s="36">
        <v>13915</v>
      </c>
      <c r="M71" s="36">
        <v>14301</v>
      </c>
      <c r="N71" s="36">
        <v>14189</v>
      </c>
      <c r="O71" s="36">
        <v>14014</v>
      </c>
      <c r="P71" s="36">
        <v>14094</v>
      </c>
      <c r="Q71" s="38">
        <v>0.68580581567274523</v>
      </c>
      <c r="R71" s="38">
        <v>0.66655791190864599</v>
      </c>
      <c r="S71" s="38">
        <v>0.68868611367276611</v>
      </c>
      <c r="T71" s="38">
        <v>0.6963132266719666</v>
      </c>
      <c r="U71" s="38">
        <v>0.70618298426696058</v>
      </c>
      <c r="W71" s="37">
        <v>21072</v>
      </c>
      <c r="X71" s="37">
        <v>20856</v>
      </c>
      <c r="Y71" s="37">
        <v>20126</v>
      </c>
      <c r="Z71" s="37">
        <v>18368</v>
      </c>
      <c r="AA71" s="39">
        <v>0.55095957747215396</v>
      </c>
      <c r="AB71" s="39">
        <v>0.53212226361177728</v>
      </c>
      <c r="AC71" s="39">
        <v>0.50614893242461589</v>
      </c>
      <c r="AD71" s="39">
        <v>0.4392261890528229</v>
      </c>
      <c r="AE71" s="37">
        <v>13906</v>
      </c>
      <c r="AF71" s="37">
        <v>14452</v>
      </c>
      <c r="AG71" s="37">
        <v>14014</v>
      </c>
      <c r="AH71" s="37">
        <v>13085</v>
      </c>
      <c r="AI71" s="39">
        <v>0.65992786636294609</v>
      </c>
      <c r="AJ71" s="39">
        <v>0.6929420790180284</v>
      </c>
      <c r="AK71" s="39">
        <v>0.6963132266719666</v>
      </c>
      <c r="AL71" s="39">
        <v>0.71238022648083621</v>
      </c>
    </row>
    <row r="72" spans="1:38" ht="15" customHeight="1" x14ac:dyDescent="0.2">
      <c r="A72" s="54" t="s">
        <v>38</v>
      </c>
      <c r="B72" s="36">
        <v>12640</v>
      </c>
      <c r="C72" s="36">
        <v>12779</v>
      </c>
      <c r="D72" s="36">
        <v>12961</v>
      </c>
      <c r="E72" s="36">
        <v>13427</v>
      </c>
      <c r="F72" s="36">
        <v>14079</v>
      </c>
      <c r="G72" s="38">
        <v>0.32341427218995472</v>
      </c>
      <c r="H72" s="38">
        <v>0.31474594221817198</v>
      </c>
      <c r="I72" s="38">
        <v>0.32226863593415883</v>
      </c>
      <c r="J72" s="38">
        <v>0.33767572869250306</v>
      </c>
      <c r="K72" s="38">
        <v>0.34301376537946154</v>
      </c>
      <c r="L72" s="36">
        <v>10536</v>
      </c>
      <c r="M72" s="36">
        <v>10692</v>
      </c>
      <c r="N72" s="36">
        <v>10937</v>
      </c>
      <c r="O72" s="36">
        <v>11447</v>
      </c>
      <c r="P72" s="36">
        <v>12125</v>
      </c>
      <c r="Q72" s="38">
        <v>0.83354430379746836</v>
      </c>
      <c r="R72" s="38">
        <v>0.8366851866343219</v>
      </c>
      <c r="S72" s="38">
        <v>0.84383920993750483</v>
      </c>
      <c r="T72" s="38">
        <v>0.85253593505622993</v>
      </c>
      <c r="U72" s="38">
        <v>0.86121173378791105</v>
      </c>
      <c r="W72" s="37">
        <v>11350</v>
      </c>
      <c r="X72" s="37">
        <v>12409</v>
      </c>
      <c r="Y72" s="37">
        <v>13427</v>
      </c>
      <c r="Z72" s="37">
        <v>15454</v>
      </c>
      <c r="AA72" s="39">
        <v>0.29676306018930082</v>
      </c>
      <c r="AB72" s="39">
        <v>0.31660458233403072</v>
      </c>
      <c r="AC72" s="39">
        <v>0.33767572869250306</v>
      </c>
      <c r="AD72" s="39">
        <v>0.36954494368588442</v>
      </c>
      <c r="AE72" s="37">
        <v>9435</v>
      </c>
      <c r="AF72" s="37">
        <v>10336</v>
      </c>
      <c r="AG72" s="37">
        <v>11447</v>
      </c>
      <c r="AH72" s="37">
        <v>13558</v>
      </c>
      <c r="AI72" s="39">
        <v>0.83127753303964758</v>
      </c>
      <c r="AJ72" s="39">
        <v>0.83294383109033765</v>
      </c>
      <c r="AK72" s="39">
        <v>0.85253593505622993</v>
      </c>
      <c r="AL72" s="39">
        <v>0.87731331694059789</v>
      </c>
    </row>
    <row r="73" spans="1:38" ht="15" customHeight="1" x14ac:dyDescent="0.2">
      <c r="A73" s="54" t="s">
        <v>24</v>
      </c>
      <c r="B73" s="36">
        <v>4468</v>
      </c>
      <c r="C73" s="36">
        <v>4443</v>
      </c>
      <c r="D73" s="36">
        <v>4471</v>
      </c>
      <c r="E73" s="36">
        <v>4544</v>
      </c>
      <c r="F73" s="36">
        <v>4779</v>
      </c>
      <c r="G73" s="38">
        <v>0.11432080444182893</v>
      </c>
      <c r="H73" s="38">
        <v>0.10943080219699022</v>
      </c>
      <c r="I73" s="38">
        <v>0.11116912825103188</v>
      </c>
      <c r="J73" s="38">
        <v>0.11427709176872973</v>
      </c>
      <c r="K73" s="38">
        <v>0.11643318309172859</v>
      </c>
      <c r="L73" s="36">
        <v>3177</v>
      </c>
      <c r="M73" s="36">
        <v>3205</v>
      </c>
      <c r="N73" s="36">
        <v>3275</v>
      </c>
      <c r="O73" s="36">
        <v>3395</v>
      </c>
      <c r="P73" s="36">
        <v>3529</v>
      </c>
      <c r="Q73" s="38">
        <v>0.71105640107430623</v>
      </c>
      <c r="R73" s="38">
        <v>0.72135944181859102</v>
      </c>
      <c r="S73" s="38">
        <v>0.73249832252292557</v>
      </c>
      <c r="T73" s="38">
        <v>0.74713908450704225</v>
      </c>
      <c r="U73" s="38">
        <v>0.73843900397572715</v>
      </c>
      <c r="W73" s="37">
        <v>4993</v>
      </c>
      <c r="X73" s="37">
        <v>4498</v>
      </c>
      <c r="Y73" s="37">
        <v>4544</v>
      </c>
      <c r="Z73" s="37">
        <v>5398</v>
      </c>
      <c r="AA73" s="39">
        <v>0.13054959995816556</v>
      </c>
      <c r="AB73" s="39">
        <v>0.11476246364239424</v>
      </c>
      <c r="AC73" s="39">
        <v>0.11427709176872973</v>
      </c>
      <c r="AD73" s="39">
        <v>0.12908008321576317</v>
      </c>
      <c r="AE73" s="37">
        <v>2783</v>
      </c>
      <c r="AF73" s="37">
        <v>3126</v>
      </c>
      <c r="AG73" s="37">
        <v>3395</v>
      </c>
      <c r="AH73" s="37">
        <v>4197</v>
      </c>
      <c r="AI73" s="39">
        <v>0.5573803324654516</v>
      </c>
      <c r="AJ73" s="39">
        <v>0.69497554468652734</v>
      </c>
      <c r="AK73" s="39">
        <v>0.74713908450704225</v>
      </c>
      <c r="AL73" s="39">
        <v>0.77751018895887369</v>
      </c>
    </row>
    <row r="74" spans="1:38" ht="15" customHeight="1" x14ac:dyDescent="0.2">
      <c r="A74" s="54" t="s">
        <v>107</v>
      </c>
      <c r="B74" s="36">
        <v>1685</v>
      </c>
      <c r="C74" s="36">
        <v>1924</v>
      </c>
      <c r="D74" s="36">
        <v>2183</v>
      </c>
      <c r="E74" s="36">
        <v>1666</v>
      </c>
      <c r="F74" s="36">
        <v>2229</v>
      </c>
      <c r="G74" s="38">
        <v>4.3113374101271654E-2</v>
      </c>
      <c r="H74" s="38">
        <v>4.7387995369572181E-2</v>
      </c>
      <c r="I74" s="38">
        <v>5.4279178477298719E-2</v>
      </c>
      <c r="J74" s="38">
        <v>4.1898247114151348E-2</v>
      </c>
      <c r="K74" s="38">
        <v>5.4306249238640518E-2</v>
      </c>
      <c r="L74" s="36">
        <v>1137</v>
      </c>
      <c r="M74" s="36">
        <v>1427</v>
      </c>
      <c r="N74" s="36">
        <v>1703</v>
      </c>
      <c r="O74" s="36">
        <v>1163</v>
      </c>
      <c r="P74" s="36">
        <v>1739</v>
      </c>
      <c r="Q74" s="38">
        <v>0.67477744807121665</v>
      </c>
      <c r="R74" s="38">
        <v>0.74168399168399168</v>
      </c>
      <c r="S74" s="38">
        <v>0.78011910215300051</v>
      </c>
      <c r="T74" s="38">
        <v>0.69807923169267705</v>
      </c>
      <c r="U74" s="38">
        <v>0.78017048003589051</v>
      </c>
      <c r="W74" s="36">
        <v>831</v>
      </c>
      <c r="X74" s="36">
        <v>1431</v>
      </c>
      <c r="Y74" s="36">
        <v>1666</v>
      </c>
      <c r="Z74" s="36">
        <v>2599</v>
      </c>
      <c r="AA74" s="39">
        <v>2.1727762380379649E-2</v>
      </c>
      <c r="AB74" s="39">
        <v>3.6510690411797726E-2</v>
      </c>
      <c r="AC74" s="39">
        <v>4.1898247114151348E-2</v>
      </c>
      <c r="AD74" s="39">
        <v>6.2148784045529544E-2</v>
      </c>
      <c r="AE74" s="36">
        <v>200</v>
      </c>
      <c r="AF74" s="36">
        <v>900</v>
      </c>
      <c r="AG74" s="36">
        <v>1163</v>
      </c>
      <c r="AH74" s="36">
        <v>1906</v>
      </c>
      <c r="AI74" s="39">
        <v>0.24067388688327315</v>
      </c>
      <c r="AJ74" s="39">
        <v>0.62893081761006286</v>
      </c>
      <c r="AK74" s="39">
        <v>0.69807923169267705</v>
      </c>
      <c r="AL74" s="39">
        <v>0.7333589842247018</v>
      </c>
    </row>
    <row r="75" spans="1:38" ht="15" customHeight="1" x14ac:dyDescent="0.2">
      <c r="A75" s="63" t="s">
        <v>10</v>
      </c>
      <c r="B75" s="47">
        <v>39083</v>
      </c>
      <c r="C75" s="47">
        <v>40601</v>
      </c>
      <c r="D75" s="47">
        <v>40218</v>
      </c>
      <c r="E75" s="47">
        <v>39763</v>
      </c>
      <c r="F75" s="47">
        <v>41045</v>
      </c>
      <c r="G75" s="65">
        <v>1</v>
      </c>
      <c r="H75" s="65">
        <v>1</v>
      </c>
      <c r="I75" s="65">
        <v>1</v>
      </c>
      <c r="J75" s="65">
        <v>1</v>
      </c>
      <c r="K75" s="65">
        <v>1</v>
      </c>
      <c r="L75" s="47">
        <v>28765</v>
      </c>
      <c r="M75" s="47">
        <v>29625</v>
      </c>
      <c r="N75" s="47">
        <v>30104</v>
      </c>
      <c r="O75" s="47">
        <v>30019</v>
      </c>
      <c r="P75" s="47">
        <v>31487</v>
      </c>
      <c r="Q75" s="65">
        <v>0.73599774838164933</v>
      </c>
      <c r="R75" s="65">
        <v>0.72966183098938453</v>
      </c>
      <c r="S75" s="65">
        <v>0.74852056293202052</v>
      </c>
      <c r="T75" s="65">
        <v>0.75494806729874508</v>
      </c>
      <c r="U75" s="65">
        <v>0.76713363381654287</v>
      </c>
      <c r="V75" s="47"/>
      <c r="W75" s="59">
        <v>38246</v>
      </c>
      <c r="X75" s="59">
        <v>39194</v>
      </c>
      <c r="Y75" s="59">
        <v>39763</v>
      </c>
      <c r="Z75" s="59">
        <v>41819</v>
      </c>
      <c r="AA75" s="64">
        <v>1</v>
      </c>
      <c r="AB75" s="64">
        <v>1</v>
      </c>
      <c r="AC75" s="64">
        <v>1</v>
      </c>
      <c r="AD75" s="64">
        <v>1</v>
      </c>
      <c r="AE75" s="59">
        <v>26324</v>
      </c>
      <c r="AF75" s="59">
        <v>28814</v>
      </c>
      <c r="AG75" s="59">
        <v>30019</v>
      </c>
      <c r="AH75" s="59">
        <v>32746</v>
      </c>
      <c r="AI75" s="64">
        <v>0.6882811274381635</v>
      </c>
      <c r="AJ75" s="64">
        <v>0.73516354544062867</v>
      </c>
      <c r="AK75" s="64">
        <v>0.75494806729874508</v>
      </c>
      <c r="AL75" s="64">
        <v>0.78304120136779931</v>
      </c>
    </row>
    <row r="76" spans="1:38" ht="15" customHeight="1" x14ac:dyDescent="0.2">
      <c r="Z76" s="37"/>
      <c r="AA76" s="39"/>
      <c r="AB76" s="39"/>
      <c r="AC76" s="39"/>
      <c r="AD76" s="39"/>
      <c r="AE76" s="37"/>
      <c r="AF76" s="37"/>
      <c r="AG76" s="37"/>
      <c r="AH76" s="37"/>
      <c r="AI76" s="39"/>
      <c r="AJ76" s="39"/>
      <c r="AK76" s="39"/>
      <c r="AL76" s="39"/>
    </row>
    <row r="77" spans="1:38" ht="15" customHeight="1" x14ac:dyDescent="0.2">
      <c r="A77" s="67" t="s">
        <v>56</v>
      </c>
      <c r="B77" s="50" t="s">
        <v>159</v>
      </c>
      <c r="C77" s="50" t="s">
        <v>160</v>
      </c>
      <c r="D77" s="50" t="s">
        <v>161</v>
      </c>
      <c r="E77" s="50" t="s">
        <v>162</v>
      </c>
      <c r="F77" s="50" t="s">
        <v>148</v>
      </c>
      <c r="G77" s="50" t="s">
        <v>159</v>
      </c>
      <c r="H77" s="50" t="s">
        <v>160</v>
      </c>
      <c r="I77" s="50" t="s">
        <v>161</v>
      </c>
      <c r="J77" s="50" t="s">
        <v>162</v>
      </c>
      <c r="K77" s="50" t="s">
        <v>148</v>
      </c>
      <c r="L77" s="50" t="s">
        <v>159</v>
      </c>
      <c r="M77" s="50" t="s">
        <v>160</v>
      </c>
      <c r="N77" s="50" t="s">
        <v>161</v>
      </c>
      <c r="O77" s="50" t="s">
        <v>162</v>
      </c>
      <c r="P77" s="50" t="s">
        <v>148</v>
      </c>
      <c r="Q77" s="50" t="s">
        <v>159</v>
      </c>
      <c r="R77" s="50" t="s">
        <v>160</v>
      </c>
      <c r="S77" s="50" t="s">
        <v>161</v>
      </c>
      <c r="T77" s="50" t="s">
        <v>162</v>
      </c>
      <c r="U77" s="50" t="s">
        <v>148</v>
      </c>
      <c r="V77" s="50"/>
      <c r="W77" s="50" t="s">
        <v>4</v>
      </c>
      <c r="X77" s="50" t="s">
        <v>5</v>
      </c>
      <c r="Y77" s="50" t="s">
        <v>6</v>
      </c>
      <c r="Z77" s="50" t="s">
        <v>61</v>
      </c>
      <c r="AA77" s="53" t="s">
        <v>4</v>
      </c>
      <c r="AB77" s="53" t="s">
        <v>5</v>
      </c>
      <c r="AC77" s="53" t="s">
        <v>6</v>
      </c>
      <c r="AD77" s="53" t="s">
        <v>61</v>
      </c>
      <c r="AE77" s="50" t="s">
        <v>4</v>
      </c>
      <c r="AF77" s="50" t="s">
        <v>5</v>
      </c>
      <c r="AG77" s="50" t="s">
        <v>6</v>
      </c>
      <c r="AH77" s="50" t="s">
        <v>61</v>
      </c>
      <c r="AI77" s="53" t="s">
        <v>4</v>
      </c>
      <c r="AJ77" s="53" t="s">
        <v>5</v>
      </c>
      <c r="AK77" s="53" t="s">
        <v>6</v>
      </c>
      <c r="AL77" s="53" t="s">
        <v>61</v>
      </c>
    </row>
    <row r="78" spans="1:38" ht="15" customHeight="1" x14ac:dyDescent="0.2">
      <c r="A78" s="54" t="s">
        <v>13</v>
      </c>
      <c r="B78" s="36">
        <v>3325</v>
      </c>
      <c r="C78" s="36">
        <v>3360</v>
      </c>
      <c r="D78" s="36">
        <v>3348</v>
      </c>
      <c r="E78" s="36">
        <v>3325</v>
      </c>
      <c r="F78" s="36">
        <v>3278</v>
      </c>
      <c r="G78" s="38">
        <v>0.29110488530905271</v>
      </c>
      <c r="H78" s="38">
        <v>0.28598178568388799</v>
      </c>
      <c r="I78" s="38">
        <v>0.27979274611398963</v>
      </c>
      <c r="J78" s="38">
        <v>0.26899118194320848</v>
      </c>
      <c r="K78" s="38">
        <v>0.25448334756618274</v>
      </c>
      <c r="L78" s="36">
        <v>1256</v>
      </c>
      <c r="M78" s="36">
        <v>1364</v>
      </c>
      <c r="N78" s="36">
        <v>1424</v>
      </c>
      <c r="O78" s="36">
        <v>1480</v>
      </c>
      <c r="P78" s="36">
        <v>1531</v>
      </c>
      <c r="Q78" s="38">
        <v>0.37774436090225566</v>
      </c>
      <c r="R78" s="38">
        <v>0.40595238095238095</v>
      </c>
      <c r="S78" s="38">
        <v>0.42532855436081241</v>
      </c>
      <c r="T78" s="38">
        <v>0.44511278195488724</v>
      </c>
      <c r="U78" s="38">
        <v>0.46705308114704086</v>
      </c>
      <c r="W78" s="37">
        <v>0</v>
      </c>
      <c r="X78" s="37">
        <v>0</v>
      </c>
      <c r="Y78" s="37">
        <v>3325</v>
      </c>
      <c r="Z78" s="37">
        <v>2880</v>
      </c>
      <c r="AA78" s="39">
        <v>0</v>
      </c>
      <c r="AB78" s="39">
        <v>0</v>
      </c>
      <c r="AC78" s="39">
        <v>0.26899118194320848</v>
      </c>
      <c r="AD78" s="39">
        <v>0.20654044750430292</v>
      </c>
      <c r="AE78" s="37">
        <v>0</v>
      </c>
      <c r="AF78" s="37">
        <v>0</v>
      </c>
      <c r="AG78" s="37">
        <v>1480</v>
      </c>
      <c r="AH78" s="37">
        <v>1314</v>
      </c>
      <c r="AI78" s="39">
        <v>0</v>
      </c>
      <c r="AJ78" s="39">
        <v>0</v>
      </c>
      <c r="AK78" s="39">
        <v>0.44511278195488724</v>
      </c>
      <c r="AL78" s="39">
        <v>0.45624999999999999</v>
      </c>
    </row>
    <row r="79" spans="1:38" ht="15" customHeight="1" x14ac:dyDescent="0.2">
      <c r="A79" s="54" t="s">
        <v>38</v>
      </c>
      <c r="B79" s="36">
        <v>8097</v>
      </c>
      <c r="C79" s="36">
        <v>8389</v>
      </c>
      <c r="D79" s="36">
        <v>8618</v>
      </c>
      <c r="E79" s="36">
        <v>9036</v>
      </c>
      <c r="F79" s="36">
        <v>9587</v>
      </c>
      <c r="G79" s="38">
        <v>0.70889511469094735</v>
      </c>
      <c r="H79" s="38">
        <v>0.71401821431611201</v>
      </c>
      <c r="I79" s="38">
        <v>0.72020725388601037</v>
      </c>
      <c r="J79" s="38">
        <v>0.73100881805679152</v>
      </c>
      <c r="K79" s="38">
        <v>0.74427451284838131</v>
      </c>
      <c r="L79" s="36">
        <v>4283</v>
      </c>
      <c r="M79" s="36">
        <v>4638</v>
      </c>
      <c r="N79" s="36">
        <v>5004</v>
      </c>
      <c r="O79" s="36">
        <v>5579</v>
      </c>
      <c r="P79" s="36">
        <v>6117</v>
      </c>
      <c r="Q79" s="38">
        <v>0.52896134370754599</v>
      </c>
      <c r="R79" s="38">
        <v>0.55286684944570275</v>
      </c>
      <c r="S79" s="38">
        <v>0.58064516129032262</v>
      </c>
      <c r="T79" s="38">
        <v>0.61741921204072603</v>
      </c>
      <c r="U79" s="38">
        <v>0.63805152811098365</v>
      </c>
      <c r="W79" s="37">
        <v>0</v>
      </c>
      <c r="X79" s="37">
        <v>0</v>
      </c>
      <c r="Y79" s="37">
        <v>9036</v>
      </c>
      <c r="Z79" s="37">
        <v>11064</v>
      </c>
      <c r="AA79" s="39">
        <v>0</v>
      </c>
      <c r="AB79" s="39">
        <v>0</v>
      </c>
      <c r="AC79" s="39">
        <v>0.73100881805679152</v>
      </c>
      <c r="AD79" s="39">
        <v>0.79345955249569711</v>
      </c>
      <c r="AE79" s="37">
        <v>0</v>
      </c>
      <c r="AF79" s="37">
        <v>0</v>
      </c>
      <c r="AG79" s="37">
        <v>5579</v>
      </c>
      <c r="AH79" s="37">
        <v>7349</v>
      </c>
      <c r="AI79" s="39">
        <v>0</v>
      </c>
      <c r="AJ79" s="39">
        <v>0</v>
      </c>
      <c r="AK79" s="39">
        <v>0.61741921204072603</v>
      </c>
      <c r="AL79" s="39">
        <v>0.66422631959508316</v>
      </c>
    </row>
    <row r="80" spans="1:38" ht="15" customHeight="1" x14ac:dyDescent="0.2">
      <c r="A80" s="54" t="s">
        <v>107</v>
      </c>
      <c r="B80" s="36">
        <v>0</v>
      </c>
      <c r="C80" s="36">
        <v>0</v>
      </c>
      <c r="D80" s="36">
        <v>0</v>
      </c>
      <c r="E80" s="36">
        <v>0</v>
      </c>
      <c r="F80" s="36">
        <v>16</v>
      </c>
      <c r="G80" s="38">
        <v>0</v>
      </c>
      <c r="H80" s="38">
        <v>0</v>
      </c>
      <c r="I80" s="38">
        <v>0</v>
      </c>
      <c r="J80" s="38">
        <v>0</v>
      </c>
      <c r="K80" s="38">
        <v>1.2421395854359135E-3</v>
      </c>
      <c r="L80" s="36">
        <v>0</v>
      </c>
      <c r="M80" s="36">
        <v>0</v>
      </c>
      <c r="N80" s="36">
        <v>0</v>
      </c>
      <c r="O80" s="36">
        <v>0</v>
      </c>
      <c r="P80" s="36">
        <v>1</v>
      </c>
      <c r="Q80" s="38">
        <v>0</v>
      </c>
      <c r="R80" s="38">
        <v>0</v>
      </c>
      <c r="S80" s="38">
        <v>0</v>
      </c>
      <c r="T80" s="38">
        <v>0</v>
      </c>
      <c r="U80" s="38">
        <v>6.25E-2</v>
      </c>
      <c r="W80" s="36">
        <v>0</v>
      </c>
      <c r="X80" s="36">
        <v>0</v>
      </c>
      <c r="Y80" s="36">
        <v>0</v>
      </c>
      <c r="Z80" s="36">
        <v>0</v>
      </c>
      <c r="AA80" s="39">
        <v>0</v>
      </c>
      <c r="AB80" s="39">
        <v>0</v>
      </c>
      <c r="AC80" s="39">
        <v>0</v>
      </c>
      <c r="AD80" s="39">
        <v>0</v>
      </c>
      <c r="AE80" s="36">
        <v>0</v>
      </c>
      <c r="AF80" s="36">
        <v>0</v>
      </c>
      <c r="AG80" s="36">
        <v>0</v>
      </c>
      <c r="AH80" s="36">
        <v>0</v>
      </c>
      <c r="AI80" s="39">
        <v>0</v>
      </c>
      <c r="AJ80" s="39">
        <v>0</v>
      </c>
      <c r="AK80" s="39">
        <v>0</v>
      </c>
      <c r="AL80" s="39">
        <v>0</v>
      </c>
    </row>
    <row r="81" spans="1:38" ht="15" customHeight="1" x14ac:dyDescent="0.2">
      <c r="A81" s="63" t="s">
        <v>10</v>
      </c>
      <c r="B81" s="47">
        <v>11422</v>
      </c>
      <c r="C81" s="47">
        <v>11749</v>
      </c>
      <c r="D81" s="47">
        <v>11966</v>
      </c>
      <c r="E81" s="47">
        <v>12361</v>
      </c>
      <c r="F81" s="47">
        <v>12881</v>
      </c>
      <c r="G81" s="65">
        <v>1</v>
      </c>
      <c r="H81" s="65">
        <v>1</v>
      </c>
      <c r="I81" s="65">
        <v>1</v>
      </c>
      <c r="J81" s="65">
        <v>1</v>
      </c>
      <c r="K81" s="65">
        <v>1</v>
      </c>
      <c r="L81" s="47">
        <v>5539</v>
      </c>
      <c r="M81" s="47">
        <v>6002</v>
      </c>
      <c r="N81" s="47">
        <v>6428</v>
      </c>
      <c r="O81" s="47">
        <v>7059</v>
      </c>
      <c r="P81" s="47">
        <v>7649</v>
      </c>
      <c r="Q81" s="65">
        <v>0.48494134127123095</v>
      </c>
      <c r="R81" s="65">
        <v>0.51085198740318327</v>
      </c>
      <c r="S81" s="65">
        <v>0.53718870132040786</v>
      </c>
      <c r="T81" s="65">
        <v>0.57107030175552143</v>
      </c>
      <c r="U81" s="65">
        <v>0.59382035556245638</v>
      </c>
      <c r="V81" s="47"/>
      <c r="W81" s="59">
        <v>0</v>
      </c>
      <c r="X81" s="59">
        <v>0</v>
      </c>
      <c r="Y81" s="59">
        <v>12361</v>
      </c>
      <c r="Z81" s="59">
        <v>13944</v>
      </c>
      <c r="AA81" s="64">
        <v>0</v>
      </c>
      <c r="AB81" s="64">
        <v>0</v>
      </c>
      <c r="AC81" s="64">
        <v>1</v>
      </c>
      <c r="AD81" s="64">
        <v>1</v>
      </c>
      <c r="AE81" s="59">
        <v>0</v>
      </c>
      <c r="AF81" s="59">
        <v>0</v>
      </c>
      <c r="AG81" s="59">
        <v>7059</v>
      </c>
      <c r="AH81" s="59">
        <v>8663</v>
      </c>
      <c r="AI81" s="64">
        <v>0</v>
      </c>
      <c r="AJ81" s="64">
        <v>0</v>
      </c>
      <c r="AK81" s="64">
        <v>0.57107030175552143</v>
      </c>
      <c r="AL81" s="64">
        <v>0.62127079747561675</v>
      </c>
    </row>
    <row r="82" spans="1:38" ht="15" customHeight="1" x14ac:dyDescent="0.2">
      <c r="Z82" s="37"/>
      <c r="AA82" s="39"/>
      <c r="AB82" s="39"/>
      <c r="AC82" s="39"/>
      <c r="AD82" s="39"/>
      <c r="AE82" s="37"/>
      <c r="AF82" s="37"/>
      <c r="AG82" s="37"/>
      <c r="AH82" s="37"/>
      <c r="AI82" s="39"/>
      <c r="AJ82" s="39"/>
      <c r="AK82" s="39"/>
      <c r="AL82" s="39"/>
    </row>
    <row r="83" spans="1:38" ht="15" customHeight="1" x14ac:dyDescent="0.2">
      <c r="A83" s="67" t="s">
        <v>57</v>
      </c>
      <c r="B83" s="50" t="s">
        <v>159</v>
      </c>
      <c r="C83" s="50" t="s">
        <v>160</v>
      </c>
      <c r="D83" s="50" t="s">
        <v>161</v>
      </c>
      <c r="E83" s="50" t="s">
        <v>162</v>
      </c>
      <c r="F83" s="50" t="s">
        <v>148</v>
      </c>
      <c r="G83" s="50" t="s">
        <v>159</v>
      </c>
      <c r="H83" s="50" t="s">
        <v>160</v>
      </c>
      <c r="I83" s="50" t="s">
        <v>161</v>
      </c>
      <c r="J83" s="50" t="s">
        <v>162</v>
      </c>
      <c r="K83" s="50" t="s">
        <v>148</v>
      </c>
      <c r="L83" s="50" t="s">
        <v>159</v>
      </c>
      <c r="M83" s="50" t="s">
        <v>160</v>
      </c>
      <c r="N83" s="50" t="s">
        <v>161</v>
      </c>
      <c r="O83" s="50" t="s">
        <v>162</v>
      </c>
      <c r="P83" s="50" t="s">
        <v>148</v>
      </c>
      <c r="Q83" s="50" t="s">
        <v>159</v>
      </c>
      <c r="R83" s="50" t="s">
        <v>160</v>
      </c>
      <c r="S83" s="50" t="s">
        <v>161</v>
      </c>
      <c r="T83" s="50" t="s">
        <v>162</v>
      </c>
      <c r="U83" s="50" t="s">
        <v>148</v>
      </c>
      <c r="V83" s="50"/>
      <c r="W83" s="50" t="s">
        <v>4</v>
      </c>
      <c r="X83" s="50" t="s">
        <v>5</v>
      </c>
      <c r="Y83" s="50" t="s">
        <v>6</v>
      </c>
      <c r="Z83" s="50" t="s">
        <v>61</v>
      </c>
      <c r="AA83" s="53" t="s">
        <v>4</v>
      </c>
      <c r="AB83" s="53" t="s">
        <v>5</v>
      </c>
      <c r="AC83" s="53" t="s">
        <v>6</v>
      </c>
      <c r="AD83" s="53" t="s">
        <v>61</v>
      </c>
      <c r="AE83" s="50" t="s">
        <v>4</v>
      </c>
      <c r="AF83" s="50" t="s">
        <v>5</v>
      </c>
      <c r="AG83" s="50" t="s">
        <v>6</v>
      </c>
      <c r="AH83" s="50" t="s">
        <v>61</v>
      </c>
      <c r="AI83" s="53" t="s">
        <v>4</v>
      </c>
      <c r="AJ83" s="53" t="s">
        <v>5</v>
      </c>
      <c r="AK83" s="53" t="s">
        <v>6</v>
      </c>
      <c r="AL83" s="53" t="s">
        <v>61</v>
      </c>
    </row>
    <row r="84" spans="1:38" ht="15" customHeight="1" x14ac:dyDescent="0.2">
      <c r="A84" s="54" t="s">
        <v>13</v>
      </c>
      <c r="B84" s="36">
        <v>2692</v>
      </c>
      <c r="C84" s="36">
        <v>2862</v>
      </c>
      <c r="D84" s="36">
        <v>2947</v>
      </c>
      <c r="E84" s="36">
        <v>2952</v>
      </c>
      <c r="F84" s="36">
        <v>2953</v>
      </c>
      <c r="G84" s="38">
        <v>0.28292170257488175</v>
      </c>
      <c r="H84" s="38">
        <v>0.29915333960489182</v>
      </c>
      <c r="I84" s="38">
        <v>0.30861870352916537</v>
      </c>
      <c r="J84" s="38">
        <v>0.30878661087866111</v>
      </c>
      <c r="K84" s="38">
        <v>0.3061689994815967</v>
      </c>
      <c r="L84" s="36">
        <v>2237</v>
      </c>
      <c r="M84" s="36">
        <v>2592</v>
      </c>
      <c r="N84" s="36">
        <v>2683</v>
      </c>
      <c r="O84" s="36">
        <v>2695</v>
      </c>
      <c r="P84" s="36">
        <v>2692</v>
      </c>
      <c r="Q84" s="38">
        <v>0.83098068350668652</v>
      </c>
      <c r="R84" s="38">
        <v>0.90566037735849059</v>
      </c>
      <c r="S84" s="38">
        <v>0.91041737360027142</v>
      </c>
      <c r="T84" s="38">
        <v>0.91294037940379402</v>
      </c>
      <c r="U84" s="38">
        <v>0.9116153064679986</v>
      </c>
      <c r="W84" s="37">
        <v>2001</v>
      </c>
      <c r="X84" s="37">
        <v>2578</v>
      </c>
      <c r="Y84" s="37">
        <v>2952</v>
      </c>
      <c r="Z84" s="37">
        <v>2726</v>
      </c>
      <c r="AA84" s="39">
        <v>0.22508436445444319</v>
      </c>
      <c r="AB84" s="39">
        <v>0.28737041578419353</v>
      </c>
      <c r="AC84" s="39">
        <v>0.30878661087866111</v>
      </c>
      <c r="AD84" s="39">
        <v>0.28538525963149081</v>
      </c>
      <c r="AE84" s="37">
        <v>1920</v>
      </c>
      <c r="AF84" s="37">
        <v>2368</v>
      </c>
      <c r="AG84" s="37">
        <v>2695</v>
      </c>
      <c r="AH84" s="37">
        <v>2466</v>
      </c>
      <c r="AI84" s="39">
        <v>0.95952023988005997</v>
      </c>
      <c r="AJ84" s="39">
        <v>0.91854150504266874</v>
      </c>
      <c r="AK84" s="39">
        <v>0.91294037940379402</v>
      </c>
      <c r="AL84" s="39">
        <v>0.90462215700660309</v>
      </c>
    </row>
    <row r="85" spans="1:38" ht="15" customHeight="1" x14ac:dyDescent="0.2">
      <c r="A85" s="54" t="s">
        <v>38</v>
      </c>
      <c r="B85" s="36">
        <v>6205</v>
      </c>
      <c r="C85" s="36">
        <v>6120</v>
      </c>
      <c r="D85" s="36">
        <v>6005</v>
      </c>
      <c r="E85" s="36">
        <v>5996</v>
      </c>
      <c r="F85" s="36">
        <v>6063</v>
      </c>
      <c r="G85" s="38">
        <v>0.65212821860220704</v>
      </c>
      <c r="H85" s="38">
        <v>0.63969896519285041</v>
      </c>
      <c r="I85" s="38">
        <v>0.62886166090690121</v>
      </c>
      <c r="J85" s="38">
        <v>0.62719665271966529</v>
      </c>
      <c r="K85" s="38">
        <v>0.62861586314152407</v>
      </c>
      <c r="L85" s="36">
        <v>2766</v>
      </c>
      <c r="M85" s="36">
        <v>2756</v>
      </c>
      <c r="N85" s="36">
        <v>2781</v>
      </c>
      <c r="O85" s="36">
        <v>2845</v>
      </c>
      <c r="P85" s="36">
        <v>2982</v>
      </c>
      <c r="Q85" s="38">
        <v>0.44576954069298952</v>
      </c>
      <c r="R85" s="38">
        <v>0.45032679738562092</v>
      </c>
      <c r="S85" s="38">
        <v>0.46311407160699419</v>
      </c>
      <c r="T85" s="38">
        <v>0.4744829886591061</v>
      </c>
      <c r="U85" s="38">
        <v>0.491835724888669</v>
      </c>
      <c r="W85" s="37">
        <v>6229</v>
      </c>
      <c r="X85" s="37">
        <v>5778</v>
      </c>
      <c r="Y85" s="37">
        <v>5996</v>
      </c>
      <c r="Z85" s="37">
        <v>6075</v>
      </c>
      <c r="AA85" s="39">
        <v>0.70067491563554551</v>
      </c>
      <c r="AB85" s="39">
        <v>0.64407535391818083</v>
      </c>
      <c r="AC85" s="39">
        <v>0.62719665271966529</v>
      </c>
      <c r="AD85" s="39">
        <v>0.63599246231155782</v>
      </c>
      <c r="AE85" s="37">
        <v>2100</v>
      </c>
      <c r="AF85" s="37">
        <v>2412</v>
      </c>
      <c r="AG85" s="37">
        <v>2845</v>
      </c>
      <c r="AH85" s="37">
        <v>3248</v>
      </c>
      <c r="AI85" s="39">
        <v>0.33713276609407611</v>
      </c>
      <c r="AJ85" s="39">
        <v>0.4174454828660436</v>
      </c>
      <c r="AK85" s="39">
        <v>0.4744829886591061</v>
      </c>
      <c r="AL85" s="39">
        <v>0.53465020576131683</v>
      </c>
    </row>
    <row r="86" spans="1:38" ht="15" customHeight="1" x14ac:dyDescent="0.2">
      <c r="A86" s="54" t="s">
        <v>24</v>
      </c>
      <c r="B86" s="36">
        <v>527</v>
      </c>
      <c r="C86" s="36">
        <v>500</v>
      </c>
      <c r="D86" s="36">
        <v>506</v>
      </c>
      <c r="E86" s="36">
        <v>511</v>
      </c>
      <c r="F86" s="36">
        <v>519</v>
      </c>
      <c r="G86" s="38">
        <v>5.538623226484498E-2</v>
      </c>
      <c r="H86" s="38">
        <v>5.2262987352357064E-2</v>
      </c>
      <c r="I86" s="38">
        <v>5.2989841868258454E-2</v>
      </c>
      <c r="J86" s="38">
        <v>5.3451882845188287E-2</v>
      </c>
      <c r="K86" s="38">
        <v>5.3810264385692065E-2</v>
      </c>
      <c r="L86" s="36">
        <v>474</v>
      </c>
      <c r="M86" s="36">
        <v>450</v>
      </c>
      <c r="N86" s="36">
        <v>460</v>
      </c>
      <c r="O86" s="36">
        <v>465</v>
      </c>
      <c r="P86" s="36">
        <v>467</v>
      </c>
      <c r="Q86" s="38">
        <v>0.89943074003795065</v>
      </c>
      <c r="R86" s="38">
        <v>0.9</v>
      </c>
      <c r="S86" s="38">
        <v>0.90909090909090906</v>
      </c>
      <c r="T86" s="38">
        <v>0.90998043052837574</v>
      </c>
      <c r="U86" s="38">
        <v>0.89980732177263967</v>
      </c>
      <c r="W86" s="37">
        <v>550</v>
      </c>
      <c r="X86" s="37">
        <v>522</v>
      </c>
      <c r="Y86" s="37">
        <v>511</v>
      </c>
      <c r="Z86" s="37">
        <v>556</v>
      </c>
      <c r="AA86" s="39">
        <v>6.1867266591676039E-2</v>
      </c>
      <c r="AB86" s="39">
        <v>5.8187493033106677E-2</v>
      </c>
      <c r="AC86" s="39">
        <v>5.3451882845188287E-2</v>
      </c>
      <c r="AD86" s="39">
        <v>5.8207705192629813E-2</v>
      </c>
      <c r="AE86" s="37">
        <v>523</v>
      </c>
      <c r="AF86" s="37">
        <v>477</v>
      </c>
      <c r="AG86" s="37">
        <v>465</v>
      </c>
      <c r="AH86" s="37">
        <v>503</v>
      </c>
      <c r="AI86" s="39">
        <v>0.95090909090909093</v>
      </c>
      <c r="AJ86" s="39">
        <v>0.91379310344827591</v>
      </c>
      <c r="AK86" s="39">
        <v>0.90998043052837574</v>
      </c>
      <c r="AL86" s="39">
        <v>0.90467625899280579</v>
      </c>
    </row>
    <row r="87" spans="1:38" ht="15" customHeight="1" x14ac:dyDescent="0.2">
      <c r="A87" s="54" t="s">
        <v>107</v>
      </c>
      <c r="B87" s="36">
        <v>91</v>
      </c>
      <c r="C87" s="36">
        <v>85</v>
      </c>
      <c r="D87" s="36">
        <v>91</v>
      </c>
      <c r="E87" s="36">
        <v>101</v>
      </c>
      <c r="F87" s="36">
        <v>110</v>
      </c>
      <c r="G87" s="38">
        <v>9.5638465580662104E-3</v>
      </c>
      <c r="H87" s="38">
        <v>8.8847078499007005E-3</v>
      </c>
      <c r="I87" s="38">
        <v>9.5297936956749395E-3</v>
      </c>
      <c r="J87" s="38">
        <v>1.0564853556485355E-2</v>
      </c>
      <c r="K87" s="38">
        <v>1.1404872991187144E-2</v>
      </c>
      <c r="L87" s="36">
        <v>81</v>
      </c>
      <c r="M87" s="36">
        <v>78</v>
      </c>
      <c r="N87" s="36">
        <v>85</v>
      </c>
      <c r="O87" s="36">
        <v>95</v>
      </c>
      <c r="P87" s="36">
        <v>104</v>
      </c>
      <c r="Q87" s="38">
        <v>0.89010989010989006</v>
      </c>
      <c r="R87" s="38">
        <v>0.91764705882352937</v>
      </c>
      <c r="S87" s="38">
        <v>0.93406593406593408</v>
      </c>
      <c r="T87" s="38">
        <v>0.94059405940594054</v>
      </c>
      <c r="U87" s="38">
        <v>0.94545454545454544</v>
      </c>
      <c r="W87" s="36">
        <v>110</v>
      </c>
      <c r="X87" s="36">
        <v>93</v>
      </c>
      <c r="Y87" s="36">
        <v>101</v>
      </c>
      <c r="Z87" s="36">
        <v>195</v>
      </c>
      <c r="AA87" s="39">
        <v>1.2373453318335208E-2</v>
      </c>
      <c r="AB87" s="39">
        <v>1.0366737264519007E-2</v>
      </c>
      <c r="AC87" s="39">
        <v>1.0564853556485355E-2</v>
      </c>
      <c r="AD87" s="39">
        <v>2.041457286432161E-2</v>
      </c>
      <c r="AE87" s="36">
        <v>107</v>
      </c>
      <c r="AF87" s="36">
        <v>89</v>
      </c>
      <c r="AG87" s="36">
        <v>95</v>
      </c>
      <c r="AH87" s="36">
        <v>187</v>
      </c>
      <c r="AI87" s="39">
        <v>0.97272727272727277</v>
      </c>
      <c r="AJ87" s="39">
        <v>0.956989247311828</v>
      </c>
      <c r="AK87" s="39">
        <v>0.94059405940594054</v>
      </c>
      <c r="AL87" s="39">
        <v>0.95897435897435901</v>
      </c>
    </row>
    <row r="88" spans="1:38" ht="15" customHeight="1" x14ac:dyDescent="0.2">
      <c r="A88" s="63" t="s">
        <v>10</v>
      </c>
      <c r="B88" s="47">
        <v>9515</v>
      </c>
      <c r="C88" s="47">
        <v>9567</v>
      </c>
      <c r="D88" s="47">
        <v>9549</v>
      </c>
      <c r="E88" s="47">
        <v>9560</v>
      </c>
      <c r="F88" s="47">
        <v>9645</v>
      </c>
      <c r="G88" s="65">
        <v>1</v>
      </c>
      <c r="H88" s="65">
        <v>1</v>
      </c>
      <c r="I88" s="65">
        <v>1</v>
      </c>
      <c r="J88" s="65">
        <v>1</v>
      </c>
      <c r="K88" s="65">
        <v>1</v>
      </c>
      <c r="L88" s="47">
        <v>5558</v>
      </c>
      <c r="M88" s="47">
        <v>5876</v>
      </c>
      <c r="N88" s="47">
        <v>6009</v>
      </c>
      <c r="O88" s="47">
        <v>6100</v>
      </c>
      <c r="P88" s="47">
        <v>6245</v>
      </c>
      <c r="Q88" s="65">
        <v>0.58413032054650549</v>
      </c>
      <c r="R88" s="65">
        <v>0.61419462736490016</v>
      </c>
      <c r="S88" s="65">
        <v>0.62928055293748042</v>
      </c>
      <c r="T88" s="65">
        <v>0.63807531380753135</v>
      </c>
      <c r="U88" s="65">
        <v>0.64748574390876101</v>
      </c>
      <c r="V88" s="47"/>
      <c r="W88" s="59">
        <v>8890</v>
      </c>
      <c r="X88" s="59">
        <v>8971</v>
      </c>
      <c r="Y88" s="59">
        <v>9560</v>
      </c>
      <c r="Z88" s="59">
        <v>9552</v>
      </c>
      <c r="AA88" s="64">
        <v>1</v>
      </c>
      <c r="AB88" s="64">
        <v>1</v>
      </c>
      <c r="AC88" s="64">
        <v>1</v>
      </c>
      <c r="AD88" s="64">
        <v>1</v>
      </c>
      <c r="AE88" s="59">
        <v>4650</v>
      </c>
      <c r="AF88" s="59">
        <v>5346</v>
      </c>
      <c r="AG88" s="59">
        <v>6100</v>
      </c>
      <c r="AH88" s="59">
        <v>6404</v>
      </c>
      <c r="AI88" s="64">
        <v>0.5230596175478065</v>
      </c>
      <c r="AJ88" s="64">
        <v>0.59592018727009255</v>
      </c>
      <c r="AK88" s="64">
        <v>0.63807531380753135</v>
      </c>
      <c r="AL88" s="64">
        <v>0.6704355108877722</v>
      </c>
    </row>
  </sheetData>
  <mergeCells count="8">
    <mergeCell ref="AI4:AL4"/>
    <mergeCell ref="AE4:AH4"/>
    <mergeCell ref="AA4:AD4"/>
    <mergeCell ref="B4:F4"/>
    <mergeCell ref="G4:K4"/>
    <mergeCell ref="L4:P4"/>
    <mergeCell ref="Q4:U4"/>
    <mergeCell ref="W4:Z4"/>
  </mergeCells>
  <conditionalFormatting sqref="A5:A17">
    <cfRule type="duplicateValues" dxfId="5" priority="2"/>
  </conditionalFormatting>
  <conditionalFormatting sqref="A6:A17">
    <cfRule type="duplicateValues" dxfId="4" priority="1"/>
  </conditionalFormatting>
  <dataValidations count="1">
    <dataValidation type="list" allowBlank="1" showInputMessage="1" showErrorMessage="1" sqref="A58:A60 A84:A86 A71:A73 A78:A79 A65:A67">
      <formula1>$A$7:$A$62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5.140625" style="54" customWidth="1"/>
    <col min="2" max="16" width="11.85546875" style="36" customWidth="1"/>
    <col min="17" max="19" width="11.85546875" style="38" customWidth="1"/>
    <col min="20" max="21" width="11.85546875" style="37" customWidth="1"/>
    <col min="22" max="23" width="11.85546875" style="39" customWidth="1"/>
    <col min="24" max="24" width="11.85546875" style="37" customWidth="1"/>
    <col min="25" max="29" width="11.85546875" style="5" customWidth="1"/>
    <col min="30" max="16384" width="8.7109375" style="5"/>
  </cols>
  <sheetData>
    <row r="1" spans="1:34" x14ac:dyDescent="0.2">
      <c r="H1" s="32" t="s">
        <v>89</v>
      </c>
      <c r="I1" s="32" t="s">
        <v>90</v>
      </c>
      <c r="J1" s="32" t="s">
        <v>91</v>
      </c>
      <c r="K1" s="32" t="s">
        <v>92</v>
      </c>
      <c r="L1" s="32" t="s">
        <v>93</v>
      </c>
      <c r="M1" s="32" t="s">
        <v>94</v>
      </c>
      <c r="N1" s="32"/>
    </row>
    <row r="2" spans="1:34" s="83" customFormat="1" ht="18.75" x14ac:dyDescent="0.3">
      <c r="A2" s="75" t="s">
        <v>9</v>
      </c>
      <c r="B2" s="78"/>
      <c r="C2" s="47" t="s">
        <v>117</v>
      </c>
      <c r="D2" s="47" t="s">
        <v>97</v>
      </c>
      <c r="E2" s="78"/>
      <c r="F2" s="78"/>
      <c r="G2" s="78"/>
      <c r="H2" s="79" t="s">
        <v>54</v>
      </c>
      <c r="I2" s="79" t="s">
        <v>55</v>
      </c>
      <c r="J2" s="79" t="s">
        <v>56</v>
      </c>
      <c r="K2" s="79" t="s">
        <v>57</v>
      </c>
      <c r="L2" s="79" t="s">
        <v>58</v>
      </c>
      <c r="M2" s="79" t="s">
        <v>95</v>
      </c>
      <c r="N2" s="79"/>
      <c r="O2" s="78"/>
      <c r="P2" s="78"/>
      <c r="Q2" s="81"/>
      <c r="R2" s="40" t="s">
        <v>8</v>
      </c>
      <c r="S2" s="81"/>
      <c r="T2" s="80"/>
      <c r="U2" s="80"/>
      <c r="V2" s="82"/>
      <c r="W2" s="82"/>
      <c r="X2" s="80"/>
    </row>
    <row r="3" spans="1:34" x14ac:dyDescent="0.2">
      <c r="A3" s="74" t="s">
        <v>158</v>
      </c>
      <c r="B3" s="41"/>
      <c r="C3" s="43" t="s">
        <v>97</v>
      </c>
      <c r="D3" s="43" t="s">
        <v>111</v>
      </c>
      <c r="E3" s="42"/>
      <c r="F3" s="41"/>
      <c r="G3" s="41"/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/>
      <c r="N3" s="43"/>
      <c r="O3" s="41"/>
      <c r="P3" s="41"/>
      <c r="Q3" s="45"/>
      <c r="R3" s="45"/>
      <c r="S3" s="45"/>
      <c r="T3" s="44"/>
      <c r="U3" s="44"/>
      <c r="V3" s="46"/>
      <c r="W3" s="46"/>
      <c r="X3" s="44"/>
    </row>
    <row r="4" spans="1:34" s="3" customFormat="1" ht="15" customHeight="1" x14ac:dyDescent="0.2">
      <c r="A4" s="63" t="s">
        <v>59</v>
      </c>
      <c r="B4" s="210" t="s">
        <v>1</v>
      </c>
      <c r="C4" s="210"/>
      <c r="D4" s="210"/>
      <c r="E4" s="210"/>
      <c r="F4" s="210"/>
      <c r="G4" s="210" t="s">
        <v>142</v>
      </c>
      <c r="H4" s="210"/>
      <c r="I4" s="210"/>
      <c r="J4" s="210"/>
      <c r="K4" s="210"/>
      <c r="L4" s="210" t="s">
        <v>3</v>
      </c>
      <c r="M4" s="210"/>
      <c r="N4" s="210"/>
      <c r="O4" s="210"/>
      <c r="P4" s="210"/>
      <c r="Q4" s="206"/>
      <c r="R4" s="209" t="s">
        <v>1</v>
      </c>
      <c r="S4" s="209"/>
      <c r="T4" s="209"/>
      <c r="U4" s="209"/>
      <c r="V4" s="209" t="s">
        <v>142</v>
      </c>
      <c r="W4" s="209"/>
      <c r="X4" s="209"/>
      <c r="Y4" s="209"/>
      <c r="Z4" s="211" t="s">
        <v>3</v>
      </c>
      <c r="AA4" s="211"/>
      <c r="AB4" s="211"/>
      <c r="AC4" s="211"/>
    </row>
    <row r="5" spans="1:34" s="50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 t="s">
        <v>159</v>
      </c>
      <c r="M5" s="50" t="s">
        <v>160</v>
      </c>
      <c r="N5" s="50" t="s">
        <v>161</v>
      </c>
      <c r="O5" s="50" t="s">
        <v>162</v>
      </c>
      <c r="P5" s="50" t="s">
        <v>148</v>
      </c>
      <c r="R5" s="51" t="s">
        <v>4</v>
      </c>
      <c r="S5" s="51" t="s">
        <v>5</v>
      </c>
      <c r="T5" s="51" t="s">
        <v>6</v>
      </c>
      <c r="U5" s="51" t="s">
        <v>61</v>
      </c>
      <c r="V5" s="53" t="s">
        <v>4</v>
      </c>
      <c r="W5" s="53" t="s">
        <v>5</v>
      </c>
      <c r="X5" s="53" t="s">
        <v>6</v>
      </c>
      <c r="Y5" s="53" t="s">
        <v>61</v>
      </c>
      <c r="Z5" s="51" t="s">
        <v>4</v>
      </c>
      <c r="AA5" s="51" t="s">
        <v>5</v>
      </c>
      <c r="AB5" s="51" t="s">
        <v>6</v>
      </c>
      <c r="AC5" s="51" t="s">
        <v>61</v>
      </c>
      <c r="AD5" s="53"/>
      <c r="AE5" s="53"/>
      <c r="AF5" s="53"/>
      <c r="AG5" s="53"/>
      <c r="AH5" s="53"/>
    </row>
    <row r="6" spans="1:34" ht="15" customHeight="1" x14ac:dyDescent="0.2">
      <c r="A6" s="54" t="s">
        <v>12</v>
      </c>
      <c r="B6" s="36">
        <v>1378</v>
      </c>
      <c r="C6" s="36">
        <v>1365</v>
      </c>
      <c r="D6" s="36">
        <v>1318</v>
      </c>
      <c r="E6" s="37">
        <v>1371</v>
      </c>
      <c r="F6" s="36">
        <v>1731</v>
      </c>
      <c r="G6" s="196">
        <v>2.505226797563858E-2</v>
      </c>
      <c r="H6" s="196">
        <v>2.912248511873013E-2</v>
      </c>
      <c r="I6" s="196">
        <v>2.5364201451032464E-2</v>
      </c>
      <c r="J6" s="196">
        <v>2.577649093780552E-2</v>
      </c>
      <c r="K6" s="196">
        <v>3.1795305095330809E-2</v>
      </c>
      <c r="L6" s="36">
        <v>1378</v>
      </c>
      <c r="M6" s="36">
        <v>1365</v>
      </c>
      <c r="N6" s="36">
        <v>1318</v>
      </c>
      <c r="O6" s="36">
        <v>1371</v>
      </c>
      <c r="P6" s="36">
        <v>1731</v>
      </c>
      <c r="Q6" s="55"/>
      <c r="R6" s="37">
        <v>1033</v>
      </c>
      <c r="S6" s="37">
        <v>1375</v>
      </c>
      <c r="T6" s="37">
        <v>1371</v>
      </c>
      <c r="U6" s="37">
        <v>1644</v>
      </c>
      <c r="V6" s="39">
        <v>2.2560496199877697E-2</v>
      </c>
      <c r="W6" s="39">
        <v>3.0124441328542636E-2</v>
      </c>
      <c r="X6" s="39">
        <v>2.577649093780552E-2</v>
      </c>
      <c r="Y6" s="39">
        <v>3.0959868929022052E-2</v>
      </c>
      <c r="Z6" s="37">
        <v>1033</v>
      </c>
      <c r="AA6" s="37">
        <v>1375</v>
      </c>
      <c r="AB6" s="37">
        <v>1371</v>
      </c>
      <c r="AC6" s="37">
        <v>1644</v>
      </c>
      <c r="AD6" s="39"/>
      <c r="AE6" s="39"/>
      <c r="AF6" s="39"/>
      <c r="AG6" s="39"/>
      <c r="AH6" s="39"/>
    </row>
    <row r="7" spans="1:34" ht="15" customHeight="1" x14ac:dyDescent="0.2">
      <c r="A7" s="54" t="s">
        <v>13</v>
      </c>
      <c r="B7" s="36">
        <v>15594</v>
      </c>
      <c r="C7" s="36">
        <v>5491</v>
      </c>
      <c r="D7" s="36">
        <v>9971</v>
      </c>
      <c r="E7" s="37">
        <v>9802</v>
      </c>
      <c r="F7" s="36">
        <v>9686</v>
      </c>
      <c r="G7" s="196">
        <v>0.28350149986364875</v>
      </c>
      <c r="H7" s="196">
        <v>0.11715133024684773</v>
      </c>
      <c r="I7" s="196">
        <v>0.19188653464965455</v>
      </c>
      <c r="J7" s="196">
        <v>0.18428968940362489</v>
      </c>
      <c r="K7" s="196">
        <v>0.17791411042944785</v>
      </c>
      <c r="L7" s="36">
        <v>15594</v>
      </c>
      <c r="M7" s="36">
        <v>5491</v>
      </c>
      <c r="N7" s="36">
        <v>9971</v>
      </c>
      <c r="O7" s="36">
        <v>9802</v>
      </c>
      <c r="P7" s="36">
        <v>9686</v>
      </c>
      <c r="Q7" s="55"/>
      <c r="R7" s="37">
        <v>8295</v>
      </c>
      <c r="S7" s="37">
        <v>8236</v>
      </c>
      <c r="T7" s="37">
        <v>9802</v>
      </c>
      <c r="U7" s="37">
        <v>7658</v>
      </c>
      <c r="V7" s="39">
        <v>0.18116100288285139</v>
      </c>
      <c r="W7" s="39">
        <v>0.18043992638681974</v>
      </c>
      <c r="X7" s="39">
        <v>0.18428968940362489</v>
      </c>
      <c r="Y7" s="39">
        <v>0.14421573981657596</v>
      </c>
      <c r="Z7" s="37">
        <v>8295</v>
      </c>
      <c r="AA7" s="37">
        <v>8236</v>
      </c>
      <c r="AB7" s="37">
        <v>9802</v>
      </c>
      <c r="AC7" s="37">
        <v>7658</v>
      </c>
      <c r="AD7" s="39"/>
      <c r="AE7" s="39"/>
      <c r="AF7" s="39"/>
      <c r="AG7" s="39"/>
      <c r="AH7" s="39"/>
    </row>
    <row r="8" spans="1:34" ht="15" customHeight="1" x14ac:dyDescent="0.2">
      <c r="A8" s="54" t="s">
        <v>14</v>
      </c>
      <c r="B8" s="36">
        <v>213</v>
      </c>
      <c r="C8" s="36">
        <v>204</v>
      </c>
      <c r="D8" s="36">
        <v>240</v>
      </c>
      <c r="E8" s="37">
        <v>178</v>
      </c>
      <c r="F8" s="36">
        <v>1238</v>
      </c>
      <c r="G8" s="196">
        <v>3.8723752386146714E-3</v>
      </c>
      <c r="H8" s="196">
        <v>4.352371402359668E-3</v>
      </c>
      <c r="I8" s="196">
        <v>4.6186709774262459E-3</v>
      </c>
      <c r="J8" s="196">
        <v>3.3466195382417085E-3</v>
      </c>
      <c r="K8" s="196">
        <v>2.2739796480658315E-2</v>
      </c>
      <c r="L8" s="36">
        <v>213</v>
      </c>
      <c r="M8" s="36">
        <v>204</v>
      </c>
      <c r="N8" s="36">
        <v>240</v>
      </c>
      <c r="O8" s="36">
        <v>178</v>
      </c>
      <c r="P8" s="36">
        <v>1238</v>
      </c>
      <c r="Q8" s="55"/>
      <c r="R8" s="37">
        <v>2265</v>
      </c>
      <c r="S8" s="37">
        <v>2474</v>
      </c>
      <c r="T8" s="37">
        <v>178</v>
      </c>
      <c r="U8" s="37">
        <v>1479</v>
      </c>
      <c r="V8" s="39">
        <v>4.946710928627588E-2</v>
      </c>
      <c r="W8" s="39">
        <v>5.4202085706774164E-2</v>
      </c>
      <c r="X8" s="39">
        <v>3.3466195382417085E-3</v>
      </c>
      <c r="Y8" s="39">
        <v>2.7852582813882979E-2</v>
      </c>
      <c r="Z8" s="37">
        <v>2265</v>
      </c>
      <c r="AA8" s="37">
        <v>2474</v>
      </c>
      <c r="AB8" s="37">
        <v>178</v>
      </c>
      <c r="AC8" s="37">
        <v>1479</v>
      </c>
      <c r="AD8" s="39"/>
      <c r="AE8" s="39"/>
      <c r="AF8" s="39"/>
      <c r="AG8" s="39"/>
      <c r="AH8" s="39"/>
    </row>
    <row r="9" spans="1:34" ht="15" customHeight="1" x14ac:dyDescent="0.2">
      <c r="A9" s="54" t="s">
        <v>16</v>
      </c>
      <c r="B9" s="36">
        <v>1721</v>
      </c>
      <c r="C9" s="36">
        <v>1732</v>
      </c>
      <c r="D9" s="36">
        <v>1740</v>
      </c>
      <c r="E9" s="37">
        <v>1753</v>
      </c>
      <c r="F9" s="36">
        <v>1800</v>
      </c>
      <c r="G9" s="196">
        <v>3.1288064721388967E-2</v>
      </c>
      <c r="H9" s="196">
        <v>3.6952486612190909E-2</v>
      </c>
      <c r="I9" s="196">
        <v>3.3485364586340279E-2</v>
      </c>
      <c r="J9" s="196">
        <v>3.2958562081672554E-2</v>
      </c>
      <c r="K9" s="196">
        <v>3.3062708937952316E-2</v>
      </c>
      <c r="L9" s="36">
        <v>1721</v>
      </c>
      <c r="M9" s="36">
        <v>1732</v>
      </c>
      <c r="N9" s="36">
        <v>1740</v>
      </c>
      <c r="O9" s="36">
        <v>1753</v>
      </c>
      <c r="P9" s="36">
        <v>1800</v>
      </c>
      <c r="Q9" s="55"/>
      <c r="R9" s="37">
        <v>2039</v>
      </c>
      <c r="S9" s="37">
        <v>1761</v>
      </c>
      <c r="T9" s="37">
        <v>1753</v>
      </c>
      <c r="U9" s="37">
        <v>1829</v>
      </c>
      <c r="V9" s="39">
        <v>4.4531318249322965E-2</v>
      </c>
      <c r="W9" s="39">
        <v>3.8581193585137147E-2</v>
      </c>
      <c r="X9" s="39">
        <v>3.2958562081672554E-2</v>
      </c>
      <c r="Y9" s="39">
        <v>3.4443795785390106E-2</v>
      </c>
      <c r="Z9" s="37">
        <v>2039</v>
      </c>
      <c r="AA9" s="37">
        <v>1761</v>
      </c>
      <c r="AB9" s="37">
        <v>1753</v>
      </c>
      <c r="AC9" s="37">
        <v>1829</v>
      </c>
      <c r="AD9" s="39"/>
      <c r="AE9" s="39"/>
      <c r="AF9" s="39"/>
      <c r="AG9" s="39"/>
      <c r="AH9" s="39"/>
    </row>
    <row r="10" spans="1:34" ht="15" customHeight="1" x14ac:dyDescent="0.2">
      <c r="A10" s="54" t="s">
        <v>18</v>
      </c>
      <c r="B10" s="36">
        <v>89</v>
      </c>
      <c r="C10" s="36">
        <v>338</v>
      </c>
      <c r="D10" s="36">
        <v>96</v>
      </c>
      <c r="E10" s="37">
        <v>105</v>
      </c>
      <c r="F10" s="36">
        <v>131</v>
      </c>
      <c r="G10" s="196">
        <v>1.6180347241159894E-3</v>
      </c>
      <c r="H10" s="196">
        <v>7.2112820293998422E-3</v>
      </c>
      <c r="I10" s="196">
        <v>1.8474683909704983E-3</v>
      </c>
      <c r="J10" s="196">
        <v>1.9741295028953901E-3</v>
      </c>
      <c r="K10" s="196">
        <v>2.406230483817641E-3</v>
      </c>
      <c r="L10" s="36">
        <v>89</v>
      </c>
      <c r="M10" s="36">
        <v>338</v>
      </c>
      <c r="N10" s="36">
        <v>96</v>
      </c>
      <c r="O10" s="36">
        <v>105</v>
      </c>
      <c r="P10" s="36">
        <v>131</v>
      </c>
      <c r="Q10" s="55"/>
      <c r="R10" s="37">
        <v>4</v>
      </c>
      <c r="S10" s="37">
        <v>281</v>
      </c>
      <c r="T10" s="37">
        <v>105</v>
      </c>
      <c r="U10" s="37">
        <v>168</v>
      </c>
      <c r="V10" s="39">
        <v>8.73591333973967E-5</v>
      </c>
      <c r="W10" s="39">
        <v>6.156340373323986E-3</v>
      </c>
      <c r="X10" s="39">
        <v>1.9741295028953901E-3</v>
      </c>
      <c r="Y10" s="39">
        <v>3.1637822263234213E-3</v>
      </c>
      <c r="Z10" s="37">
        <v>4</v>
      </c>
      <c r="AA10" s="37">
        <v>281</v>
      </c>
      <c r="AB10" s="37">
        <v>105</v>
      </c>
      <c r="AC10" s="37">
        <v>168</v>
      </c>
      <c r="AD10" s="39"/>
      <c r="AE10" s="39"/>
      <c r="AF10" s="39"/>
      <c r="AG10" s="39"/>
      <c r="AH10" s="39"/>
    </row>
    <row r="11" spans="1:34" ht="15" customHeight="1" x14ac:dyDescent="0.2">
      <c r="A11" s="54" t="s">
        <v>19</v>
      </c>
      <c r="B11" s="36">
        <v>51</v>
      </c>
      <c r="C11" s="36">
        <v>66</v>
      </c>
      <c r="D11" s="36">
        <v>80</v>
      </c>
      <c r="E11" s="37">
        <v>96</v>
      </c>
      <c r="F11" s="36">
        <v>99</v>
      </c>
      <c r="G11" s="196">
        <v>9.2718843741478052E-4</v>
      </c>
      <c r="H11" s="196">
        <v>1.4081201595869514E-3</v>
      </c>
      <c r="I11" s="196">
        <v>1.5395569924754153E-3</v>
      </c>
      <c r="J11" s="196">
        <v>1.8049184026472137E-3</v>
      </c>
      <c r="K11" s="196">
        <v>1.8184489915873774E-3</v>
      </c>
      <c r="L11" s="36">
        <v>51</v>
      </c>
      <c r="M11" s="36">
        <v>66</v>
      </c>
      <c r="N11" s="36">
        <v>80</v>
      </c>
      <c r="O11" s="36">
        <v>96</v>
      </c>
      <c r="P11" s="36">
        <v>99</v>
      </c>
      <c r="Q11" s="55"/>
      <c r="R11" s="37">
        <v>0</v>
      </c>
      <c r="S11" s="37">
        <v>26</v>
      </c>
      <c r="T11" s="37">
        <v>96</v>
      </c>
      <c r="U11" s="37">
        <v>77</v>
      </c>
      <c r="V11" s="39">
        <v>0</v>
      </c>
      <c r="W11" s="39">
        <v>5.6962579966698805E-4</v>
      </c>
      <c r="X11" s="39">
        <v>1.8049184026472137E-3</v>
      </c>
      <c r="Y11" s="39">
        <v>1.4500668537315682E-3</v>
      </c>
      <c r="Z11" s="37">
        <v>0</v>
      </c>
      <c r="AA11" s="37">
        <v>26</v>
      </c>
      <c r="AB11" s="37">
        <v>96</v>
      </c>
      <c r="AC11" s="37">
        <v>77</v>
      </c>
      <c r="AD11" s="39"/>
      <c r="AE11" s="39"/>
      <c r="AF11" s="39"/>
      <c r="AG11" s="39"/>
      <c r="AH11" s="39"/>
    </row>
    <row r="12" spans="1:34" ht="15" customHeight="1" x14ac:dyDescent="0.2">
      <c r="A12" s="54" t="s">
        <v>20</v>
      </c>
      <c r="B12" s="36">
        <v>102</v>
      </c>
      <c r="C12" s="36">
        <v>116</v>
      </c>
      <c r="D12" s="36">
        <v>140</v>
      </c>
      <c r="E12" s="37">
        <v>135</v>
      </c>
      <c r="F12" s="36">
        <v>139</v>
      </c>
      <c r="G12" s="196">
        <v>1.854376874829561E-3</v>
      </c>
      <c r="H12" s="196">
        <v>2.4748778562437329E-3</v>
      </c>
      <c r="I12" s="196">
        <v>2.6942247368319768E-3</v>
      </c>
      <c r="J12" s="196">
        <v>2.538166503722644E-3</v>
      </c>
      <c r="K12" s="196">
        <v>2.5531758568752066E-3</v>
      </c>
      <c r="L12" s="36">
        <v>102</v>
      </c>
      <c r="M12" s="36">
        <v>116</v>
      </c>
      <c r="N12" s="36">
        <v>140</v>
      </c>
      <c r="O12" s="36">
        <v>135</v>
      </c>
      <c r="P12" s="36">
        <v>139</v>
      </c>
      <c r="Q12" s="55"/>
      <c r="R12" s="37">
        <v>0</v>
      </c>
      <c r="S12" s="37">
        <v>87</v>
      </c>
      <c r="T12" s="37">
        <v>135</v>
      </c>
      <c r="U12" s="37">
        <v>40</v>
      </c>
      <c r="V12" s="39">
        <v>0</v>
      </c>
      <c r="W12" s="39">
        <v>1.9060555604241522E-3</v>
      </c>
      <c r="X12" s="39">
        <v>2.538166503722644E-3</v>
      </c>
      <c r="Y12" s="39">
        <v>7.5328148245795744E-4</v>
      </c>
      <c r="Z12" s="37">
        <v>0</v>
      </c>
      <c r="AA12" s="37">
        <v>87</v>
      </c>
      <c r="AB12" s="37">
        <v>135</v>
      </c>
      <c r="AC12" s="37">
        <v>40</v>
      </c>
      <c r="AD12" s="39"/>
      <c r="AE12" s="39"/>
      <c r="AF12" s="39"/>
      <c r="AG12" s="39"/>
      <c r="AH12" s="39"/>
    </row>
    <row r="13" spans="1:34" ht="15" customHeight="1" x14ac:dyDescent="0.2">
      <c r="A13" s="54" t="s">
        <v>21</v>
      </c>
      <c r="B13" s="36">
        <v>8</v>
      </c>
      <c r="C13" s="36">
        <v>8</v>
      </c>
      <c r="D13" s="36">
        <v>7</v>
      </c>
      <c r="E13" s="37">
        <v>7</v>
      </c>
      <c r="F13" s="36">
        <v>7</v>
      </c>
      <c r="G13" s="196">
        <v>1.4544132351604398E-4</v>
      </c>
      <c r="H13" s="196">
        <v>1.7068123146508503E-4</v>
      </c>
      <c r="I13" s="196">
        <v>1.3471123684159883E-4</v>
      </c>
      <c r="J13" s="196">
        <v>1.3160863352635932E-4</v>
      </c>
      <c r="K13" s="196">
        <v>1.2857720142537012E-4</v>
      </c>
      <c r="L13" s="36">
        <v>8</v>
      </c>
      <c r="M13" s="36">
        <v>8</v>
      </c>
      <c r="N13" s="36">
        <v>7</v>
      </c>
      <c r="O13" s="36">
        <v>7</v>
      </c>
      <c r="P13" s="36">
        <v>7</v>
      </c>
      <c r="Q13" s="55"/>
      <c r="R13" s="37">
        <v>0</v>
      </c>
      <c r="S13" s="37">
        <v>0</v>
      </c>
      <c r="T13" s="37">
        <v>7</v>
      </c>
      <c r="U13" s="37">
        <v>7</v>
      </c>
      <c r="V13" s="39">
        <v>0</v>
      </c>
      <c r="W13" s="39">
        <v>0</v>
      </c>
      <c r="X13" s="39">
        <v>1.3160863352635932E-4</v>
      </c>
      <c r="Y13" s="39">
        <v>1.3182425943014255E-4</v>
      </c>
      <c r="Z13" s="37">
        <v>0</v>
      </c>
      <c r="AA13" s="37">
        <v>0</v>
      </c>
      <c r="AB13" s="37">
        <v>7</v>
      </c>
      <c r="AC13" s="37">
        <v>7</v>
      </c>
      <c r="AD13" s="39"/>
      <c r="AE13" s="39"/>
      <c r="AF13" s="39"/>
      <c r="AG13" s="39"/>
      <c r="AH13" s="39"/>
    </row>
    <row r="14" spans="1:34" ht="15" customHeight="1" x14ac:dyDescent="0.2">
      <c r="A14" s="54" t="s">
        <v>22</v>
      </c>
      <c r="B14" s="36">
        <v>1</v>
      </c>
      <c r="C14" s="36">
        <v>46</v>
      </c>
      <c r="D14" s="36">
        <v>46</v>
      </c>
      <c r="E14" s="37">
        <v>47</v>
      </c>
      <c r="F14" s="36">
        <v>47</v>
      </c>
      <c r="G14" s="196">
        <v>1.8180165439505498E-5</v>
      </c>
      <c r="H14" s="196">
        <v>9.8141708092423893E-4</v>
      </c>
      <c r="I14" s="196">
        <v>8.8524527067336371E-4</v>
      </c>
      <c r="J14" s="196">
        <v>8.8365796796269832E-4</v>
      </c>
      <c r="K14" s="196">
        <v>8.6330406671319938E-4</v>
      </c>
      <c r="L14" s="36">
        <v>1</v>
      </c>
      <c r="M14" s="36">
        <v>46</v>
      </c>
      <c r="N14" s="36">
        <v>46</v>
      </c>
      <c r="O14" s="36">
        <v>47</v>
      </c>
      <c r="P14" s="36">
        <v>47</v>
      </c>
      <c r="Q14" s="55"/>
      <c r="R14" s="37">
        <v>0</v>
      </c>
      <c r="S14" s="37">
        <v>0</v>
      </c>
      <c r="T14" s="37">
        <v>47</v>
      </c>
      <c r="U14" s="37">
        <v>48</v>
      </c>
      <c r="V14" s="39">
        <v>0</v>
      </c>
      <c r="W14" s="39">
        <v>0</v>
      </c>
      <c r="X14" s="39">
        <v>8.8365796796269832E-4</v>
      </c>
      <c r="Y14" s="39">
        <v>9.0393777894954902E-4</v>
      </c>
      <c r="Z14" s="37">
        <v>0</v>
      </c>
      <c r="AA14" s="37">
        <v>0</v>
      </c>
      <c r="AB14" s="37">
        <v>47</v>
      </c>
      <c r="AC14" s="37">
        <v>48</v>
      </c>
      <c r="AD14" s="39"/>
      <c r="AE14" s="39"/>
      <c r="AF14" s="39"/>
      <c r="AG14" s="39"/>
      <c r="AH14" s="39"/>
    </row>
    <row r="15" spans="1:34" ht="15" customHeight="1" x14ac:dyDescent="0.2">
      <c r="A15" s="54" t="s">
        <v>24</v>
      </c>
      <c r="B15" s="36">
        <v>13880</v>
      </c>
      <c r="C15" s="36">
        <v>13111</v>
      </c>
      <c r="D15" s="36">
        <v>12350</v>
      </c>
      <c r="E15" s="37">
        <v>13006</v>
      </c>
      <c r="F15" s="36">
        <v>12133</v>
      </c>
      <c r="G15" s="196">
        <v>0.25234069630033634</v>
      </c>
      <c r="H15" s="196">
        <v>0.27972520321734123</v>
      </c>
      <c r="I15" s="196">
        <v>0.23766911071339222</v>
      </c>
      <c r="J15" s="196">
        <v>0.24452884109197565</v>
      </c>
      <c r="K15" s="196">
        <v>0.22286102641343081</v>
      </c>
      <c r="L15" s="36">
        <v>13880</v>
      </c>
      <c r="M15" s="36">
        <v>13111</v>
      </c>
      <c r="N15" s="36">
        <v>12350</v>
      </c>
      <c r="O15" s="36">
        <v>13006</v>
      </c>
      <c r="P15" s="36">
        <v>12133</v>
      </c>
      <c r="Q15" s="55"/>
      <c r="R15" s="37">
        <v>15428</v>
      </c>
      <c r="S15" s="37">
        <v>15243</v>
      </c>
      <c r="T15" s="37">
        <v>13006</v>
      </c>
      <c r="U15" s="37">
        <v>10874</v>
      </c>
      <c r="V15" s="39">
        <v>0.33694417751375905</v>
      </c>
      <c r="W15" s="39">
        <v>0.333954079397073</v>
      </c>
      <c r="X15" s="39">
        <v>0.24452884109197565</v>
      </c>
      <c r="Y15" s="39">
        <v>0.20477957100619573</v>
      </c>
      <c r="Z15" s="37">
        <v>15428</v>
      </c>
      <c r="AA15" s="37">
        <v>15243</v>
      </c>
      <c r="AB15" s="37">
        <v>13006</v>
      </c>
      <c r="AC15" s="37">
        <v>10874</v>
      </c>
      <c r="AD15" s="39"/>
      <c r="AE15" s="39"/>
      <c r="AF15" s="39"/>
      <c r="AG15" s="39"/>
      <c r="AH15" s="39"/>
    </row>
    <row r="16" spans="1:34" ht="15" customHeight="1" x14ac:dyDescent="0.2">
      <c r="A16" s="54" t="s">
        <v>27</v>
      </c>
      <c r="B16" s="36">
        <v>2620</v>
      </c>
      <c r="C16" s="36">
        <v>2735</v>
      </c>
      <c r="D16" s="36">
        <v>2736</v>
      </c>
      <c r="E16" s="37">
        <v>2860</v>
      </c>
      <c r="F16" s="36">
        <v>2839</v>
      </c>
      <c r="G16" s="196">
        <v>4.7632033451504407E-2</v>
      </c>
      <c r="H16" s="196">
        <v>5.8351646007125939E-2</v>
      </c>
      <c r="I16" s="196">
        <v>5.2652849142659199E-2</v>
      </c>
      <c r="J16" s="196">
        <v>5.377152741219824E-2</v>
      </c>
      <c r="K16" s="196">
        <v>5.2147239263803678E-2</v>
      </c>
      <c r="L16" s="36">
        <v>2620</v>
      </c>
      <c r="M16" s="36">
        <v>2735</v>
      </c>
      <c r="N16" s="36">
        <v>2736</v>
      </c>
      <c r="O16" s="36">
        <v>2860</v>
      </c>
      <c r="P16" s="36">
        <v>2839</v>
      </c>
      <c r="Q16" s="55"/>
      <c r="R16" s="37">
        <v>1315</v>
      </c>
      <c r="S16" s="37">
        <v>1856</v>
      </c>
      <c r="T16" s="37">
        <v>2860</v>
      </c>
      <c r="U16" s="37">
        <v>3051</v>
      </c>
      <c r="V16" s="39">
        <v>2.8719315104394166E-2</v>
      </c>
      <c r="W16" s="39">
        <v>4.0662518622381912E-2</v>
      </c>
      <c r="X16" s="39">
        <v>5.377152741219824E-2</v>
      </c>
      <c r="Y16" s="39">
        <v>5.7456545074480704E-2</v>
      </c>
      <c r="Z16" s="37">
        <v>1315</v>
      </c>
      <c r="AA16" s="37">
        <v>1856</v>
      </c>
      <c r="AB16" s="37">
        <v>2860</v>
      </c>
      <c r="AC16" s="37">
        <v>3051</v>
      </c>
      <c r="AD16" s="39"/>
      <c r="AE16" s="39"/>
      <c r="AF16" s="39"/>
      <c r="AG16" s="39"/>
      <c r="AH16" s="39"/>
    </row>
    <row r="17" spans="1:34" ht="15" customHeight="1" x14ac:dyDescent="0.2">
      <c r="A17" s="54" t="s">
        <v>28</v>
      </c>
      <c r="B17" s="36">
        <v>115</v>
      </c>
      <c r="C17" s="36">
        <v>382</v>
      </c>
      <c r="D17" s="36">
        <v>0</v>
      </c>
      <c r="E17" s="37">
        <v>0</v>
      </c>
      <c r="F17" s="36">
        <v>0</v>
      </c>
      <c r="G17" s="196">
        <v>2.0907190255431323E-3</v>
      </c>
      <c r="H17" s="196">
        <v>8.1500288024578104E-3</v>
      </c>
      <c r="I17" s="196">
        <v>0</v>
      </c>
      <c r="J17" s="196">
        <v>0</v>
      </c>
      <c r="K17" s="196">
        <v>0</v>
      </c>
      <c r="L17" s="36">
        <v>115</v>
      </c>
      <c r="M17" s="36">
        <v>382</v>
      </c>
      <c r="N17" s="36">
        <v>0</v>
      </c>
      <c r="O17" s="36">
        <v>0</v>
      </c>
      <c r="P17" s="36">
        <v>0</v>
      </c>
      <c r="Q17" s="55"/>
      <c r="R17" s="37">
        <v>2</v>
      </c>
      <c r="S17" s="37">
        <v>94</v>
      </c>
      <c r="T17" s="37">
        <v>0</v>
      </c>
      <c r="U17" s="37">
        <v>0</v>
      </c>
      <c r="V17" s="39">
        <v>4.367956669869835E-5</v>
      </c>
      <c r="W17" s="39">
        <v>2.0594163526421873E-3</v>
      </c>
      <c r="X17" s="39">
        <v>0</v>
      </c>
      <c r="Y17" s="39">
        <v>0</v>
      </c>
      <c r="Z17" s="37">
        <v>2</v>
      </c>
      <c r="AA17" s="37">
        <v>94</v>
      </c>
      <c r="AB17" s="37">
        <v>0</v>
      </c>
      <c r="AC17" s="37">
        <v>0</v>
      </c>
      <c r="AD17" s="39"/>
      <c r="AE17" s="39"/>
      <c r="AF17" s="39"/>
      <c r="AG17" s="39"/>
      <c r="AH17" s="39"/>
    </row>
    <row r="18" spans="1:34" ht="15" customHeight="1" x14ac:dyDescent="0.2">
      <c r="A18" s="54" t="s">
        <v>29</v>
      </c>
      <c r="B18" s="36">
        <v>1</v>
      </c>
      <c r="C18" s="36">
        <v>1</v>
      </c>
      <c r="D18" s="36">
        <v>1</v>
      </c>
      <c r="E18" s="37">
        <v>1</v>
      </c>
      <c r="F18" s="36">
        <v>1</v>
      </c>
      <c r="G18" s="196">
        <v>1.8180165439505498E-5</v>
      </c>
      <c r="H18" s="196">
        <v>2.1335153933135629E-5</v>
      </c>
      <c r="I18" s="196">
        <v>1.9244462405942689E-5</v>
      </c>
      <c r="J18" s="196">
        <v>1.8801233360908476E-5</v>
      </c>
      <c r="K18" s="196">
        <v>1.8368171632195731E-5</v>
      </c>
      <c r="L18" s="36">
        <v>1</v>
      </c>
      <c r="M18" s="36">
        <v>1</v>
      </c>
      <c r="N18" s="36">
        <v>1</v>
      </c>
      <c r="O18" s="36">
        <v>1</v>
      </c>
      <c r="P18" s="36">
        <v>1</v>
      </c>
      <c r="Q18" s="55"/>
      <c r="R18" s="37">
        <v>1</v>
      </c>
      <c r="S18" s="37">
        <v>1</v>
      </c>
      <c r="T18" s="37">
        <v>1</v>
      </c>
      <c r="U18" s="37">
        <v>1</v>
      </c>
      <c r="V18" s="39">
        <v>2.1839783349349175E-5</v>
      </c>
      <c r="W18" s="39">
        <v>2.1908684602576462E-5</v>
      </c>
      <c r="X18" s="39">
        <v>1.8801233360908476E-5</v>
      </c>
      <c r="Y18" s="39">
        <v>1.8832037061448937E-5</v>
      </c>
      <c r="Z18" s="37">
        <v>1</v>
      </c>
      <c r="AA18" s="37">
        <v>1</v>
      </c>
      <c r="AB18" s="37">
        <v>1</v>
      </c>
      <c r="AC18" s="37">
        <v>1</v>
      </c>
      <c r="AD18" s="39"/>
      <c r="AE18" s="39"/>
      <c r="AF18" s="39"/>
      <c r="AG18" s="39"/>
      <c r="AH18" s="39"/>
    </row>
    <row r="19" spans="1:34" ht="15" customHeight="1" x14ac:dyDescent="0.2">
      <c r="A19" s="54" t="s">
        <v>30</v>
      </c>
      <c r="B19" s="36">
        <v>0</v>
      </c>
      <c r="C19" s="36">
        <v>12</v>
      </c>
      <c r="D19" s="36">
        <v>13</v>
      </c>
      <c r="E19" s="37">
        <v>21</v>
      </c>
      <c r="F19" s="36">
        <v>24</v>
      </c>
      <c r="G19" s="196">
        <v>0</v>
      </c>
      <c r="H19" s="196">
        <v>2.5602184719762753E-4</v>
      </c>
      <c r="I19" s="196">
        <v>2.5017801127725494E-4</v>
      </c>
      <c r="J19" s="196">
        <v>3.9482590057907796E-4</v>
      </c>
      <c r="K19" s="196">
        <v>4.4083611917269754E-4</v>
      </c>
      <c r="L19" s="36">
        <v>0</v>
      </c>
      <c r="M19" s="36">
        <v>12</v>
      </c>
      <c r="N19" s="36">
        <v>13</v>
      </c>
      <c r="O19" s="36">
        <v>21</v>
      </c>
      <c r="P19" s="36">
        <v>24</v>
      </c>
      <c r="Q19" s="55"/>
      <c r="R19" s="37">
        <v>0</v>
      </c>
      <c r="S19" s="37">
        <v>0</v>
      </c>
      <c r="T19" s="37">
        <v>21</v>
      </c>
      <c r="U19" s="37">
        <v>20</v>
      </c>
      <c r="V19" s="39">
        <v>0</v>
      </c>
      <c r="W19" s="39">
        <v>0</v>
      </c>
      <c r="X19" s="39">
        <v>3.9482590057907796E-4</v>
      </c>
      <c r="Y19" s="39">
        <v>3.7664074122897872E-4</v>
      </c>
      <c r="Z19" s="37">
        <v>0</v>
      </c>
      <c r="AA19" s="37">
        <v>0</v>
      </c>
      <c r="AB19" s="37">
        <v>21</v>
      </c>
      <c r="AC19" s="37">
        <v>20</v>
      </c>
      <c r="AD19" s="39"/>
      <c r="AE19" s="39"/>
      <c r="AF19" s="39"/>
      <c r="AG19" s="39"/>
      <c r="AH19" s="39"/>
    </row>
    <row r="20" spans="1:34" ht="15" customHeight="1" x14ac:dyDescent="0.2">
      <c r="A20" s="54" t="s">
        <v>31</v>
      </c>
      <c r="B20" s="36">
        <v>35</v>
      </c>
      <c r="C20" s="36">
        <v>38</v>
      </c>
      <c r="D20" s="36">
        <v>41</v>
      </c>
      <c r="E20" s="37">
        <v>40</v>
      </c>
      <c r="F20" s="36">
        <v>37</v>
      </c>
      <c r="G20" s="196">
        <v>6.3630579038269244E-4</v>
      </c>
      <c r="H20" s="196">
        <v>8.1073584945915388E-4</v>
      </c>
      <c r="I20" s="196">
        <v>7.8902295864365026E-4</v>
      </c>
      <c r="J20" s="196">
        <v>7.5204933443633905E-4</v>
      </c>
      <c r="K20" s="196">
        <v>6.7962235039124201E-4</v>
      </c>
      <c r="L20" s="36">
        <v>35</v>
      </c>
      <c r="M20" s="36">
        <v>38</v>
      </c>
      <c r="N20" s="36">
        <v>41</v>
      </c>
      <c r="O20" s="36">
        <v>40</v>
      </c>
      <c r="P20" s="36">
        <v>37</v>
      </c>
      <c r="Q20" s="55"/>
      <c r="R20" s="37">
        <v>13</v>
      </c>
      <c r="S20" s="37">
        <v>10</v>
      </c>
      <c r="T20" s="37">
        <v>40</v>
      </c>
      <c r="U20" s="37">
        <v>104</v>
      </c>
      <c r="V20" s="39">
        <v>2.8391718354153929E-4</v>
      </c>
      <c r="W20" s="39">
        <v>2.1908684602576462E-4</v>
      </c>
      <c r="X20" s="39">
        <v>7.5204933443633905E-4</v>
      </c>
      <c r="Y20" s="39">
        <v>1.9585318543906896E-3</v>
      </c>
      <c r="Z20" s="37">
        <v>13</v>
      </c>
      <c r="AA20" s="37">
        <v>10</v>
      </c>
      <c r="AB20" s="37">
        <v>40</v>
      </c>
      <c r="AC20" s="37">
        <v>104</v>
      </c>
      <c r="AD20" s="39"/>
      <c r="AE20" s="39"/>
      <c r="AF20" s="39"/>
      <c r="AG20" s="39"/>
      <c r="AH20" s="39"/>
    </row>
    <row r="21" spans="1:34" ht="15" customHeight="1" x14ac:dyDescent="0.2">
      <c r="A21" s="54" t="s">
        <v>32</v>
      </c>
      <c r="B21" s="36">
        <v>6</v>
      </c>
      <c r="C21" s="36">
        <v>6</v>
      </c>
      <c r="D21" s="36">
        <v>6</v>
      </c>
      <c r="E21" s="37">
        <v>6</v>
      </c>
      <c r="F21" s="36">
        <v>7</v>
      </c>
      <c r="G21" s="196">
        <v>1.09080992637033E-4</v>
      </c>
      <c r="H21" s="196">
        <v>1.2801092359881376E-4</v>
      </c>
      <c r="I21" s="196">
        <v>1.1546677443565614E-4</v>
      </c>
      <c r="J21" s="196">
        <v>1.1280740016545086E-4</v>
      </c>
      <c r="K21" s="196">
        <v>1.2857720142537012E-4</v>
      </c>
      <c r="L21" s="36">
        <v>6</v>
      </c>
      <c r="M21" s="36">
        <v>6</v>
      </c>
      <c r="N21" s="36">
        <v>6</v>
      </c>
      <c r="O21" s="36">
        <v>6</v>
      </c>
      <c r="P21" s="36">
        <v>7</v>
      </c>
      <c r="Q21" s="55"/>
      <c r="R21" s="37">
        <v>0</v>
      </c>
      <c r="S21" s="37">
        <v>6</v>
      </c>
      <c r="T21" s="37">
        <v>6</v>
      </c>
      <c r="U21" s="37">
        <v>8</v>
      </c>
      <c r="V21" s="39">
        <v>0</v>
      </c>
      <c r="W21" s="39">
        <v>1.3145210761545875E-4</v>
      </c>
      <c r="X21" s="39">
        <v>1.1280740016545086E-4</v>
      </c>
      <c r="Y21" s="39">
        <v>1.5065629649159149E-4</v>
      </c>
      <c r="Z21" s="37">
        <v>0</v>
      </c>
      <c r="AA21" s="37">
        <v>6</v>
      </c>
      <c r="AB21" s="37">
        <v>6</v>
      </c>
      <c r="AC21" s="37">
        <v>8</v>
      </c>
      <c r="AD21" s="39"/>
      <c r="AE21" s="39"/>
      <c r="AF21" s="39"/>
      <c r="AG21" s="39"/>
      <c r="AH21" s="39"/>
    </row>
    <row r="22" spans="1:34" ht="15" customHeight="1" x14ac:dyDescent="0.2">
      <c r="A22" s="54" t="s">
        <v>35</v>
      </c>
      <c r="B22" s="36">
        <v>599</v>
      </c>
      <c r="C22" s="36">
        <v>2344</v>
      </c>
      <c r="D22" s="36">
        <v>2294</v>
      </c>
      <c r="E22" s="37">
        <v>2254</v>
      </c>
      <c r="F22" s="36">
        <v>2289</v>
      </c>
      <c r="G22" s="196">
        <v>1.0889919098263794E-2</v>
      </c>
      <c r="H22" s="196">
        <v>5.000960081926991E-2</v>
      </c>
      <c r="I22" s="196">
        <v>4.4146796759232533E-2</v>
      </c>
      <c r="J22" s="196">
        <v>4.2377979995487702E-2</v>
      </c>
      <c r="K22" s="196">
        <v>4.204474486609603E-2</v>
      </c>
      <c r="L22" s="36">
        <v>599</v>
      </c>
      <c r="M22" s="36">
        <v>2344</v>
      </c>
      <c r="N22" s="36">
        <v>2294</v>
      </c>
      <c r="O22" s="36">
        <v>2254</v>
      </c>
      <c r="P22" s="36">
        <v>2289</v>
      </c>
      <c r="Q22" s="55"/>
      <c r="R22" s="37">
        <v>3165</v>
      </c>
      <c r="S22" s="37">
        <v>2667</v>
      </c>
      <c r="T22" s="37">
        <v>2254</v>
      </c>
      <c r="U22" s="37">
        <v>2300</v>
      </c>
      <c r="V22" s="39">
        <v>6.9122914300690133E-2</v>
      </c>
      <c r="W22" s="39">
        <v>5.8430461835071425E-2</v>
      </c>
      <c r="X22" s="39">
        <v>4.2377979995487702E-2</v>
      </c>
      <c r="Y22" s="39">
        <v>4.3313685241332556E-2</v>
      </c>
      <c r="Z22" s="37">
        <v>3165</v>
      </c>
      <c r="AA22" s="37">
        <v>2667</v>
      </c>
      <c r="AB22" s="37">
        <v>2254</v>
      </c>
      <c r="AC22" s="37">
        <v>2300</v>
      </c>
      <c r="AD22" s="39"/>
      <c r="AE22" s="39"/>
      <c r="AF22" s="39"/>
      <c r="AG22" s="39"/>
      <c r="AH22" s="39"/>
    </row>
    <row r="23" spans="1:34" ht="15" customHeight="1" x14ac:dyDescent="0.2">
      <c r="A23" s="54" t="s">
        <v>36</v>
      </c>
      <c r="B23" s="36">
        <v>0</v>
      </c>
      <c r="C23" s="36">
        <v>26</v>
      </c>
      <c r="D23" s="36">
        <v>76</v>
      </c>
      <c r="E23" s="37">
        <v>39</v>
      </c>
      <c r="F23" s="36">
        <v>37</v>
      </c>
      <c r="G23" s="196">
        <v>0</v>
      </c>
      <c r="H23" s="196">
        <v>5.5471400226152635E-4</v>
      </c>
      <c r="I23" s="196">
        <v>1.4625791428516445E-3</v>
      </c>
      <c r="J23" s="196">
        <v>7.3324810107543051E-4</v>
      </c>
      <c r="K23" s="196">
        <v>6.7962235039124201E-4</v>
      </c>
      <c r="L23" s="36">
        <v>0</v>
      </c>
      <c r="M23" s="36">
        <v>26</v>
      </c>
      <c r="N23" s="36">
        <v>76</v>
      </c>
      <c r="O23" s="36">
        <v>39</v>
      </c>
      <c r="P23" s="36">
        <v>37</v>
      </c>
      <c r="Q23" s="55"/>
      <c r="R23" s="37">
        <v>0</v>
      </c>
      <c r="S23" s="37">
        <v>5</v>
      </c>
      <c r="T23" s="37">
        <v>39</v>
      </c>
      <c r="U23" s="37">
        <v>350</v>
      </c>
      <c r="V23" s="39">
        <v>0</v>
      </c>
      <c r="W23" s="39">
        <v>1.0954342301288231E-4</v>
      </c>
      <c r="X23" s="39">
        <v>7.3324810107543051E-4</v>
      </c>
      <c r="Y23" s="39">
        <v>6.5912129715071282E-3</v>
      </c>
      <c r="Z23" s="37">
        <v>0</v>
      </c>
      <c r="AA23" s="37">
        <v>5</v>
      </c>
      <c r="AB23" s="37">
        <v>39</v>
      </c>
      <c r="AC23" s="37">
        <v>350</v>
      </c>
      <c r="AD23" s="39"/>
      <c r="AE23" s="39"/>
      <c r="AF23" s="39"/>
      <c r="AG23" s="39"/>
      <c r="AH23" s="39"/>
    </row>
    <row r="24" spans="1:34" ht="15" customHeight="1" x14ac:dyDescent="0.2">
      <c r="A24" s="54" t="s">
        <v>37</v>
      </c>
      <c r="B24" s="36">
        <v>0</v>
      </c>
      <c r="C24" s="36">
        <v>0</v>
      </c>
      <c r="D24" s="36">
        <v>0</v>
      </c>
      <c r="E24" s="37">
        <v>0</v>
      </c>
      <c r="F24" s="36">
        <v>0</v>
      </c>
      <c r="G24" s="196">
        <v>0</v>
      </c>
      <c r="H24" s="196">
        <v>0</v>
      </c>
      <c r="I24" s="196">
        <v>0</v>
      </c>
      <c r="J24" s="196">
        <v>0</v>
      </c>
      <c r="K24" s="19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55"/>
      <c r="R24" s="37">
        <v>0</v>
      </c>
      <c r="S24" s="37">
        <v>0</v>
      </c>
      <c r="T24" s="37">
        <v>0</v>
      </c>
      <c r="U24" s="37">
        <v>10</v>
      </c>
      <c r="V24" s="39">
        <v>0</v>
      </c>
      <c r="W24" s="39">
        <v>0</v>
      </c>
      <c r="X24" s="39">
        <v>0</v>
      </c>
      <c r="Y24" s="39">
        <v>1.8832037061448936E-4</v>
      </c>
      <c r="Z24" s="37">
        <v>0</v>
      </c>
      <c r="AA24" s="37">
        <v>0</v>
      </c>
      <c r="AB24" s="37">
        <v>0</v>
      </c>
      <c r="AC24" s="37">
        <v>10</v>
      </c>
      <c r="AD24" s="39"/>
      <c r="AE24" s="39"/>
      <c r="AF24" s="39"/>
      <c r="AG24" s="39"/>
      <c r="AH24" s="39"/>
    </row>
    <row r="25" spans="1:34" ht="15" customHeight="1" x14ac:dyDescent="0.2">
      <c r="A25" s="54" t="s">
        <v>38</v>
      </c>
      <c r="B25" s="36">
        <v>15999</v>
      </c>
      <c r="C25" s="36">
        <v>16259</v>
      </c>
      <c r="D25" s="36">
        <v>18332</v>
      </c>
      <c r="E25" s="37">
        <v>18890</v>
      </c>
      <c r="F25" s="36">
        <v>19303</v>
      </c>
      <c r="G25" s="196">
        <v>0.29086446686664846</v>
      </c>
      <c r="H25" s="196">
        <v>0.34688826779885218</v>
      </c>
      <c r="I25" s="196">
        <v>0.35278948482574141</v>
      </c>
      <c r="J25" s="196">
        <v>0.35515529818756109</v>
      </c>
      <c r="K25" s="196">
        <v>0.35456081701627418</v>
      </c>
      <c r="L25" s="36">
        <v>15999</v>
      </c>
      <c r="M25" s="36">
        <v>16259</v>
      </c>
      <c r="N25" s="36">
        <v>18332</v>
      </c>
      <c r="O25" s="36">
        <v>18890</v>
      </c>
      <c r="P25" s="36">
        <v>19303</v>
      </c>
      <c r="Q25" s="55"/>
      <c r="R25" s="37">
        <v>10590</v>
      </c>
      <c r="S25" s="37">
        <v>9658</v>
      </c>
      <c r="T25" s="37">
        <v>18890</v>
      </c>
      <c r="U25" s="37">
        <v>20732</v>
      </c>
      <c r="V25" s="39">
        <v>0.23128330566960775</v>
      </c>
      <c r="W25" s="39">
        <v>0.21159407589168347</v>
      </c>
      <c r="X25" s="39">
        <v>0.35515529818756109</v>
      </c>
      <c r="Y25" s="39">
        <v>0.39042579235795938</v>
      </c>
      <c r="Z25" s="37">
        <v>10590</v>
      </c>
      <c r="AA25" s="37">
        <v>9658</v>
      </c>
      <c r="AB25" s="37">
        <v>18890</v>
      </c>
      <c r="AC25" s="37">
        <v>20732</v>
      </c>
      <c r="AD25" s="39"/>
      <c r="AE25" s="39"/>
      <c r="AF25" s="39"/>
      <c r="AG25" s="39"/>
      <c r="AH25" s="39"/>
    </row>
    <row r="26" spans="1:34" ht="15" customHeight="1" x14ac:dyDescent="0.2">
      <c r="A26" s="54" t="s">
        <v>39</v>
      </c>
      <c r="B26" s="36">
        <v>3</v>
      </c>
      <c r="C26" s="36">
        <v>3</v>
      </c>
      <c r="D26" s="36">
        <v>2</v>
      </c>
      <c r="E26" s="37">
        <v>2</v>
      </c>
      <c r="F26" s="36">
        <v>2</v>
      </c>
      <c r="G26" s="196">
        <v>5.4540496318516501E-5</v>
      </c>
      <c r="H26" s="196">
        <v>6.4005461799406882E-5</v>
      </c>
      <c r="I26" s="196">
        <v>3.8488924811885379E-5</v>
      </c>
      <c r="J26" s="196">
        <v>3.7602466721816953E-5</v>
      </c>
      <c r="K26" s="196">
        <v>3.6736343264391462E-5</v>
      </c>
      <c r="L26" s="36">
        <v>3</v>
      </c>
      <c r="M26" s="36">
        <v>3</v>
      </c>
      <c r="N26" s="36">
        <v>2</v>
      </c>
      <c r="O26" s="36">
        <v>2</v>
      </c>
      <c r="P26" s="36">
        <v>2</v>
      </c>
      <c r="Q26" s="55"/>
      <c r="R26" s="37">
        <v>0</v>
      </c>
      <c r="S26" s="37">
        <v>0</v>
      </c>
      <c r="T26" s="37">
        <v>2</v>
      </c>
      <c r="U26" s="37">
        <v>2</v>
      </c>
      <c r="V26" s="39">
        <v>0</v>
      </c>
      <c r="W26" s="39">
        <v>0</v>
      </c>
      <c r="X26" s="39">
        <v>3.7602466721816953E-5</v>
      </c>
      <c r="Y26" s="39">
        <v>3.7664074122897873E-5</v>
      </c>
      <c r="Z26" s="37">
        <v>0</v>
      </c>
      <c r="AA26" s="37">
        <v>0</v>
      </c>
      <c r="AB26" s="37">
        <v>2</v>
      </c>
      <c r="AC26" s="37">
        <v>2</v>
      </c>
      <c r="AD26" s="39"/>
      <c r="AE26" s="39"/>
      <c r="AF26" s="39"/>
      <c r="AG26" s="39"/>
      <c r="AH26" s="39"/>
    </row>
    <row r="27" spans="1:34" ht="15" customHeight="1" x14ac:dyDescent="0.2">
      <c r="A27" s="54" t="s">
        <v>40</v>
      </c>
      <c r="B27" s="36">
        <v>0</v>
      </c>
      <c r="C27" s="36">
        <v>0</v>
      </c>
      <c r="D27" s="36">
        <v>0</v>
      </c>
      <c r="E27" s="37">
        <v>0</v>
      </c>
      <c r="F27" s="36">
        <v>1</v>
      </c>
      <c r="G27" s="196">
        <v>0</v>
      </c>
      <c r="H27" s="196">
        <v>0</v>
      </c>
      <c r="I27" s="196">
        <v>0</v>
      </c>
      <c r="J27" s="196">
        <v>0</v>
      </c>
      <c r="K27" s="196">
        <v>1.8368171632195731E-5</v>
      </c>
      <c r="L27" s="36">
        <v>0</v>
      </c>
      <c r="M27" s="36">
        <v>0</v>
      </c>
      <c r="N27" s="36">
        <v>0</v>
      </c>
      <c r="O27" s="36">
        <v>0</v>
      </c>
      <c r="P27" s="36">
        <v>1</v>
      </c>
      <c r="Q27" s="55"/>
      <c r="R27" s="37">
        <v>0</v>
      </c>
      <c r="S27" s="37">
        <v>0</v>
      </c>
      <c r="T27" s="37">
        <v>0</v>
      </c>
      <c r="U27" s="37">
        <v>1</v>
      </c>
      <c r="V27" s="39">
        <v>0</v>
      </c>
      <c r="W27" s="39">
        <v>0</v>
      </c>
      <c r="X27" s="39">
        <v>0</v>
      </c>
      <c r="Y27" s="39">
        <v>1.8832037061448937E-5</v>
      </c>
      <c r="Z27" s="37">
        <v>0</v>
      </c>
      <c r="AA27" s="37">
        <v>0</v>
      </c>
      <c r="AB27" s="37">
        <v>0</v>
      </c>
      <c r="AC27" s="37">
        <v>1</v>
      </c>
      <c r="AD27" s="39"/>
      <c r="AE27" s="39"/>
      <c r="AF27" s="39"/>
      <c r="AG27" s="39"/>
      <c r="AH27" s="39"/>
    </row>
    <row r="28" spans="1:34" ht="15" customHeight="1" x14ac:dyDescent="0.2">
      <c r="A28" s="54" t="s">
        <v>42</v>
      </c>
      <c r="B28" s="36">
        <v>443</v>
      </c>
      <c r="C28" s="36">
        <v>406</v>
      </c>
      <c r="D28" s="36">
        <v>312</v>
      </c>
      <c r="E28" s="37">
        <v>321</v>
      </c>
      <c r="F28" s="36">
        <v>281</v>
      </c>
      <c r="G28" s="196">
        <v>8.0538132897009368E-3</v>
      </c>
      <c r="H28" s="196">
        <v>8.6620724968530655E-3</v>
      </c>
      <c r="I28" s="196">
        <v>6.0042722706541195E-3</v>
      </c>
      <c r="J28" s="196">
        <v>6.0351959088516208E-3</v>
      </c>
      <c r="K28" s="196">
        <v>5.1614562286470007E-3</v>
      </c>
      <c r="L28" s="36">
        <v>443</v>
      </c>
      <c r="M28" s="36">
        <v>406</v>
      </c>
      <c r="N28" s="36">
        <v>312</v>
      </c>
      <c r="O28" s="36">
        <v>321</v>
      </c>
      <c r="P28" s="36">
        <v>281</v>
      </c>
      <c r="Q28" s="55"/>
      <c r="R28" s="37">
        <v>433</v>
      </c>
      <c r="S28" s="37">
        <v>236</v>
      </c>
      <c r="T28" s="37">
        <v>321</v>
      </c>
      <c r="U28" s="37">
        <v>86</v>
      </c>
      <c r="V28" s="39">
        <v>9.4566261902681928E-3</v>
      </c>
      <c r="W28" s="39">
        <v>5.1704495662080446E-3</v>
      </c>
      <c r="X28" s="39">
        <v>6.0351959088516208E-3</v>
      </c>
      <c r="Y28" s="39">
        <v>1.6195551872846086E-3</v>
      </c>
      <c r="Z28" s="37">
        <v>433</v>
      </c>
      <c r="AA28" s="37">
        <v>236</v>
      </c>
      <c r="AB28" s="37">
        <v>321</v>
      </c>
      <c r="AC28" s="37">
        <v>86</v>
      </c>
      <c r="AD28" s="39"/>
      <c r="AE28" s="39"/>
      <c r="AF28" s="39"/>
      <c r="AG28" s="39"/>
      <c r="AH28" s="39"/>
    </row>
    <row r="29" spans="1:34" ht="15" customHeight="1" x14ac:dyDescent="0.2">
      <c r="A29" s="54" t="s">
        <v>43</v>
      </c>
      <c r="B29" s="36">
        <v>1</v>
      </c>
      <c r="C29" s="36">
        <v>3</v>
      </c>
      <c r="D29" s="36">
        <v>4</v>
      </c>
      <c r="E29" s="37">
        <v>17</v>
      </c>
      <c r="F29" s="36">
        <v>25</v>
      </c>
      <c r="G29" s="196">
        <v>1.8180165439505498E-5</v>
      </c>
      <c r="H29" s="196">
        <v>6.4005461799406882E-5</v>
      </c>
      <c r="I29" s="196">
        <v>7.6977849623770757E-5</v>
      </c>
      <c r="J29" s="196">
        <v>3.1962096713544411E-4</v>
      </c>
      <c r="K29" s="196">
        <v>4.592042908048933E-4</v>
      </c>
      <c r="L29" s="36">
        <v>1</v>
      </c>
      <c r="M29" s="36">
        <v>3</v>
      </c>
      <c r="N29" s="36">
        <v>4</v>
      </c>
      <c r="O29" s="36">
        <v>17</v>
      </c>
      <c r="P29" s="36">
        <v>25</v>
      </c>
      <c r="Q29" s="55"/>
      <c r="R29" s="37">
        <v>0</v>
      </c>
      <c r="S29" s="37">
        <v>1</v>
      </c>
      <c r="T29" s="37">
        <v>17</v>
      </c>
      <c r="U29" s="37">
        <v>44</v>
      </c>
      <c r="V29" s="39">
        <v>0</v>
      </c>
      <c r="W29" s="39">
        <v>2.1908684602576462E-5</v>
      </c>
      <c r="X29" s="39">
        <v>3.1962096713544411E-4</v>
      </c>
      <c r="Y29" s="39">
        <v>8.2860963070375323E-4</v>
      </c>
      <c r="Z29" s="37">
        <v>0</v>
      </c>
      <c r="AA29" s="37">
        <v>1</v>
      </c>
      <c r="AB29" s="37">
        <v>17</v>
      </c>
      <c r="AC29" s="37">
        <v>44</v>
      </c>
      <c r="AD29" s="39"/>
      <c r="AE29" s="39"/>
      <c r="AF29" s="39"/>
      <c r="AG29" s="39"/>
      <c r="AH29" s="39"/>
    </row>
    <row r="30" spans="1:34" ht="15" customHeight="1" x14ac:dyDescent="0.2">
      <c r="A30" s="54" t="s">
        <v>44</v>
      </c>
      <c r="B30" s="36">
        <v>61</v>
      </c>
      <c r="C30" s="36">
        <v>34</v>
      </c>
      <c r="D30" s="36">
        <v>58</v>
      </c>
      <c r="E30" s="37">
        <v>66</v>
      </c>
      <c r="F30" s="36">
        <v>64</v>
      </c>
      <c r="G30" s="196">
        <v>1.1089900918098356E-3</v>
      </c>
      <c r="H30" s="196">
        <v>7.253952337266113E-4</v>
      </c>
      <c r="I30" s="196">
        <v>1.1161788195446761E-3</v>
      </c>
      <c r="J30" s="196">
        <v>1.2408814018199594E-3</v>
      </c>
      <c r="K30" s="196">
        <v>1.1755629844605268E-3</v>
      </c>
      <c r="L30" s="36">
        <v>61</v>
      </c>
      <c r="M30" s="36">
        <v>34</v>
      </c>
      <c r="N30" s="36">
        <v>58</v>
      </c>
      <c r="O30" s="36">
        <v>66</v>
      </c>
      <c r="P30" s="36">
        <v>64</v>
      </c>
      <c r="Q30" s="55"/>
      <c r="R30" s="37">
        <v>20</v>
      </c>
      <c r="S30" s="37">
        <v>26</v>
      </c>
      <c r="T30" s="37">
        <v>66</v>
      </c>
      <c r="U30" s="37">
        <v>143</v>
      </c>
      <c r="V30" s="39">
        <v>4.3679566698698352E-4</v>
      </c>
      <c r="W30" s="39">
        <v>5.6962579966698805E-4</v>
      </c>
      <c r="X30" s="39">
        <v>1.2408814018199594E-3</v>
      </c>
      <c r="Y30" s="39">
        <v>2.6929812997871978E-3</v>
      </c>
      <c r="Z30" s="37">
        <v>20</v>
      </c>
      <c r="AA30" s="37">
        <v>26</v>
      </c>
      <c r="AB30" s="37">
        <v>66</v>
      </c>
      <c r="AC30" s="37">
        <v>143</v>
      </c>
      <c r="AD30" s="39"/>
      <c r="AE30" s="39"/>
      <c r="AF30" s="39"/>
      <c r="AG30" s="39"/>
      <c r="AH30" s="39"/>
    </row>
    <row r="31" spans="1:34" ht="15" customHeight="1" x14ac:dyDescent="0.2">
      <c r="A31" s="54" t="s">
        <v>45</v>
      </c>
      <c r="B31" s="36">
        <v>251</v>
      </c>
      <c r="C31" s="36">
        <v>245</v>
      </c>
      <c r="D31" s="36">
        <v>146</v>
      </c>
      <c r="E31" s="37">
        <v>250</v>
      </c>
      <c r="F31" s="36">
        <v>93</v>
      </c>
      <c r="G31" s="196">
        <v>4.5632215253158803E-3</v>
      </c>
      <c r="H31" s="196">
        <v>5.2271127136182286E-3</v>
      </c>
      <c r="I31" s="196">
        <v>2.8096915112676328E-3</v>
      </c>
      <c r="J31" s="196">
        <v>4.7003083402271193E-3</v>
      </c>
      <c r="K31" s="196">
        <v>1.7082399617942029E-3</v>
      </c>
      <c r="L31" s="36">
        <v>251</v>
      </c>
      <c r="M31" s="36">
        <v>245</v>
      </c>
      <c r="N31" s="36">
        <v>146</v>
      </c>
      <c r="O31" s="36">
        <v>250</v>
      </c>
      <c r="P31" s="36">
        <v>93</v>
      </c>
      <c r="Q31" s="55"/>
      <c r="R31" s="37">
        <v>37</v>
      </c>
      <c r="S31" s="37">
        <v>45</v>
      </c>
      <c r="T31" s="37">
        <v>250</v>
      </c>
      <c r="U31" s="37">
        <v>45</v>
      </c>
      <c r="V31" s="39">
        <v>8.0807198392591941E-4</v>
      </c>
      <c r="W31" s="39">
        <v>9.8589080711594082E-4</v>
      </c>
      <c r="X31" s="39">
        <v>4.7003083402271193E-3</v>
      </c>
      <c r="Y31" s="39">
        <v>8.4744166776520218E-4</v>
      </c>
      <c r="Z31" s="37">
        <v>37</v>
      </c>
      <c r="AA31" s="37">
        <v>45</v>
      </c>
      <c r="AB31" s="37">
        <v>250</v>
      </c>
      <c r="AC31" s="37">
        <v>45</v>
      </c>
      <c r="AD31" s="39"/>
      <c r="AE31" s="39"/>
      <c r="AF31" s="39"/>
      <c r="AG31" s="39"/>
      <c r="AH31" s="39"/>
    </row>
    <row r="32" spans="1:34" ht="15" customHeight="1" x14ac:dyDescent="0.2">
      <c r="A32" s="54" t="s">
        <v>46</v>
      </c>
      <c r="B32" s="36">
        <v>1065</v>
      </c>
      <c r="C32" s="36">
        <v>1028</v>
      </c>
      <c r="D32" s="36">
        <v>1096</v>
      </c>
      <c r="E32" s="37">
        <v>1071</v>
      </c>
      <c r="F32" s="36">
        <v>1067</v>
      </c>
      <c r="G32" s="196">
        <v>1.9361876193073356E-2</v>
      </c>
      <c r="H32" s="196">
        <v>2.1932538243263425E-2</v>
      </c>
      <c r="I32" s="196">
        <v>2.1091930796913187E-2</v>
      </c>
      <c r="J32" s="196">
        <v>2.0136120929532979E-2</v>
      </c>
      <c r="K32" s="196">
        <v>1.9598839131552845E-2</v>
      </c>
      <c r="L32" s="36">
        <v>1065</v>
      </c>
      <c r="M32" s="36">
        <v>1028</v>
      </c>
      <c r="N32" s="36">
        <v>1096</v>
      </c>
      <c r="O32" s="36">
        <v>1071</v>
      </c>
      <c r="P32" s="36">
        <v>1067</v>
      </c>
      <c r="Q32" s="55"/>
      <c r="R32" s="37">
        <v>757</v>
      </c>
      <c r="S32" s="37">
        <v>1010</v>
      </c>
      <c r="T32" s="37">
        <v>1071</v>
      </c>
      <c r="U32" s="37">
        <v>851</v>
      </c>
      <c r="V32" s="39">
        <v>1.6532715995457324E-2</v>
      </c>
      <c r="W32" s="39">
        <v>2.2127771448602226E-2</v>
      </c>
      <c r="X32" s="39">
        <v>2.0136120929532979E-2</v>
      </c>
      <c r="Y32" s="39">
        <v>1.6026063539293044E-2</v>
      </c>
      <c r="Z32" s="37">
        <v>757</v>
      </c>
      <c r="AA32" s="37">
        <v>1010</v>
      </c>
      <c r="AB32" s="37">
        <v>1071</v>
      </c>
      <c r="AC32" s="37">
        <v>851</v>
      </c>
      <c r="AD32" s="39"/>
      <c r="AE32" s="39"/>
      <c r="AF32" s="39"/>
      <c r="AG32" s="39"/>
      <c r="AH32" s="39"/>
    </row>
    <row r="33" spans="1:34" ht="15" customHeight="1" x14ac:dyDescent="0.2">
      <c r="A33" s="54" t="s">
        <v>47</v>
      </c>
      <c r="B33" s="36">
        <v>2</v>
      </c>
      <c r="C33" s="36">
        <v>15</v>
      </c>
      <c r="D33" s="36">
        <v>17</v>
      </c>
      <c r="E33" s="37">
        <v>19</v>
      </c>
      <c r="F33" s="36">
        <v>0</v>
      </c>
      <c r="G33" s="196">
        <v>3.6360330879010996E-5</v>
      </c>
      <c r="H33" s="196">
        <v>3.2002730899703441E-4</v>
      </c>
      <c r="I33" s="196">
        <v>3.2715586090102574E-4</v>
      </c>
      <c r="J33" s="196">
        <v>3.5722343385726104E-4</v>
      </c>
      <c r="K33" s="196">
        <v>0</v>
      </c>
      <c r="L33" s="36">
        <v>2</v>
      </c>
      <c r="M33" s="36">
        <v>15</v>
      </c>
      <c r="N33" s="36">
        <v>17</v>
      </c>
      <c r="O33" s="36">
        <v>19</v>
      </c>
      <c r="P33" s="36">
        <v>0</v>
      </c>
      <c r="Q33" s="55"/>
      <c r="R33" s="37">
        <v>12</v>
      </c>
      <c r="S33" s="37">
        <v>2</v>
      </c>
      <c r="T33" s="37">
        <v>19</v>
      </c>
      <c r="U33" s="37">
        <v>0</v>
      </c>
      <c r="V33" s="39">
        <v>2.6207740019219009E-4</v>
      </c>
      <c r="W33" s="39">
        <v>4.3817369205152925E-5</v>
      </c>
      <c r="X33" s="39">
        <v>3.5722343385726104E-4</v>
      </c>
      <c r="Y33" s="39">
        <v>0</v>
      </c>
      <c r="Z33" s="37">
        <v>12</v>
      </c>
      <c r="AA33" s="37">
        <v>2</v>
      </c>
      <c r="AB33" s="37">
        <v>19</v>
      </c>
      <c r="AC33" s="37">
        <v>0</v>
      </c>
      <c r="AD33" s="39"/>
      <c r="AE33" s="39"/>
      <c r="AF33" s="39"/>
      <c r="AG33" s="39"/>
      <c r="AH33" s="39"/>
    </row>
    <row r="34" spans="1:34" ht="15" customHeight="1" x14ac:dyDescent="0.2">
      <c r="A34" s="54" t="s">
        <v>49</v>
      </c>
      <c r="B34" s="36">
        <v>518</v>
      </c>
      <c r="C34" s="36">
        <v>519</v>
      </c>
      <c r="D34" s="36">
        <v>397</v>
      </c>
      <c r="E34" s="37">
        <v>377</v>
      </c>
      <c r="F34" s="36">
        <v>272</v>
      </c>
      <c r="G34" s="196">
        <v>9.4173256976638493E-3</v>
      </c>
      <c r="H34" s="196">
        <v>1.1072944891297391E-2</v>
      </c>
      <c r="I34" s="196">
        <v>7.6400515751592476E-3</v>
      </c>
      <c r="J34" s="196">
        <v>7.088064977062495E-3</v>
      </c>
      <c r="K34" s="196">
        <v>4.9961426839572392E-3</v>
      </c>
      <c r="L34" s="36">
        <v>518</v>
      </c>
      <c r="M34" s="36">
        <v>519</v>
      </c>
      <c r="N34" s="36">
        <v>397</v>
      </c>
      <c r="O34" s="36">
        <v>377</v>
      </c>
      <c r="P34" s="36">
        <v>272</v>
      </c>
      <c r="Q34" s="55"/>
      <c r="R34" s="37">
        <v>301</v>
      </c>
      <c r="S34" s="37">
        <v>374</v>
      </c>
      <c r="T34" s="37">
        <v>377</v>
      </c>
      <c r="U34" s="37">
        <v>263</v>
      </c>
      <c r="V34" s="39">
        <v>6.5737747881541011E-3</v>
      </c>
      <c r="W34" s="39">
        <v>8.1938480413635967E-3</v>
      </c>
      <c r="X34" s="39">
        <v>7.088064977062495E-3</v>
      </c>
      <c r="Y34" s="39">
        <v>4.9528257471610701E-3</v>
      </c>
      <c r="Z34" s="37">
        <v>301</v>
      </c>
      <c r="AA34" s="37">
        <v>374</v>
      </c>
      <c r="AB34" s="37">
        <v>377</v>
      </c>
      <c r="AC34" s="37">
        <v>263</v>
      </c>
      <c r="AD34" s="39"/>
      <c r="AE34" s="39"/>
      <c r="AF34" s="39"/>
      <c r="AG34" s="39"/>
      <c r="AH34" s="39"/>
    </row>
    <row r="35" spans="1:34" ht="15" customHeight="1" x14ac:dyDescent="0.2">
      <c r="A35" s="54" t="s">
        <v>50</v>
      </c>
      <c r="B35" s="36">
        <v>207</v>
      </c>
      <c r="C35" s="36">
        <v>253</v>
      </c>
      <c r="D35" s="36">
        <v>325</v>
      </c>
      <c r="E35" s="37">
        <v>326</v>
      </c>
      <c r="F35" s="36">
        <v>962</v>
      </c>
      <c r="G35" s="196">
        <v>3.7632942459776384E-3</v>
      </c>
      <c r="H35" s="196">
        <v>5.3977939450833134E-3</v>
      </c>
      <c r="I35" s="196">
        <v>6.254450281931374E-3</v>
      </c>
      <c r="J35" s="196">
        <v>6.129202075656163E-3</v>
      </c>
      <c r="K35" s="196">
        <v>1.7670181110172295E-2</v>
      </c>
      <c r="L35" s="36">
        <v>207</v>
      </c>
      <c r="M35" s="36">
        <v>253</v>
      </c>
      <c r="N35" s="36">
        <v>325</v>
      </c>
      <c r="O35" s="36">
        <v>326</v>
      </c>
      <c r="P35" s="36">
        <v>962</v>
      </c>
      <c r="Q35" s="55"/>
      <c r="R35" s="37">
        <v>61</v>
      </c>
      <c r="S35" s="37">
        <v>93</v>
      </c>
      <c r="T35" s="37">
        <v>326</v>
      </c>
      <c r="U35" s="37">
        <v>1106</v>
      </c>
      <c r="V35" s="39">
        <v>1.3322267843102996E-3</v>
      </c>
      <c r="W35" s="39">
        <v>2.0375076680396111E-3</v>
      </c>
      <c r="X35" s="39">
        <v>6.129202075656163E-3</v>
      </c>
      <c r="Y35" s="39">
        <v>2.0828232989962524E-2</v>
      </c>
      <c r="Z35" s="37">
        <v>61</v>
      </c>
      <c r="AA35" s="37">
        <v>93</v>
      </c>
      <c r="AB35" s="37">
        <v>326</v>
      </c>
      <c r="AC35" s="37">
        <v>1106</v>
      </c>
      <c r="AD35" s="39"/>
      <c r="AE35" s="39"/>
      <c r="AF35" s="39"/>
      <c r="AG35" s="39"/>
      <c r="AH35" s="39"/>
    </row>
    <row r="36" spans="1:34" ht="15" customHeight="1" x14ac:dyDescent="0.2">
      <c r="A36" s="54" t="s">
        <v>51</v>
      </c>
      <c r="B36" s="36">
        <v>17</v>
      </c>
      <c r="C36" s="36">
        <v>56</v>
      </c>
      <c r="D36" s="36">
        <v>89</v>
      </c>
      <c r="E36" s="37">
        <v>89</v>
      </c>
      <c r="F36" s="36">
        <v>84</v>
      </c>
      <c r="G36" s="196">
        <v>3.0906281247159351E-4</v>
      </c>
      <c r="H36" s="196">
        <v>1.1947686202555951E-3</v>
      </c>
      <c r="I36" s="196">
        <v>1.7127571541288994E-3</v>
      </c>
      <c r="J36" s="196">
        <v>1.6733097691208542E-3</v>
      </c>
      <c r="K36" s="196">
        <v>1.5429264171044415E-3</v>
      </c>
      <c r="L36" s="36">
        <v>17</v>
      </c>
      <c r="M36" s="36">
        <v>56</v>
      </c>
      <c r="N36" s="36">
        <v>89</v>
      </c>
      <c r="O36" s="36">
        <v>89</v>
      </c>
      <c r="P36" s="36">
        <v>84</v>
      </c>
      <c r="Q36" s="55"/>
      <c r="R36" s="37">
        <v>16</v>
      </c>
      <c r="S36" s="37">
        <v>55</v>
      </c>
      <c r="T36" s="37">
        <v>89</v>
      </c>
      <c r="U36" s="37">
        <v>136</v>
      </c>
      <c r="V36" s="39">
        <v>3.494365335895868E-4</v>
      </c>
      <c r="W36" s="39">
        <v>1.2049776531417053E-3</v>
      </c>
      <c r="X36" s="39">
        <v>1.6733097691208542E-3</v>
      </c>
      <c r="Y36" s="39">
        <v>2.5611570403570555E-3</v>
      </c>
      <c r="Z36" s="37">
        <v>16</v>
      </c>
      <c r="AA36" s="37">
        <v>55</v>
      </c>
      <c r="AB36" s="37">
        <v>89</v>
      </c>
      <c r="AC36" s="37">
        <v>136</v>
      </c>
      <c r="AD36" s="39"/>
      <c r="AE36" s="39"/>
      <c r="AF36" s="39"/>
      <c r="AG36" s="39"/>
      <c r="AH36" s="39"/>
    </row>
    <row r="37" spans="1:34" ht="15" customHeight="1" x14ac:dyDescent="0.2">
      <c r="A37" s="54" t="s">
        <v>52</v>
      </c>
      <c r="B37" s="36">
        <v>0</v>
      </c>
      <c r="C37" s="36">
        <v>4</v>
      </c>
      <c r="D37" s="36">
        <v>5</v>
      </c>
      <c r="E37" s="37">
        <v>6</v>
      </c>
      <c r="F37" s="36">
        <v>10</v>
      </c>
      <c r="G37" s="196">
        <v>0</v>
      </c>
      <c r="H37" s="196">
        <v>8.5340615732542514E-5</v>
      </c>
      <c r="I37" s="196">
        <v>9.6222312029713456E-5</v>
      </c>
      <c r="J37" s="196">
        <v>1.1280740016545086E-4</v>
      </c>
      <c r="K37" s="196">
        <v>1.8368171632195731E-4</v>
      </c>
      <c r="L37" s="36">
        <v>0</v>
      </c>
      <c r="M37" s="36">
        <v>4</v>
      </c>
      <c r="N37" s="36">
        <v>5</v>
      </c>
      <c r="O37" s="36">
        <v>6</v>
      </c>
      <c r="P37" s="36">
        <v>10</v>
      </c>
      <c r="Q37" s="55"/>
      <c r="R37" s="37">
        <v>0</v>
      </c>
      <c r="S37" s="37">
        <v>0</v>
      </c>
      <c r="T37" s="37">
        <v>6</v>
      </c>
      <c r="U37" s="37">
        <v>0</v>
      </c>
      <c r="V37" s="39">
        <v>0</v>
      </c>
      <c r="W37" s="39">
        <v>0</v>
      </c>
      <c r="X37" s="39">
        <v>1.1280740016545086E-4</v>
      </c>
      <c r="Y37" s="39">
        <v>0</v>
      </c>
      <c r="Z37" s="37">
        <v>0</v>
      </c>
      <c r="AA37" s="37">
        <v>0</v>
      </c>
      <c r="AB37" s="37">
        <v>6</v>
      </c>
      <c r="AC37" s="37">
        <v>0</v>
      </c>
      <c r="AD37" s="39"/>
      <c r="AE37" s="39"/>
      <c r="AF37" s="39"/>
      <c r="AG37" s="39"/>
      <c r="AH37" s="39"/>
    </row>
    <row r="38" spans="1:34" ht="15" customHeight="1" x14ac:dyDescent="0.2">
      <c r="A38" s="54" t="s">
        <v>53</v>
      </c>
      <c r="B38" s="36">
        <v>25</v>
      </c>
      <c r="C38" s="36">
        <v>25</v>
      </c>
      <c r="D38" s="36">
        <v>25</v>
      </c>
      <c r="E38" s="37">
        <v>33</v>
      </c>
      <c r="F38" s="36">
        <v>33</v>
      </c>
      <c r="G38" s="196">
        <v>4.5450413598763749E-4</v>
      </c>
      <c r="H38" s="196">
        <v>5.3337884832839065E-4</v>
      </c>
      <c r="I38" s="196">
        <v>4.8111156014856723E-4</v>
      </c>
      <c r="J38" s="196">
        <v>6.2044070090997968E-4</v>
      </c>
      <c r="K38" s="196">
        <v>6.0614966386245909E-4</v>
      </c>
      <c r="L38" s="36">
        <v>25</v>
      </c>
      <c r="M38" s="36">
        <v>25</v>
      </c>
      <c r="N38" s="36">
        <v>25</v>
      </c>
      <c r="O38" s="36">
        <v>33</v>
      </c>
      <c r="P38" s="36">
        <v>33</v>
      </c>
      <c r="Q38" s="55"/>
      <c r="R38" s="37">
        <v>1</v>
      </c>
      <c r="S38" s="37">
        <v>22</v>
      </c>
      <c r="T38" s="37">
        <v>33</v>
      </c>
      <c r="U38" s="37">
        <v>24</v>
      </c>
      <c r="V38" s="39">
        <v>2.1839783349349175E-5</v>
      </c>
      <c r="W38" s="39">
        <v>4.8199106125668215E-4</v>
      </c>
      <c r="X38" s="39">
        <v>6.2044070090997968E-4</v>
      </c>
      <c r="Y38" s="39">
        <v>4.5196888947477451E-4</v>
      </c>
      <c r="Z38" s="37">
        <v>1</v>
      </c>
      <c r="AA38" s="37">
        <v>22</v>
      </c>
      <c r="AB38" s="37">
        <v>33</v>
      </c>
      <c r="AC38" s="37">
        <v>24</v>
      </c>
      <c r="AD38" s="39"/>
      <c r="AE38" s="39"/>
      <c r="AF38" s="39"/>
      <c r="AG38" s="39"/>
      <c r="AH38" s="39"/>
    </row>
    <row r="39" spans="1:34" ht="15" customHeight="1" x14ac:dyDescent="0.2">
      <c r="A39" s="63" t="s">
        <v>150</v>
      </c>
      <c r="B39" s="47">
        <v>55005</v>
      </c>
      <c r="C39" s="47">
        <v>46871</v>
      </c>
      <c r="D39" s="47">
        <v>51963</v>
      </c>
      <c r="E39" s="59">
        <v>53188</v>
      </c>
      <c r="F39" s="47">
        <v>54442</v>
      </c>
      <c r="G39" s="65">
        <v>1</v>
      </c>
      <c r="H39" s="65">
        <v>0.99999999999999989</v>
      </c>
      <c r="I39" s="65">
        <v>0.99999999999999989</v>
      </c>
      <c r="J39" s="65">
        <v>0.99999999999999989</v>
      </c>
      <c r="K39" s="65">
        <v>0.99999999999999978</v>
      </c>
      <c r="L39" s="47">
        <v>55005</v>
      </c>
      <c r="M39" s="47">
        <v>46871</v>
      </c>
      <c r="N39" s="47">
        <v>51963</v>
      </c>
      <c r="O39" s="47">
        <v>53188</v>
      </c>
      <c r="P39" s="47">
        <v>54442</v>
      </c>
      <c r="Q39" s="60"/>
      <c r="R39" s="59">
        <v>45788</v>
      </c>
      <c r="S39" s="59">
        <v>45644</v>
      </c>
      <c r="T39" s="59">
        <v>53188</v>
      </c>
      <c r="U39" s="59">
        <v>53101</v>
      </c>
      <c r="V39" s="64">
        <v>1</v>
      </c>
      <c r="W39" s="64">
        <v>1</v>
      </c>
      <c r="X39" s="64">
        <v>1</v>
      </c>
      <c r="Y39" s="64">
        <v>1</v>
      </c>
      <c r="Z39" s="59">
        <v>45788</v>
      </c>
      <c r="AA39" s="59">
        <v>45644</v>
      </c>
      <c r="AB39" s="59">
        <v>53188</v>
      </c>
      <c r="AC39" s="59">
        <v>53101</v>
      </c>
      <c r="AD39" s="64"/>
      <c r="AE39" s="64"/>
      <c r="AF39" s="64"/>
      <c r="AG39" s="64"/>
      <c r="AH39" s="64"/>
    </row>
    <row r="40" spans="1:34" s="3" customFormat="1" ht="15" customHeight="1" x14ac:dyDescent="0.2">
      <c r="A40" s="70"/>
      <c r="B40" s="4"/>
      <c r="C40" s="4"/>
      <c r="D40" s="4"/>
      <c r="E40" s="4"/>
      <c r="F40" s="4"/>
      <c r="G40" s="197"/>
      <c r="H40" s="4"/>
      <c r="I40" s="4"/>
      <c r="J40" s="4"/>
      <c r="K40" s="56"/>
      <c r="L40" s="4"/>
      <c r="M40" s="4"/>
      <c r="N40" s="4"/>
      <c r="O40" s="4"/>
      <c r="P40" s="4"/>
      <c r="Q40" s="4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56"/>
      <c r="AE40" s="56"/>
      <c r="AF40" s="56"/>
      <c r="AG40" s="56"/>
      <c r="AH40" s="56"/>
    </row>
    <row r="41" spans="1:34" s="3" customFormat="1" ht="15" customHeight="1" x14ac:dyDescent="0.2">
      <c r="A41" s="63" t="s">
        <v>112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57"/>
      <c r="R41" s="37"/>
      <c r="S41" s="37"/>
      <c r="T41" s="37"/>
      <c r="U41" s="37"/>
      <c r="V41" s="39"/>
      <c r="W41" s="39"/>
      <c r="X41" s="39"/>
      <c r="Y41" s="39"/>
      <c r="Z41" s="37"/>
      <c r="AA41" s="37"/>
      <c r="AB41" s="37"/>
      <c r="AC41" s="37"/>
      <c r="AD41" s="53"/>
      <c r="AE41" s="53"/>
      <c r="AF41" s="53"/>
      <c r="AG41" s="53"/>
      <c r="AH41" s="53"/>
    </row>
    <row r="42" spans="1:34" s="50" customFormat="1" ht="15" customHeight="1" x14ac:dyDescent="0.2">
      <c r="A42" s="71" t="s">
        <v>54</v>
      </c>
      <c r="B42" s="58" t="s">
        <v>159</v>
      </c>
      <c r="C42" s="58" t="s">
        <v>160</v>
      </c>
      <c r="D42" s="58" t="s">
        <v>161</v>
      </c>
      <c r="E42" s="58" t="s">
        <v>162</v>
      </c>
      <c r="F42" s="58" t="s">
        <v>148</v>
      </c>
      <c r="G42" s="58" t="s">
        <v>159</v>
      </c>
      <c r="H42" s="58" t="s">
        <v>160</v>
      </c>
      <c r="I42" s="58" t="s">
        <v>161</v>
      </c>
      <c r="J42" s="58" t="s">
        <v>162</v>
      </c>
      <c r="K42" s="58" t="s">
        <v>148</v>
      </c>
      <c r="L42" s="58" t="s">
        <v>159</v>
      </c>
      <c r="M42" s="58" t="s">
        <v>160</v>
      </c>
      <c r="N42" s="58" t="s">
        <v>161</v>
      </c>
      <c r="O42" s="58" t="s">
        <v>162</v>
      </c>
      <c r="P42" s="58" t="s">
        <v>148</v>
      </c>
      <c r="Q42" s="58"/>
      <c r="R42" s="51" t="s">
        <v>4</v>
      </c>
      <c r="S42" s="51" t="s">
        <v>5</v>
      </c>
      <c r="T42" s="51" t="s">
        <v>6</v>
      </c>
      <c r="U42" s="51" t="s">
        <v>61</v>
      </c>
      <c r="V42" s="53" t="s">
        <v>4</v>
      </c>
      <c r="W42" s="53" t="s">
        <v>5</v>
      </c>
      <c r="X42" s="53" t="s">
        <v>6</v>
      </c>
      <c r="Y42" s="53" t="s">
        <v>61</v>
      </c>
      <c r="Z42" s="51" t="s">
        <v>4</v>
      </c>
      <c r="AA42" s="51" t="s">
        <v>5</v>
      </c>
      <c r="AB42" s="51" t="s">
        <v>6</v>
      </c>
      <c r="AC42" s="51" t="s">
        <v>61</v>
      </c>
      <c r="AD42" s="53"/>
      <c r="AE42" s="53"/>
      <c r="AF42" s="53"/>
      <c r="AG42" s="53"/>
      <c r="AH42" s="53"/>
    </row>
    <row r="43" spans="1:34" ht="15" customHeight="1" x14ac:dyDescent="0.2">
      <c r="A43" s="54" t="s">
        <v>12</v>
      </c>
      <c r="B43" s="36">
        <v>1219</v>
      </c>
      <c r="C43" s="36">
        <v>1208</v>
      </c>
      <c r="D43" s="36">
        <v>1149</v>
      </c>
      <c r="E43" s="37">
        <v>1153</v>
      </c>
      <c r="F43" s="36">
        <v>1512</v>
      </c>
      <c r="G43" s="39">
        <v>0.68792325056433412</v>
      </c>
      <c r="H43" s="39">
        <v>0.67827063447501401</v>
      </c>
      <c r="I43" s="39">
        <v>0.65507411630558721</v>
      </c>
      <c r="J43" s="39">
        <v>0.65104460756634674</v>
      </c>
      <c r="K43" s="39">
        <v>0.73255813953488369</v>
      </c>
      <c r="L43" s="36">
        <v>1219</v>
      </c>
      <c r="M43" s="36">
        <v>1208</v>
      </c>
      <c r="N43" s="36">
        <v>1149</v>
      </c>
      <c r="O43" s="36">
        <v>1153</v>
      </c>
      <c r="P43" s="36">
        <v>1512</v>
      </c>
      <c r="Q43" s="1"/>
      <c r="R43" s="37">
        <v>880</v>
      </c>
      <c r="S43" s="37">
        <v>1221</v>
      </c>
      <c r="T43" s="37">
        <v>1153</v>
      </c>
      <c r="U43" s="37">
        <v>1436</v>
      </c>
      <c r="V43" s="39">
        <v>0.61711079943899017</v>
      </c>
      <c r="W43" s="39">
        <v>0.65645161290322585</v>
      </c>
      <c r="X43" s="39">
        <v>0.65104460756634674</v>
      </c>
      <c r="Y43" s="39">
        <v>0.73340143003064351</v>
      </c>
      <c r="Z43" s="37">
        <v>880</v>
      </c>
      <c r="AA43" s="37">
        <v>1221</v>
      </c>
      <c r="AB43" s="37">
        <v>1153</v>
      </c>
      <c r="AC43" s="37">
        <v>1436</v>
      </c>
      <c r="AD43" s="39"/>
      <c r="AE43" s="39"/>
      <c r="AF43" s="39"/>
      <c r="AG43" s="39"/>
      <c r="AH43" s="39"/>
    </row>
    <row r="44" spans="1:34" ht="15" customHeight="1" x14ac:dyDescent="0.2">
      <c r="A44" s="54" t="s">
        <v>38</v>
      </c>
      <c r="B44" s="36">
        <v>183</v>
      </c>
      <c r="C44" s="36">
        <v>194</v>
      </c>
      <c r="D44" s="36">
        <v>195</v>
      </c>
      <c r="E44" s="37">
        <v>209</v>
      </c>
      <c r="F44" s="36">
        <v>223</v>
      </c>
      <c r="G44" s="39">
        <v>0.10327313769751693</v>
      </c>
      <c r="H44" s="39">
        <v>0.10892756878158338</v>
      </c>
      <c r="I44" s="39">
        <v>0.11117445838084379</v>
      </c>
      <c r="J44" s="39">
        <v>0.11801242236024845</v>
      </c>
      <c r="K44" s="39">
        <v>0.10804263565891473</v>
      </c>
      <c r="L44" s="36">
        <v>183</v>
      </c>
      <c r="M44" s="36">
        <v>194</v>
      </c>
      <c r="N44" s="36">
        <v>195</v>
      </c>
      <c r="O44" s="36">
        <v>209</v>
      </c>
      <c r="P44" s="36">
        <v>223</v>
      </c>
      <c r="Q44" s="1"/>
      <c r="R44" s="37">
        <v>205</v>
      </c>
      <c r="S44" s="37">
        <v>167</v>
      </c>
      <c r="T44" s="37">
        <v>209</v>
      </c>
      <c r="U44" s="37">
        <v>263</v>
      </c>
      <c r="V44" s="39">
        <v>0.14375876577840113</v>
      </c>
      <c r="W44" s="39">
        <v>8.9784946236559138E-2</v>
      </c>
      <c r="X44" s="39">
        <v>0.11801242236024845</v>
      </c>
      <c r="Y44" s="39">
        <v>0.13432073544433096</v>
      </c>
      <c r="Z44" s="37">
        <v>205</v>
      </c>
      <c r="AA44" s="37">
        <v>167</v>
      </c>
      <c r="AB44" s="37">
        <v>209</v>
      </c>
      <c r="AC44" s="37">
        <v>263</v>
      </c>
      <c r="AD44" s="39"/>
      <c r="AE44" s="39"/>
      <c r="AF44" s="39"/>
      <c r="AG44" s="39"/>
      <c r="AH44" s="39"/>
    </row>
    <row r="45" spans="1:34" ht="15" customHeight="1" x14ac:dyDescent="0.2">
      <c r="A45" s="54" t="s">
        <v>24</v>
      </c>
      <c r="B45" s="36">
        <v>146</v>
      </c>
      <c r="C45" s="36">
        <v>143</v>
      </c>
      <c r="D45" s="36">
        <v>138</v>
      </c>
      <c r="E45" s="37">
        <v>140</v>
      </c>
      <c r="F45" s="36">
        <v>138</v>
      </c>
      <c r="G45" s="39">
        <v>8.2392776523702027E-2</v>
      </c>
      <c r="H45" s="39">
        <v>8.0291970802919707E-2</v>
      </c>
      <c r="I45" s="39">
        <v>7.8677309007981755E-2</v>
      </c>
      <c r="J45" s="39">
        <v>7.9051383399209488E-2</v>
      </c>
      <c r="K45" s="39">
        <v>6.6860465116279064E-2</v>
      </c>
      <c r="L45" s="36">
        <v>146</v>
      </c>
      <c r="M45" s="36">
        <v>143</v>
      </c>
      <c r="N45" s="36">
        <v>138</v>
      </c>
      <c r="O45" s="36">
        <v>140</v>
      </c>
      <c r="P45" s="36">
        <v>138</v>
      </c>
      <c r="Q45" s="1"/>
      <c r="R45" s="37">
        <v>103</v>
      </c>
      <c r="S45" s="37">
        <v>152</v>
      </c>
      <c r="T45" s="37">
        <v>140</v>
      </c>
      <c r="U45" s="37">
        <v>110</v>
      </c>
      <c r="V45" s="39">
        <v>7.223001402524544E-2</v>
      </c>
      <c r="W45" s="39">
        <v>8.1720430107526887E-2</v>
      </c>
      <c r="X45" s="39">
        <v>7.9051383399209488E-2</v>
      </c>
      <c r="Y45" s="39">
        <v>5.6179775280898875E-2</v>
      </c>
      <c r="Z45" s="37">
        <v>103</v>
      </c>
      <c r="AA45" s="37">
        <v>152</v>
      </c>
      <c r="AB45" s="37">
        <v>140</v>
      </c>
      <c r="AC45" s="37">
        <v>110</v>
      </c>
      <c r="AD45" s="39"/>
      <c r="AE45" s="39"/>
      <c r="AF45" s="39"/>
      <c r="AG45" s="39"/>
      <c r="AH45" s="39"/>
    </row>
    <row r="46" spans="1:34" ht="15" customHeight="1" x14ac:dyDescent="0.2">
      <c r="A46" s="36" t="s">
        <v>36</v>
      </c>
      <c r="B46" s="36">
        <v>0</v>
      </c>
      <c r="C46" s="36">
        <v>1</v>
      </c>
      <c r="D46" s="36">
        <v>1</v>
      </c>
      <c r="E46" s="37">
        <v>2</v>
      </c>
      <c r="F46" s="36">
        <v>3</v>
      </c>
      <c r="G46" s="39">
        <v>0</v>
      </c>
      <c r="H46" s="39">
        <v>5.6148231330713087E-4</v>
      </c>
      <c r="I46" s="39">
        <v>5.7012542759407071E-4</v>
      </c>
      <c r="J46" s="39">
        <v>1.129305477131564E-3</v>
      </c>
      <c r="K46" s="39">
        <v>1.4534883720930232E-3</v>
      </c>
      <c r="L46" s="36">
        <v>0</v>
      </c>
      <c r="M46" s="36">
        <v>1</v>
      </c>
      <c r="N46" s="36">
        <v>1</v>
      </c>
      <c r="O46" s="36">
        <v>2</v>
      </c>
      <c r="P46" s="36">
        <v>3</v>
      </c>
      <c r="Q46" s="1"/>
      <c r="R46" s="37">
        <v>0</v>
      </c>
      <c r="S46" s="37">
        <v>0</v>
      </c>
      <c r="T46" s="37">
        <v>2</v>
      </c>
      <c r="U46" s="37">
        <v>8</v>
      </c>
      <c r="V46" s="39">
        <v>0</v>
      </c>
      <c r="W46" s="39">
        <v>0</v>
      </c>
      <c r="X46" s="39">
        <v>1.129305477131564E-3</v>
      </c>
      <c r="Y46" s="39">
        <v>4.0858018386108275E-3</v>
      </c>
      <c r="Z46" s="37">
        <v>0</v>
      </c>
      <c r="AA46" s="37">
        <v>0</v>
      </c>
      <c r="AB46" s="37">
        <v>2</v>
      </c>
      <c r="AC46" s="37">
        <v>8</v>
      </c>
      <c r="AD46" s="39"/>
      <c r="AE46" s="39"/>
      <c r="AF46" s="39"/>
      <c r="AG46" s="39"/>
      <c r="AH46" s="39"/>
    </row>
    <row r="47" spans="1:34" ht="15" customHeight="1" x14ac:dyDescent="0.2">
      <c r="A47" s="36" t="s">
        <v>27</v>
      </c>
      <c r="B47" s="36">
        <v>117</v>
      </c>
      <c r="C47" s="36">
        <v>116</v>
      </c>
      <c r="D47" s="36">
        <v>117</v>
      </c>
      <c r="E47" s="37">
        <v>118</v>
      </c>
      <c r="F47" s="36">
        <v>39</v>
      </c>
      <c r="G47" s="39">
        <v>6.6027088036117385E-2</v>
      </c>
      <c r="H47" s="39">
        <v>6.5131948343627177E-2</v>
      </c>
      <c r="I47" s="39">
        <v>6.6704675028506272E-2</v>
      </c>
      <c r="J47" s="39">
        <v>6.6629023150762287E-2</v>
      </c>
      <c r="K47" s="39">
        <v>1.8895348837209301E-2</v>
      </c>
      <c r="L47" s="36">
        <v>117</v>
      </c>
      <c r="M47" s="36">
        <v>116</v>
      </c>
      <c r="N47" s="36">
        <v>117</v>
      </c>
      <c r="O47" s="36">
        <v>118</v>
      </c>
      <c r="P47" s="36">
        <v>39</v>
      </c>
      <c r="Q47" s="1"/>
      <c r="R47" s="37">
        <v>50</v>
      </c>
      <c r="S47" s="37">
        <v>117</v>
      </c>
      <c r="T47" s="37">
        <v>118</v>
      </c>
      <c r="U47" s="37">
        <v>46</v>
      </c>
      <c r="V47" s="39">
        <v>3.5063113604488078E-2</v>
      </c>
      <c r="W47" s="39">
        <v>6.2903225806451607E-2</v>
      </c>
      <c r="X47" s="39">
        <v>6.6629023150762287E-2</v>
      </c>
      <c r="Y47" s="39">
        <v>2.3493360572012258E-2</v>
      </c>
      <c r="Z47" s="37">
        <v>50</v>
      </c>
      <c r="AA47" s="37">
        <v>117</v>
      </c>
      <c r="AB47" s="37">
        <v>118</v>
      </c>
      <c r="AC47" s="37">
        <v>46</v>
      </c>
      <c r="AD47" s="39"/>
      <c r="AE47" s="39"/>
      <c r="AF47" s="39"/>
      <c r="AG47" s="39"/>
      <c r="AH47" s="39"/>
    </row>
    <row r="48" spans="1:34" ht="15" customHeight="1" x14ac:dyDescent="0.2">
      <c r="A48" s="54" t="s">
        <v>35</v>
      </c>
      <c r="B48" s="36">
        <v>18</v>
      </c>
      <c r="C48" s="36">
        <v>42</v>
      </c>
      <c r="D48" s="36">
        <v>46</v>
      </c>
      <c r="E48" s="37">
        <v>46</v>
      </c>
      <c r="F48" s="36">
        <v>42</v>
      </c>
      <c r="G48" s="39">
        <v>1.0158013544018058E-2</v>
      </c>
      <c r="H48" s="39">
        <v>2.3582257158899493E-2</v>
      </c>
      <c r="I48" s="39">
        <v>2.6225769669327253E-2</v>
      </c>
      <c r="J48" s="39">
        <v>2.5974025974025976E-2</v>
      </c>
      <c r="K48" s="39">
        <v>2.0348837209302327E-2</v>
      </c>
      <c r="L48" s="36">
        <v>18</v>
      </c>
      <c r="M48" s="36">
        <v>42</v>
      </c>
      <c r="N48" s="36">
        <v>46</v>
      </c>
      <c r="O48" s="36">
        <v>46</v>
      </c>
      <c r="P48" s="36">
        <v>42</v>
      </c>
      <c r="Q48" s="1"/>
      <c r="R48" s="37">
        <v>80</v>
      </c>
      <c r="S48" s="37">
        <v>81</v>
      </c>
      <c r="T48" s="37">
        <v>46</v>
      </c>
      <c r="U48" s="37">
        <v>45</v>
      </c>
      <c r="V48" s="39">
        <v>5.6100981767180924E-2</v>
      </c>
      <c r="W48" s="39">
        <v>4.3548387096774194E-2</v>
      </c>
      <c r="X48" s="39">
        <v>2.5974025974025976E-2</v>
      </c>
      <c r="Y48" s="39">
        <v>2.2982635342185902E-2</v>
      </c>
      <c r="Z48" s="37">
        <v>80</v>
      </c>
      <c r="AA48" s="37">
        <v>81</v>
      </c>
      <c r="AB48" s="37">
        <v>46</v>
      </c>
      <c r="AC48" s="37">
        <v>45</v>
      </c>
      <c r="AD48" s="39"/>
      <c r="AE48" s="39"/>
      <c r="AF48" s="39"/>
      <c r="AG48" s="39"/>
      <c r="AH48" s="39"/>
    </row>
    <row r="49" spans="1:34" ht="15" customHeight="1" x14ac:dyDescent="0.2">
      <c r="A49" s="36" t="s">
        <v>42</v>
      </c>
      <c r="B49" s="36">
        <v>5</v>
      </c>
      <c r="C49" s="36">
        <v>5</v>
      </c>
      <c r="D49" s="36">
        <v>5</v>
      </c>
      <c r="E49" s="37">
        <v>5</v>
      </c>
      <c r="F49" s="36">
        <v>2</v>
      </c>
      <c r="G49" s="39">
        <v>2.8216704288939053E-3</v>
      </c>
      <c r="H49" s="39">
        <v>2.807411566535654E-3</v>
      </c>
      <c r="I49" s="39">
        <v>2.8506271379703536E-3</v>
      </c>
      <c r="J49" s="39">
        <v>2.82326369282891E-3</v>
      </c>
      <c r="K49" s="39">
        <v>9.6899224806201549E-4</v>
      </c>
      <c r="L49" s="36">
        <v>5</v>
      </c>
      <c r="M49" s="36">
        <v>5</v>
      </c>
      <c r="N49" s="36">
        <v>5</v>
      </c>
      <c r="O49" s="36">
        <v>5</v>
      </c>
      <c r="P49" s="36">
        <v>2</v>
      </c>
      <c r="Q49" s="1"/>
      <c r="R49" s="37">
        <v>5</v>
      </c>
      <c r="S49" s="37">
        <v>5</v>
      </c>
      <c r="T49" s="37">
        <v>5</v>
      </c>
      <c r="U49" s="37">
        <v>0</v>
      </c>
      <c r="V49" s="39">
        <v>3.5063113604488078E-3</v>
      </c>
      <c r="W49" s="39">
        <v>2.6881720430107529E-3</v>
      </c>
      <c r="X49" s="39">
        <v>2.82326369282891E-3</v>
      </c>
      <c r="Y49" s="39">
        <v>0</v>
      </c>
      <c r="Z49" s="37">
        <v>5</v>
      </c>
      <c r="AA49" s="37">
        <v>5</v>
      </c>
      <c r="AB49" s="37">
        <v>5</v>
      </c>
      <c r="AC49" s="37">
        <v>0</v>
      </c>
      <c r="AD49" s="39"/>
      <c r="AE49" s="39"/>
      <c r="AF49" s="39"/>
      <c r="AG49" s="39"/>
      <c r="AH49" s="39"/>
    </row>
    <row r="50" spans="1:34" ht="15" customHeight="1" x14ac:dyDescent="0.2">
      <c r="A50" s="54" t="s">
        <v>49</v>
      </c>
      <c r="B50" s="36">
        <v>7</v>
      </c>
      <c r="C50" s="36">
        <v>6</v>
      </c>
      <c r="D50" s="36">
        <v>5</v>
      </c>
      <c r="E50" s="37">
        <v>5</v>
      </c>
      <c r="F50" s="36">
        <v>6</v>
      </c>
      <c r="G50" s="39">
        <v>3.9503386004514675E-3</v>
      </c>
      <c r="H50" s="39">
        <v>3.368893879842785E-3</v>
      </c>
      <c r="I50" s="39">
        <v>2.8506271379703536E-3</v>
      </c>
      <c r="J50" s="39">
        <v>2.82326369282891E-3</v>
      </c>
      <c r="K50" s="39">
        <v>2.9069767441860465E-3</v>
      </c>
      <c r="L50" s="36">
        <v>7</v>
      </c>
      <c r="M50" s="36">
        <v>6</v>
      </c>
      <c r="N50" s="36">
        <v>5</v>
      </c>
      <c r="O50" s="36">
        <v>5</v>
      </c>
      <c r="P50" s="36">
        <v>6</v>
      </c>
      <c r="Q50" s="1"/>
      <c r="R50" s="37">
        <v>0</v>
      </c>
      <c r="S50" s="37">
        <v>7</v>
      </c>
      <c r="T50" s="37">
        <v>5</v>
      </c>
      <c r="U50" s="37">
        <v>0</v>
      </c>
      <c r="V50" s="39">
        <v>0</v>
      </c>
      <c r="W50" s="39">
        <v>3.763440860215054E-3</v>
      </c>
      <c r="X50" s="39">
        <v>2.82326369282891E-3</v>
      </c>
      <c r="Y50" s="39">
        <v>0</v>
      </c>
      <c r="Z50" s="37">
        <v>0</v>
      </c>
      <c r="AA50" s="37">
        <v>7</v>
      </c>
      <c r="AB50" s="37">
        <v>5</v>
      </c>
      <c r="AC50" s="37">
        <v>0</v>
      </c>
      <c r="AD50" s="39"/>
      <c r="AE50" s="39"/>
      <c r="AF50" s="39"/>
      <c r="AG50" s="39"/>
      <c r="AH50" s="39"/>
    </row>
    <row r="51" spans="1:34" ht="15" customHeight="1" x14ac:dyDescent="0.2">
      <c r="A51" s="54" t="s">
        <v>46</v>
      </c>
      <c r="B51" s="36">
        <v>35</v>
      </c>
      <c r="C51" s="36">
        <v>36</v>
      </c>
      <c r="D51" s="36">
        <v>37</v>
      </c>
      <c r="E51" s="37">
        <v>35</v>
      </c>
      <c r="F51" s="36">
        <v>37</v>
      </c>
      <c r="G51" s="39">
        <v>1.9751693002257337E-2</v>
      </c>
      <c r="H51" s="39">
        <v>2.021336327905671E-2</v>
      </c>
      <c r="I51" s="39">
        <v>2.1094640820980615E-2</v>
      </c>
      <c r="J51" s="39">
        <v>1.9762845849802372E-2</v>
      </c>
      <c r="K51" s="39">
        <v>1.7926356589147287E-2</v>
      </c>
      <c r="L51" s="36">
        <v>35</v>
      </c>
      <c r="M51" s="36">
        <v>36</v>
      </c>
      <c r="N51" s="36">
        <v>37</v>
      </c>
      <c r="O51" s="36">
        <v>35</v>
      </c>
      <c r="P51" s="36">
        <v>37</v>
      </c>
      <c r="Q51" s="1"/>
      <c r="R51" s="37">
        <v>20</v>
      </c>
      <c r="S51" s="37">
        <v>33</v>
      </c>
      <c r="T51" s="37">
        <v>35</v>
      </c>
      <c r="U51" s="37">
        <v>25</v>
      </c>
      <c r="V51" s="39">
        <v>1.4025245441795231E-2</v>
      </c>
      <c r="W51" s="39">
        <v>1.7741935483870968E-2</v>
      </c>
      <c r="X51" s="39">
        <v>1.9762845849802372E-2</v>
      </c>
      <c r="Y51" s="39">
        <v>1.2768130745658836E-2</v>
      </c>
      <c r="Z51" s="37">
        <v>20</v>
      </c>
      <c r="AA51" s="37">
        <v>33</v>
      </c>
      <c r="AB51" s="37">
        <v>35</v>
      </c>
      <c r="AC51" s="37">
        <v>25</v>
      </c>
      <c r="AD51" s="39"/>
      <c r="AE51" s="39"/>
      <c r="AF51" s="39"/>
      <c r="AG51" s="39"/>
      <c r="AH51" s="39"/>
    </row>
    <row r="52" spans="1:34" ht="15" customHeight="1" x14ac:dyDescent="0.2">
      <c r="A52" s="54" t="s">
        <v>13</v>
      </c>
      <c r="B52" s="36">
        <v>36</v>
      </c>
      <c r="C52" s="36">
        <v>15</v>
      </c>
      <c r="D52" s="36">
        <v>55</v>
      </c>
      <c r="E52" s="37">
        <v>54</v>
      </c>
      <c r="F52" s="36">
        <v>53</v>
      </c>
      <c r="G52" s="39">
        <v>2.0316027088036117E-2</v>
      </c>
      <c r="H52" s="39">
        <v>8.4222346996069616E-3</v>
      </c>
      <c r="I52" s="39">
        <v>3.1356898517673891E-2</v>
      </c>
      <c r="J52" s="39">
        <v>3.0491247882552232E-2</v>
      </c>
      <c r="K52" s="39">
        <v>2.5678294573643411E-2</v>
      </c>
      <c r="L52" s="36">
        <v>36</v>
      </c>
      <c r="M52" s="36">
        <v>15</v>
      </c>
      <c r="N52" s="36">
        <v>55</v>
      </c>
      <c r="O52" s="36">
        <v>54</v>
      </c>
      <c r="P52" s="36">
        <v>53</v>
      </c>
      <c r="Q52" s="1"/>
      <c r="R52" s="37">
        <v>81</v>
      </c>
      <c r="S52" s="37">
        <v>71</v>
      </c>
      <c r="T52" s="37">
        <v>54</v>
      </c>
      <c r="U52" s="37">
        <v>13</v>
      </c>
      <c r="V52" s="39">
        <v>5.6802244039270686E-2</v>
      </c>
      <c r="W52" s="39">
        <v>3.8172043010752686E-2</v>
      </c>
      <c r="X52" s="39">
        <v>3.0491247882552232E-2</v>
      </c>
      <c r="Y52" s="39">
        <v>6.6394279877425941E-3</v>
      </c>
      <c r="Z52" s="37">
        <v>81</v>
      </c>
      <c r="AA52" s="37">
        <v>71</v>
      </c>
      <c r="AB52" s="37">
        <v>54</v>
      </c>
      <c r="AC52" s="37">
        <v>13</v>
      </c>
      <c r="AD52" s="39"/>
      <c r="AE52" s="39"/>
      <c r="AF52" s="39"/>
      <c r="AG52" s="39"/>
      <c r="AH52" s="39"/>
    </row>
    <row r="53" spans="1:34" ht="15" customHeight="1" x14ac:dyDescent="0.2">
      <c r="A53" s="36" t="s">
        <v>50</v>
      </c>
      <c r="B53" s="36">
        <v>0</v>
      </c>
      <c r="C53" s="36">
        <v>0</v>
      </c>
      <c r="D53" s="36">
        <v>1</v>
      </c>
      <c r="E53" s="37">
        <v>1</v>
      </c>
      <c r="F53" s="36">
        <v>3</v>
      </c>
      <c r="G53" s="39">
        <v>0</v>
      </c>
      <c r="H53" s="39">
        <v>0</v>
      </c>
      <c r="I53" s="39">
        <v>5.7012542759407071E-4</v>
      </c>
      <c r="J53" s="39">
        <v>5.6465273856578201E-4</v>
      </c>
      <c r="K53" s="39">
        <v>1.4534883720930232E-3</v>
      </c>
      <c r="L53" s="36">
        <v>0</v>
      </c>
      <c r="M53" s="36">
        <v>0</v>
      </c>
      <c r="N53" s="36">
        <v>1</v>
      </c>
      <c r="O53" s="36">
        <v>1</v>
      </c>
      <c r="P53" s="36">
        <v>3</v>
      </c>
      <c r="Q53" s="1"/>
      <c r="R53" s="37">
        <v>0</v>
      </c>
      <c r="S53" s="37">
        <v>0</v>
      </c>
      <c r="T53" s="37">
        <v>1</v>
      </c>
      <c r="U53" s="37">
        <v>5</v>
      </c>
      <c r="V53" s="39">
        <v>0</v>
      </c>
      <c r="W53" s="39">
        <v>0</v>
      </c>
      <c r="X53" s="39">
        <v>5.6465273856578201E-4</v>
      </c>
      <c r="Y53" s="39">
        <v>2.5536261491317671E-3</v>
      </c>
      <c r="Z53" s="37">
        <v>0</v>
      </c>
      <c r="AA53" s="37">
        <v>0</v>
      </c>
      <c r="AB53" s="37">
        <v>1</v>
      </c>
      <c r="AC53" s="37">
        <v>5</v>
      </c>
      <c r="AD53" s="39"/>
      <c r="AE53" s="39"/>
      <c r="AF53" s="39"/>
      <c r="AG53" s="39"/>
      <c r="AH53" s="39"/>
    </row>
    <row r="54" spans="1:34" ht="15" customHeight="1" x14ac:dyDescent="0.2">
      <c r="A54" s="36" t="s">
        <v>32</v>
      </c>
      <c r="B54" s="36">
        <v>1</v>
      </c>
      <c r="C54" s="36">
        <v>1</v>
      </c>
      <c r="D54" s="36">
        <v>1</v>
      </c>
      <c r="E54" s="37">
        <v>1</v>
      </c>
      <c r="F54" s="36">
        <v>1</v>
      </c>
      <c r="G54" s="39">
        <v>5.6433408577878099E-4</v>
      </c>
      <c r="H54" s="39">
        <v>5.6148231330713087E-4</v>
      </c>
      <c r="I54" s="39">
        <v>5.7012542759407071E-4</v>
      </c>
      <c r="J54" s="39">
        <v>5.6465273856578201E-4</v>
      </c>
      <c r="K54" s="39">
        <v>4.8449612403100775E-4</v>
      </c>
      <c r="L54" s="36">
        <v>1</v>
      </c>
      <c r="M54" s="36">
        <v>1</v>
      </c>
      <c r="N54" s="36">
        <v>1</v>
      </c>
      <c r="O54" s="36">
        <v>1</v>
      </c>
      <c r="P54" s="36">
        <v>1</v>
      </c>
      <c r="Q54" s="1"/>
      <c r="R54" s="37">
        <v>0</v>
      </c>
      <c r="S54" s="37">
        <v>1</v>
      </c>
      <c r="T54" s="37">
        <v>1</v>
      </c>
      <c r="U54" s="37">
        <v>1</v>
      </c>
      <c r="V54" s="39">
        <v>0</v>
      </c>
      <c r="W54" s="39">
        <v>5.3763440860215054E-4</v>
      </c>
      <c r="X54" s="39">
        <v>5.6465273856578201E-4</v>
      </c>
      <c r="Y54" s="39">
        <v>5.1072522982635344E-4</v>
      </c>
      <c r="Z54" s="37">
        <v>0</v>
      </c>
      <c r="AA54" s="37">
        <v>1</v>
      </c>
      <c r="AB54" s="37">
        <v>1</v>
      </c>
      <c r="AC54" s="37">
        <v>1</v>
      </c>
      <c r="AD54" s="39"/>
      <c r="AE54" s="39"/>
      <c r="AF54" s="39"/>
      <c r="AG54" s="39"/>
      <c r="AH54" s="39"/>
    </row>
    <row r="55" spans="1:34" ht="15" customHeight="1" x14ac:dyDescent="0.2">
      <c r="A55" s="36" t="s">
        <v>28</v>
      </c>
      <c r="B55" s="36">
        <v>3</v>
      </c>
      <c r="C55" s="36">
        <v>10</v>
      </c>
      <c r="D55" s="36">
        <v>0</v>
      </c>
      <c r="E55" s="37">
        <v>0</v>
      </c>
      <c r="F55" s="36">
        <v>0</v>
      </c>
      <c r="G55" s="39">
        <v>1.6930022573363431E-3</v>
      </c>
      <c r="H55" s="39">
        <v>5.614823133071308E-3</v>
      </c>
      <c r="I55" s="39">
        <v>0</v>
      </c>
      <c r="J55" s="39">
        <v>0</v>
      </c>
      <c r="K55" s="39">
        <v>0</v>
      </c>
      <c r="L55" s="36">
        <v>3</v>
      </c>
      <c r="M55" s="36">
        <v>10</v>
      </c>
      <c r="N55" s="36">
        <v>0</v>
      </c>
      <c r="O55" s="36">
        <v>0</v>
      </c>
      <c r="P55" s="36">
        <v>0</v>
      </c>
      <c r="Q55" s="1"/>
      <c r="R55" s="37">
        <v>0</v>
      </c>
      <c r="S55" s="37">
        <v>3</v>
      </c>
      <c r="T55" s="37">
        <v>0</v>
      </c>
      <c r="U55" s="37">
        <v>0</v>
      </c>
      <c r="V55" s="39">
        <v>0</v>
      </c>
      <c r="W55" s="39">
        <v>1.6129032258064516E-3</v>
      </c>
      <c r="X55" s="39">
        <v>0</v>
      </c>
      <c r="Y55" s="39">
        <v>0</v>
      </c>
      <c r="Z55" s="37">
        <v>0</v>
      </c>
      <c r="AA55" s="37">
        <v>3</v>
      </c>
      <c r="AB55" s="37">
        <v>0</v>
      </c>
      <c r="AC55" s="37">
        <v>0</v>
      </c>
      <c r="AD55" s="39"/>
      <c r="AE55" s="39"/>
      <c r="AF55" s="39"/>
      <c r="AG55" s="39"/>
      <c r="AH55" s="39"/>
    </row>
    <row r="56" spans="1:34" ht="15" customHeight="1" x14ac:dyDescent="0.2">
      <c r="A56" s="36" t="s">
        <v>14</v>
      </c>
      <c r="B56" s="36">
        <v>2</v>
      </c>
      <c r="C56" s="36">
        <v>4</v>
      </c>
      <c r="D56" s="36">
        <v>4</v>
      </c>
      <c r="E56" s="37">
        <v>2</v>
      </c>
      <c r="F56" s="36">
        <v>5</v>
      </c>
      <c r="G56" s="39">
        <v>1.128668171557562E-3</v>
      </c>
      <c r="H56" s="39">
        <v>2.2459292532285235E-3</v>
      </c>
      <c r="I56" s="39">
        <v>2.2805017103762829E-3</v>
      </c>
      <c r="J56" s="39">
        <v>1.129305477131564E-3</v>
      </c>
      <c r="K56" s="39">
        <v>2.4224806201550387E-3</v>
      </c>
      <c r="L56" s="36">
        <v>2</v>
      </c>
      <c r="M56" s="36">
        <v>4</v>
      </c>
      <c r="N56" s="36">
        <v>4</v>
      </c>
      <c r="O56" s="36">
        <v>2</v>
      </c>
      <c r="P56" s="36">
        <v>5</v>
      </c>
      <c r="Q56" s="1"/>
      <c r="R56" s="37">
        <v>2</v>
      </c>
      <c r="S56" s="37">
        <v>2</v>
      </c>
      <c r="T56" s="37">
        <v>2</v>
      </c>
      <c r="U56" s="37">
        <v>6</v>
      </c>
      <c r="V56" s="39">
        <v>1.4025245441795231E-3</v>
      </c>
      <c r="W56" s="39">
        <v>1.0752688172043011E-3</v>
      </c>
      <c r="X56" s="39">
        <v>1.129305477131564E-3</v>
      </c>
      <c r="Y56" s="39">
        <v>3.0643513789581204E-3</v>
      </c>
      <c r="Z56" s="37">
        <v>2</v>
      </c>
      <c r="AA56" s="37">
        <v>2</v>
      </c>
      <c r="AB56" s="37">
        <v>2</v>
      </c>
      <c r="AC56" s="37">
        <v>6</v>
      </c>
      <c r="AD56" s="39"/>
      <c r="AE56" s="39"/>
      <c r="AF56" s="39"/>
      <c r="AG56" s="39"/>
      <c r="AH56" s="39"/>
    </row>
    <row r="57" spans="1:34" ht="15" customHeight="1" x14ac:dyDescent="0.2">
      <c r="A57" s="28" t="s">
        <v>151</v>
      </c>
      <c r="B57" s="3">
        <v>1772</v>
      </c>
      <c r="C57" s="3">
        <v>1781</v>
      </c>
      <c r="D57" s="3">
        <v>1754</v>
      </c>
      <c r="E57" s="9">
        <v>1771</v>
      </c>
      <c r="F57" s="3">
        <v>2064</v>
      </c>
      <c r="G57" s="2">
        <v>1</v>
      </c>
      <c r="H57" s="2">
        <v>1</v>
      </c>
      <c r="I57" s="2">
        <v>1</v>
      </c>
      <c r="J57" s="2">
        <v>1</v>
      </c>
      <c r="K57" s="2">
        <v>1</v>
      </c>
      <c r="L57" s="3">
        <v>1772</v>
      </c>
      <c r="M57" s="3">
        <v>1781</v>
      </c>
      <c r="N57" s="3">
        <v>1754</v>
      </c>
      <c r="O57" s="3">
        <v>1771</v>
      </c>
      <c r="P57" s="3">
        <v>2064</v>
      </c>
      <c r="Q57" s="2"/>
      <c r="R57" s="9">
        <v>1426</v>
      </c>
      <c r="S57" s="9">
        <v>1860</v>
      </c>
      <c r="T57" s="9">
        <v>1771</v>
      </c>
      <c r="U57" s="9">
        <v>1958</v>
      </c>
      <c r="V57" s="31">
        <v>1</v>
      </c>
      <c r="W57" s="31">
        <v>1</v>
      </c>
      <c r="X57" s="31">
        <v>1</v>
      </c>
      <c r="Y57" s="31">
        <v>1</v>
      </c>
      <c r="Z57" s="9">
        <v>1426</v>
      </c>
      <c r="AA57" s="9">
        <v>1860</v>
      </c>
      <c r="AB57" s="9">
        <v>1771</v>
      </c>
      <c r="AC57" s="9">
        <v>1958</v>
      </c>
      <c r="AD57" s="31"/>
      <c r="AE57" s="31"/>
      <c r="AF57" s="31"/>
      <c r="AG57" s="31"/>
      <c r="AH57" s="31"/>
    </row>
    <row r="58" spans="1:34" ht="15" customHeight="1" x14ac:dyDescent="0.2">
      <c r="B58" s="47"/>
      <c r="C58" s="47"/>
      <c r="D58" s="47"/>
      <c r="E58" s="59"/>
      <c r="F58" s="47"/>
      <c r="G58" s="60"/>
      <c r="H58" s="60"/>
      <c r="I58" s="60"/>
      <c r="J58" s="60"/>
      <c r="K58" s="60"/>
      <c r="L58" s="47"/>
      <c r="M58" s="47"/>
      <c r="N58" s="47"/>
      <c r="O58" s="47"/>
      <c r="P58" s="47"/>
      <c r="Q58" s="2"/>
      <c r="R58" s="37"/>
      <c r="S58" s="37"/>
      <c r="X58" s="39"/>
      <c r="Y58" s="39"/>
      <c r="Z58" s="9"/>
      <c r="AA58" s="9"/>
      <c r="AB58" s="9"/>
      <c r="AC58" s="9"/>
      <c r="AD58" s="31"/>
      <c r="AE58" s="31"/>
      <c r="AF58" s="31"/>
      <c r="AG58" s="31"/>
      <c r="AH58" s="31"/>
    </row>
    <row r="59" spans="1:34" s="50" customFormat="1" ht="15" customHeight="1" x14ac:dyDescent="0.2">
      <c r="A59" s="67" t="s">
        <v>55</v>
      </c>
      <c r="B59" s="61" t="s">
        <v>159</v>
      </c>
      <c r="C59" s="61" t="s">
        <v>160</v>
      </c>
      <c r="D59" s="61" t="s">
        <v>161</v>
      </c>
      <c r="E59" s="61" t="s">
        <v>162</v>
      </c>
      <c r="F59" s="61" t="s">
        <v>148</v>
      </c>
      <c r="G59" s="61" t="s">
        <v>159</v>
      </c>
      <c r="H59" s="61" t="s">
        <v>160</v>
      </c>
      <c r="I59" s="61" t="s">
        <v>161</v>
      </c>
      <c r="J59" s="61" t="s">
        <v>162</v>
      </c>
      <c r="K59" s="61" t="s">
        <v>148</v>
      </c>
      <c r="L59" s="61" t="s">
        <v>159</v>
      </c>
      <c r="M59" s="61" t="s">
        <v>160</v>
      </c>
      <c r="N59" s="61" t="s">
        <v>161</v>
      </c>
      <c r="O59" s="61" t="s">
        <v>162</v>
      </c>
      <c r="P59" s="61" t="s">
        <v>148</v>
      </c>
      <c r="Q59" s="62"/>
      <c r="R59" s="51" t="s">
        <v>4</v>
      </c>
      <c r="S59" s="51" t="s">
        <v>5</v>
      </c>
      <c r="T59" s="51" t="s">
        <v>6</v>
      </c>
      <c r="U59" s="51" t="s">
        <v>61</v>
      </c>
      <c r="V59" s="53" t="s">
        <v>4</v>
      </c>
      <c r="W59" s="53" t="s">
        <v>5</v>
      </c>
      <c r="X59" s="53" t="s">
        <v>6</v>
      </c>
      <c r="Y59" s="53" t="s">
        <v>61</v>
      </c>
      <c r="Z59" s="51" t="s">
        <v>4</v>
      </c>
      <c r="AA59" s="51" t="s">
        <v>5</v>
      </c>
      <c r="AB59" s="51" t="s">
        <v>6</v>
      </c>
      <c r="AC59" s="51" t="s">
        <v>61</v>
      </c>
      <c r="AD59" s="53"/>
      <c r="AE59" s="53"/>
      <c r="AF59" s="53"/>
      <c r="AG59" s="53"/>
      <c r="AH59" s="53"/>
    </row>
    <row r="60" spans="1:34" ht="15" customHeight="1" x14ac:dyDescent="0.2">
      <c r="A60" s="54" t="s">
        <v>38</v>
      </c>
      <c r="B60" s="36">
        <v>8709</v>
      </c>
      <c r="C60" s="36">
        <v>8713</v>
      </c>
      <c r="D60" s="36">
        <v>9503</v>
      </c>
      <c r="E60" s="36">
        <v>9952</v>
      </c>
      <c r="F60" s="36">
        <v>10140</v>
      </c>
      <c r="G60" s="39">
        <v>0.3122400688369425</v>
      </c>
      <c r="H60" s="39">
        <v>0.31810879883169041</v>
      </c>
      <c r="I60" s="39">
        <v>0.32014958056800191</v>
      </c>
      <c r="J60" s="39">
        <v>0.32232154424148207</v>
      </c>
      <c r="K60" s="39">
        <v>0.32770990886174134</v>
      </c>
      <c r="L60" s="36">
        <v>8709</v>
      </c>
      <c r="M60" s="36">
        <v>8713</v>
      </c>
      <c r="N60" s="36">
        <v>9503</v>
      </c>
      <c r="O60" s="36">
        <v>9952</v>
      </c>
      <c r="P60" s="36">
        <v>10140</v>
      </c>
      <c r="Q60" s="1"/>
      <c r="R60" s="37">
        <v>9380</v>
      </c>
      <c r="S60" s="37">
        <v>8672</v>
      </c>
      <c r="T60" s="37">
        <v>9952</v>
      </c>
      <c r="U60" s="37">
        <v>11218</v>
      </c>
      <c r="V60" s="39">
        <v>0.28364076201995769</v>
      </c>
      <c r="W60" s="39">
        <v>0.25291647223518432</v>
      </c>
      <c r="X60" s="39">
        <v>0.32232154424148207</v>
      </c>
      <c r="Y60" s="39">
        <v>0.3717523860021209</v>
      </c>
      <c r="Z60" s="37">
        <v>9380</v>
      </c>
      <c r="AA60" s="37">
        <v>8672</v>
      </c>
      <c r="AB60" s="37">
        <v>9952</v>
      </c>
      <c r="AC60" s="37">
        <v>11218</v>
      </c>
      <c r="AD60" s="39"/>
      <c r="AE60" s="39"/>
      <c r="AF60" s="39"/>
      <c r="AG60" s="39"/>
      <c r="AH60" s="39"/>
    </row>
    <row r="61" spans="1:34" ht="15" customHeight="1" x14ac:dyDescent="0.2">
      <c r="A61" s="54" t="s">
        <v>24</v>
      </c>
      <c r="B61" s="36">
        <v>10894</v>
      </c>
      <c r="C61" s="36">
        <v>10241</v>
      </c>
      <c r="D61" s="36">
        <v>9808</v>
      </c>
      <c r="E61" s="36">
        <v>10435</v>
      </c>
      <c r="F61" s="36">
        <v>10112</v>
      </c>
      <c r="G61" s="39">
        <v>0.39057794349634306</v>
      </c>
      <c r="H61" s="39">
        <v>0.37389558232931724</v>
      </c>
      <c r="I61" s="39">
        <v>0.33042482228885223</v>
      </c>
      <c r="J61" s="39">
        <v>0.33796476227490607</v>
      </c>
      <c r="K61" s="39">
        <v>0.32680498998125523</v>
      </c>
      <c r="L61" s="36">
        <v>10894</v>
      </c>
      <c r="M61" s="36">
        <v>10241</v>
      </c>
      <c r="N61" s="36">
        <v>9808</v>
      </c>
      <c r="O61" s="36">
        <v>10435</v>
      </c>
      <c r="P61" s="36">
        <v>10112</v>
      </c>
      <c r="Q61" s="1"/>
      <c r="R61" s="37">
        <v>14492</v>
      </c>
      <c r="S61" s="37">
        <v>14281</v>
      </c>
      <c r="T61" s="37">
        <v>10435</v>
      </c>
      <c r="U61" s="37">
        <v>9178</v>
      </c>
      <c r="V61" s="39">
        <v>0.43822195343211368</v>
      </c>
      <c r="W61" s="39">
        <v>0.4165013999066729</v>
      </c>
      <c r="X61" s="39">
        <v>0.33796476227490607</v>
      </c>
      <c r="Y61" s="39">
        <v>0.30414899257688227</v>
      </c>
      <c r="Z61" s="37">
        <v>14492</v>
      </c>
      <c r="AA61" s="37">
        <v>14281</v>
      </c>
      <c r="AB61" s="37">
        <v>10435</v>
      </c>
      <c r="AC61" s="37">
        <v>9178</v>
      </c>
      <c r="AD61" s="39"/>
      <c r="AE61" s="39"/>
      <c r="AF61" s="39"/>
      <c r="AG61" s="39"/>
      <c r="AH61" s="39"/>
    </row>
    <row r="62" spans="1:34" ht="15" customHeight="1" x14ac:dyDescent="0.2">
      <c r="A62" s="54" t="s">
        <v>13</v>
      </c>
      <c r="B62" s="36">
        <v>4555</v>
      </c>
      <c r="C62" s="36">
        <v>2901</v>
      </c>
      <c r="D62" s="36">
        <v>5198</v>
      </c>
      <c r="E62" s="36">
        <v>5169</v>
      </c>
      <c r="F62" s="36">
        <v>5125</v>
      </c>
      <c r="G62" s="39">
        <v>0.16330847554854439</v>
      </c>
      <c r="H62" s="39">
        <v>0.10591456736035049</v>
      </c>
      <c r="I62" s="39">
        <v>0.17511707037698346</v>
      </c>
      <c r="J62" s="39">
        <v>0.16741158181111543</v>
      </c>
      <c r="K62" s="39">
        <v>0.16563247366039688</v>
      </c>
      <c r="L62" s="36">
        <v>4555</v>
      </c>
      <c r="M62" s="36">
        <v>2901</v>
      </c>
      <c r="N62" s="36">
        <v>5198</v>
      </c>
      <c r="O62" s="36">
        <v>5169</v>
      </c>
      <c r="P62" s="36">
        <v>5125</v>
      </c>
      <c r="Q62" s="1"/>
      <c r="R62" s="37">
        <v>4842</v>
      </c>
      <c r="S62" s="37">
        <v>5639</v>
      </c>
      <c r="T62" s="37">
        <v>5169</v>
      </c>
      <c r="U62" s="37">
        <v>3968</v>
      </c>
      <c r="V62" s="39">
        <v>0.14641669186573933</v>
      </c>
      <c r="W62" s="39">
        <v>0.16445986934204387</v>
      </c>
      <c r="X62" s="39">
        <v>0.16741158181111543</v>
      </c>
      <c r="Y62" s="39">
        <v>0.13149522799575822</v>
      </c>
      <c r="Z62" s="37">
        <v>4842</v>
      </c>
      <c r="AA62" s="37">
        <v>5639</v>
      </c>
      <c r="AB62" s="37">
        <v>5169</v>
      </c>
      <c r="AC62" s="37">
        <v>3968</v>
      </c>
      <c r="AD62" s="39"/>
      <c r="AE62" s="39"/>
      <c r="AF62" s="39"/>
      <c r="AG62" s="39"/>
      <c r="AH62" s="39"/>
    </row>
    <row r="63" spans="1:34" ht="15" customHeight="1" x14ac:dyDescent="0.2">
      <c r="A63" s="54" t="s">
        <v>46</v>
      </c>
      <c r="B63" s="36">
        <v>796</v>
      </c>
      <c r="C63" s="36">
        <v>786</v>
      </c>
      <c r="D63" s="36">
        <v>828</v>
      </c>
      <c r="E63" s="36">
        <v>825</v>
      </c>
      <c r="F63" s="36">
        <v>820</v>
      </c>
      <c r="G63" s="39">
        <v>2.8538649075003586E-2</v>
      </c>
      <c r="H63" s="39">
        <v>2.8696604600219059E-2</v>
      </c>
      <c r="I63" s="39">
        <v>2.7894754573324798E-2</v>
      </c>
      <c r="J63" s="39">
        <v>2.6719782355227362E-2</v>
      </c>
      <c r="K63" s="39">
        <v>2.6501195785663498E-2</v>
      </c>
      <c r="L63" s="36">
        <v>796</v>
      </c>
      <c r="M63" s="36">
        <v>786</v>
      </c>
      <c r="N63" s="36">
        <v>828</v>
      </c>
      <c r="O63" s="36">
        <v>825</v>
      </c>
      <c r="P63" s="36">
        <v>820</v>
      </c>
      <c r="Q63" s="1"/>
      <c r="R63" s="37">
        <v>709</v>
      </c>
      <c r="S63" s="37">
        <v>917</v>
      </c>
      <c r="T63" s="37">
        <v>825</v>
      </c>
      <c r="U63" s="37">
        <v>618</v>
      </c>
      <c r="V63" s="39">
        <v>2.1439371031146053E-2</v>
      </c>
      <c r="W63" s="39">
        <v>2.6744050396640223E-2</v>
      </c>
      <c r="X63" s="39">
        <v>2.6719782355227362E-2</v>
      </c>
      <c r="Y63" s="39">
        <v>2.047985153764581E-2</v>
      </c>
      <c r="Z63" s="37">
        <v>709</v>
      </c>
      <c r="AA63" s="37">
        <v>917</v>
      </c>
      <c r="AB63" s="37">
        <v>825</v>
      </c>
      <c r="AC63" s="37">
        <v>618</v>
      </c>
      <c r="AD63" s="39"/>
      <c r="AE63" s="39"/>
      <c r="AF63" s="39"/>
      <c r="AG63" s="39"/>
      <c r="AH63" s="39"/>
    </row>
    <row r="64" spans="1:34" ht="15" customHeight="1" x14ac:dyDescent="0.2">
      <c r="A64" s="54" t="s">
        <v>14</v>
      </c>
      <c r="B64" s="36">
        <v>9</v>
      </c>
      <c r="C64" s="36">
        <v>40</v>
      </c>
      <c r="D64" s="36">
        <v>38</v>
      </c>
      <c r="E64" s="36">
        <v>46</v>
      </c>
      <c r="F64" s="36">
        <v>165</v>
      </c>
      <c r="G64" s="39">
        <v>3.226731679334576E-4</v>
      </c>
      <c r="H64" s="39">
        <v>1.4603870025556773E-3</v>
      </c>
      <c r="I64" s="39">
        <v>1.280194050466597E-3</v>
      </c>
      <c r="J64" s="39">
        <v>1.4898302888975256E-3</v>
      </c>
      <c r="K64" s="39">
        <v>5.3325576885786307E-3</v>
      </c>
      <c r="L64" s="36">
        <v>9</v>
      </c>
      <c r="M64" s="36">
        <v>40</v>
      </c>
      <c r="N64" s="36">
        <v>38</v>
      </c>
      <c r="O64" s="36">
        <v>46</v>
      </c>
      <c r="P64" s="36">
        <v>165</v>
      </c>
      <c r="Q64" s="1"/>
      <c r="R64" s="37">
        <v>68</v>
      </c>
      <c r="S64" s="37">
        <v>70</v>
      </c>
      <c r="T64" s="37">
        <v>46</v>
      </c>
      <c r="U64" s="37">
        <v>319</v>
      </c>
      <c r="V64" s="39">
        <v>2.0562443302086482E-3</v>
      </c>
      <c r="W64" s="39">
        <v>2.0415305646290247E-3</v>
      </c>
      <c r="X64" s="39">
        <v>1.4898302888975256E-3</v>
      </c>
      <c r="Y64" s="39">
        <v>1.0571314952279958E-2</v>
      </c>
      <c r="Z64" s="37">
        <v>68</v>
      </c>
      <c r="AA64" s="37">
        <v>70</v>
      </c>
      <c r="AB64" s="37">
        <v>46</v>
      </c>
      <c r="AC64" s="37">
        <v>319</v>
      </c>
      <c r="AD64" s="39"/>
      <c r="AE64" s="39"/>
      <c r="AF64" s="39"/>
      <c r="AG64" s="39"/>
      <c r="AH64" s="39"/>
    </row>
    <row r="65" spans="1:34" ht="15" customHeight="1" x14ac:dyDescent="0.2">
      <c r="A65" s="54" t="s">
        <v>49</v>
      </c>
      <c r="B65" s="36">
        <v>248</v>
      </c>
      <c r="C65" s="36">
        <v>246</v>
      </c>
      <c r="D65" s="36">
        <v>154</v>
      </c>
      <c r="E65" s="36">
        <v>141</v>
      </c>
      <c r="F65" s="36">
        <v>132</v>
      </c>
      <c r="G65" s="39">
        <v>8.8914384052774988E-3</v>
      </c>
      <c r="H65" s="39">
        <v>8.9813800657174148E-3</v>
      </c>
      <c r="I65" s="39">
        <v>5.1881548361014723E-3</v>
      </c>
      <c r="J65" s="39">
        <v>4.566653711620676E-3</v>
      </c>
      <c r="K65" s="39">
        <v>4.2660461508629045E-3</v>
      </c>
      <c r="L65" s="36">
        <v>248</v>
      </c>
      <c r="M65" s="36">
        <v>246</v>
      </c>
      <c r="N65" s="36">
        <v>154</v>
      </c>
      <c r="O65" s="36">
        <v>141</v>
      </c>
      <c r="P65" s="36">
        <v>132</v>
      </c>
      <c r="Q65" s="1"/>
      <c r="R65" s="37">
        <v>201</v>
      </c>
      <c r="S65" s="37">
        <v>260</v>
      </c>
      <c r="T65" s="37">
        <v>141</v>
      </c>
      <c r="U65" s="37">
        <v>44</v>
      </c>
      <c r="V65" s="39">
        <v>6.078016328999093E-3</v>
      </c>
      <c r="W65" s="39">
        <v>7.5828278114792348E-3</v>
      </c>
      <c r="X65" s="39">
        <v>4.566653711620676E-3</v>
      </c>
      <c r="Y65" s="39">
        <v>1.4581124072110287E-3</v>
      </c>
      <c r="Z65" s="37">
        <v>201</v>
      </c>
      <c r="AA65" s="37">
        <v>260</v>
      </c>
      <c r="AB65" s="37">
        <v>141</v>
      </c>
      <c r="AC65" s="37">
        <v>44</v>
      </c>
      <c r="AD65" s="39"/>
      <c r="AE65" s="39"/>
      <c r="AF65" s="39"/>
      <c r="AG65" s="39"/>
      <c r="AH65" s="39"/>
    </row>
    <row r="66" spans="1:34" ht="15" customHeight="1" x14ac:dyDescent="0.2">
      <c r="A66" s="54" t="s">
        <v>43</v>
      </c>
      <c r="B66" s="36">
        <v>1</v>
      </c>
      <c r="C66" s="36">
        <v>3</v>
      </c>
      <c r="D66" s="36">
        <v>4</v>
      </c>
      <c r="E66" s="36">
        <v>17</v>
      </c>
      <c r="F66" s="36">
        <v>25</v>
      </c>
      <c r="G66" s="39">
        <v>3.5852574214828628E-5</v>
      </c>
      <c r="H66" s="39">
        <v>1.095290251916758E-4</v>
      </c>
      <c r="I66" s="39">
        <v>1.347572684701681E-4</v>
      </c>
      <c r="J66" s="39">
        <v>5.5058945459256377E-4</v>
      </c>
      <c r="K66" s="39">
        <v>8.0796328614827747E-4</v>
      </c>
      <c r="L66" s="36">
        <v>1</v>
      </c>
      <c r="M66" s="36">
        <v>3</v>
      </c>
      <c r="N66" s="36">
        <v>4</v>
      </c>
      <c r="O66" s="36">
        <v>17</v>
      </c>
      <c r="P66" s="36">
        <v>25</v>
      </c>
      <c r="Q66" s="1"/>
      <c r="R66" s="37">
        <v>0</v>
      </c>
      <c r="S66" s="37">
        <v>1</v>
      </c>
      <c r="T66" s="37">
        <v>17</v>
      </c>
      <c r="U66" s="37">
        <v>44</v>
      </c>
      <c r="V66" s="39">
        <v>0</v>
      </c>
      <c r="W66" s="39">
        <v>2.9164722351843211E-5</v>
      </c>
      <c r="X66" s="39">
        <v>5.5058945459256377E-4</v>
      </c>
      <c r="Y66" s="39">
        <v>1.4581124072110287E-3</v>
      </c>
      <c r="Z66" s="37">
        <v>0</v>
      </c>
      <c r="AA66" s="37">
        <v>1</v>
      </c>
      <c r="AB66" s="37">
        <v>17</v>
      </c>
      <c r="AC66" s="37">
        <v>44</v>
      </c>
      <c r="AD66" s="39"/>
      <c r="AE66" s="39"/>
      <c r="AF66" s="39"/>
      <c r="AG66" s="39"/>
      <c r="AH66" s="39"/>
    </row>
    <row r="67" spans="1:34" ht="15" customHeight="1" x14ac:dyDescent="0.2">
      <c r="A67" s="54" t="s">
        <v>12</v>
      </c>
      <c r="B67" s="36">
        <v>159</v>
      </c>
      <c r="C67" s="36">
        <v>157</v>
      </c>
      <c r="D67" s="36">
        <v>169</v>
      </c>
      <c r="E67" s="36">
        <v>218</v>
      </c>
      <c r="F67" s="36">
        <v>219</v>
      </c>
      <c r="G67" s="39">
        <v>5.7005593001577511E-3</v>
      </c>
      <c r="H67" s="39">
        <v>5.7320189850310335E-3</v>
      </c>
      <c r="I67" s="39">
        <v>5.6934945928646024E-3</v>
      </c>
      <c r="J67" s="39">
        <v>7.0605000647752303E-3</v>
      </c>
      <c r="K67" s="39">
        <v>7.0777583866589106E-3</v>
      </c>
      <c r="L67" s="36">
        <v>159</v>
      </c>
      <c r="M67" s="36">
        <v>157</v>
      </c>
      <c r="N67" s="36">
        <v>169</v>
      </c>
      <c r="O67" s="36">
        <v>218</v>
      </c>
      <c r="P67" s="36">
        <v>219</v>
      </c>
      <c r="Q67" s="1"/>
      <c r="R67" s="37">
        <v>153</v>
      </c>
      <c r="S67" s="37">
        <v>154</v>
      </c>
      <c r="T67" s="37">
        <v>218</v>
      </c>
      <c r="U67" s="37">
        <v>208</v>
      </c>
      <c r="V67" s="39">
        <v>4.6265497429694583E-3</v>
      </c>
      <c r="W67" s="39">
        <v>4.4913672421838541E-3</v>
      </c>
      <c r="X67" s="39">
        <v>7.0605000647752303E-3</v>
      </c>
      <c r="Y67" s="39">
        <v>6.8928950159066809E-3</v>
      </c>
      <c r="Z67" s="37">
        <v>153</v>
      </c>
      <c r="AA67" s="37">
        <v>154</v>
      </c>
      <c r="AB67" s="37">
        <v>218</v>
      </c>
      <c r="AC67" s="37">
        <v>208</v>
      </c>
      <c r="AD67" s="39"/>
      <c r="AE67" s="39"/>
      <c r="AF67" s="39"/>
      <c r="AG67" s="39"/>
      <c r="AH67" s="39"/>
    </row>
    <row r="68" spans="1:34" ht="15" customHeight="1" x14ac:dyDescent="0.2">
      <c r="A68" s="54" t="s">
        <v>42</v>
      </c>
      <c r="B68" s="36">
        <v>139</v>
      </c>
      <c r="C68" s="36">
        <v>130</v>
      </c>
      <c r="D68" s="36">
        <v>94</v>
      </c>
      <c r="E68" s="36">
        <v>96</v>
      </c>
      <c r="F68" s="36">
        <v>120</v>
      </c>
      <c r="G68" s="39">
        <v>4.9835078158611788E-3</v>
      </c>
      <c r="H68" s="39">
        <v>4.7462577583059513E-3</v>
      </c>
      <c r="I68" s="39">
        <v>3.1667958090489507E-3</v>
      </c>
      <c r="J68" s="39">
        <v>3.1092110376991838E-3</v>
      </c>
      <c r="K68" s="39">
        <v>3.8782237735117317E-3</v>
      </c>
      <c r="L68" s="36">
        <v>139</v>
      </c>
      <c r="M68" s="36">
        <v>130</v>
      </c>
      <c r="N68" s="36">
        <v>94</v>
      </c>
      <c r="O68" s="36">
        <v>96</v>
      </c>
      <c r="P68" s="36">
        <v>120</v>
      </c>
      <c r="Q68" s="1"/>
      <c r="R68" s="37">
        <v>242</v>
      </c>
      <c r="S68" s="37">
        <v>149</v>
      </c>
      <c r="T68" s="37">
        <v>96</v>
      </c>
      <c r="U68" s="37">
        <v>30</v>
      </c>
      <c r="V68" s="39">
        <v>7.3178107045660723E-3</v>
      </c>
      <c r="W68" s="39">
        <v>4.3455436304246382E-3</v>
      </c>
      <c r="X68" s="39">
        <v>3.1092110376991838E-3</v>
      </c>
      <c r="Y68" s="39">
        <v>9.9416755037115578E-4</v>
      </c>
      <c r="Z68" s="37">
        <v>242</v>
      </c>
      <c r="AA68" s="37">
        <v>149</v>
      </c>
      <c r="AB68" s="37">
        <v>96</v>
      </c>
      <c r="AC68" s="37">
        <v>30</v>
      </c>
      <c r="AD68" s="39"/>
      <c r="AE68" s="39"/>
      <c r="AF68" s="39"/>
      <c r="AG68" s="39"/>
      <c r="AH68" s="39"/>
    </row>
    <row r="69" spans="1:34" ht="15" customHeight="1" x14ac:dyDescent="0.2">
      <c r="A69" s="54" t="s">
        <v>35</v>
      </c>
      <c r="B69" s="36">
        <v>367</v>
      </c>
      <c r="C69" s="36">
        <v>1549</v>
      </c>
      <c r="D69" s="36">
        <v>1673</v>
      </c>
      <c r="E69" s="36">
        <v>1675</v>
      </c>
      <c r="F69" s="36">
        <v>1735</v>
      </c>
      <c r="G69" s="39">
        <v>1.3157894736842105E-2</v>
      </c>
      <c r="H69" s="39">
        <v>5.6553486673968603E-2</v>
      </c>
      <c r="I69" s="39">
        <v>5.6362227537647809E-2</v>
      </c>
      <c r="J69" s="39">
        <v>5.4249255084855549E-2</v>
      </c>
      <c r="K69" s="39">
        <v>5.6072652058690456E-2</v>
      </c>
      <c r="L69" s="36">
        <v>367</v>
      </c>
      <c r="M69" s="36">
        <v>1549</v>
      </c>
      <c r="N69" s="36">
        <v>1673</v>
      </c>
      <c r="O69" s="36">
        <v>1675</v>
      </c>
      <c r="P69" s="36">
        <v>1735</v>
      </c>
      <c r="Q69" s="1"/>
      <c r="R69" s="37">
        <v>1951</v>
      </c>
      <c r="S69" s="37">
        <v>2186</v>
      </c>
      <c r="T69" s="37">
        <v>1675</v>
      </c>
      <c r="U69" s="37">
        <v>1824</v>
      </c>
      <c r="V69" s="39">
        <v>5.899606894466284E-2</v>
      </c>
      <c r="W69" s="39">
        <v>6.3754083061129257E-2</v>
      </c>
      <c r="X69" s="39">
        <v>5.4249255084855549E-2</v>
      </c>
      <c r="Y69" s="39">
        <v>6.0445387062566275E-2</v>
      </c>
      <c r="Z69" s="37">
        <v>1951</v>
      </c>
      <c r="AA69" s="37">
        <v>2186</v>
      </c>
      <c r="AB69" s="37">
        <v>1675</v>
      </c>
      <c r="AC69" s="37">
        <v>1824</v>
      </c>
      <c r="AD69" s="39"/>
      <c r="AE69" s="39"/>
      <c r="AF69" s="39"/>
      <c r="AG69" s="39"/>
      <c r="AH69" s="39"/>
    </row>
    <row r="70" spans="1:34" ht="15" customHeight="1" x14ac:dyDescent="0.2">
      <c r="A70" s="54" t="s">
        <v>19</v>
      </c>
      <c r="B70" s="36">
        <v>51</v>
      </c>
      <c r="C70" s="36">
        <v>66</v>
      </c>
      <c r="D70" s="36">
        <v>80</v>
      </c>
      <c r="E70" s="36">
        <v>96</v>
      </c>
      <c r="F70" s="36">
        <v>99</v>
      </c>
      <c r="G70" s="39">
        <v>1.8284812849562598E-3</v>
      </c>
      <c r="H70" s="39">
        <v>2.4096385542168677E-3</v>
      </c>
      <c r="I70" s="39">
        <v>2.695145369403362E-3</v>
      </c>
      <c r="J70" s="39">
        <v>3.1092110376991838E-3</v>
      </c>
      <c r="K70" s="39">
        <v>3.1995346131471784E-3</v>
      </c>
      <c r="L70" s="36">
        <v>51</v>
      </c>
      <c r="M70" s="36">
        <v>66</v>
      </c>
      <c r="N70" s="36">
        <v>80</v>
      </c>
      <c r="O70" s="36">
        <v>96</v>
      </c>
      <c r="P70" s="36">
        <v>99</v>
      </c>
      <c r="Q70" s="1"/>
      <c r="R70" s="37">
        <v>0</v>
      </c>
      <c r="S70" s="37">
        <v>26</v>
      </c>
      <c r="T70" s="37">
        <v>96</v>
      </c>
      <c r="U70" s="37">
        <v>77</v>
      </c>
      <c r="V70" s="39">
        <v>0</v>
      </c>
      <c r="W70" s="39">
        <v>7.5828278114792346E-4</v>
      </c>
      <c r="X70" s="39">
        <v>3.1092110376991838E-3</v>
      </c>
      <c r="Y70" s="39">
        <v>2.5516967126192999E-3</v>
      </c>
      <c r="Z70" s="37">
        <v>0</v>
      </c>
      <c r="AA70" s="37">
        <v>26</v>
      </c>
      <c r="AB70" s="37">
        <v>96</v>
      </c>
      <c r="AC70" s="37">
        <v>77</v>
      </c>
      <c r="AD70" s="39"/>
      <c r="AE70" s="39"/>
      <c r="AF70" s="39"/>
      <c r="AG70" s="39"/>
      <c r="AH70" s="39"/>
    </row>
    <row r="71" spans="1:34" ht="15" customHeight="1" x14ac:dyDescent="0.2">
      <c r="A71" s="54" t="s">
        <v>45</v>
      </c>
      <c r="B71" s="36">
        <v>43</v>
      </c>
      <c r="C71" s="36">
        <v>42</v>
      </c>
      <c r="D71" s="36">
        <v>39</v>
      </c>
      <c r="E71" s="36">
        <v>43</v>
      </c>
      <c r="F71" s="36">
        <v>27</v>
      </c>
      <c r="G71" s="39">
        <v>1.5416606912376308E-3</v>
      </c>
      <c r="H71" s="39">
        <v>1.5334063526834612E-3</v>
      </c>
      <c r="I71" s="39">
        <v>1.313883367584139E-3</v>
      </c>
      <c r="J71" s="39">
        <v>1.3926674439694261E-3</v>
      </c>
      <c r="K71" s="39">
        <v>8.7260034904013963E-4</v>
      </c>
      <c r="L71" s="36">
        <v>43</v>
      </c>
      <c r="M71" s="36">
        <v>42</v>
      </c>
      <c r="N71" s="36">
        <v>39</v>
      </c>
      <c r="O71" s="36">
        <v>43</v>
      </c>
      <c r="P71" s="36">
        <v>27</v>
      </c>
      <c r="Q71" s="1"/>
      <c r="R71" s="37">
        <v>37</v>
      </c>
      <c r="S71" s="37">
        <v>45</v>
      </c>
      <c r="T71" s="37">
        <v>43</v>
      </c>
      <c r="U71" s="37">
        <v>14</v>
      </c>
      <c r="V71" s="39">
        <v>1.1188388267311764E-3</v>
      </c>
      <c r="W71" s="39">
        <v>1.3124125058329445E-3</v>
      </c>
      <c r="X71" s="39">
        <v>1.3926674439694261E-3</v>
      </c>
      <c r="Y71" s="39">
        <v>4.6394485683987275E-4</v>
      </c>
      <c r="Z71" s="37">
        <v>37</v>
      </c>
      <c r="AA71" s="37">
        <v>45</v>
      </c>
      <c r="AB71" s="37">
        <v>43</v>
      </c>
      <c r="AC71" s="37">
        <v>14</v>
      </c>
      <c r="AD71" s="39"/>
      <c r="AE71" s="39"/>
      <c r="AF71" s="39"/>
      <c r="AG71" s="39"/>
      <c r="AH71" s="39"/>
    </row>
    <row r="72" spans="1:34" ht="15" customHeight="1" x14ac:dyDescent="0.2">
      <c r="A72" s="54" t="s">
        <v>36</v>
      </c>
      <c r="B72" s="36">
        <v>0</v>
      </c>
      <c r="C72" s="36">
        <v>24</v>
      </c>
      <c r="D72" s="36">
        <v>74</v>
      </c>
      <c r="E72" s="36">
        <v>37</v>
      </c>
      <c r="F72" s="36">
        <v>34</v>
      </c>
      <c r="G72" s="39">
        <v>0</v>
      </c>
      <c r="H72" s="39">
        <v>8.762322015334064E-4</v>
      </c>
      <c r="I72" s="39">
        <v>2.4930094666981099E-3</v>
      </c>
      <c r="J72" s="39">
        <v>1.1983417541132271E-3</v>
      </c>
      <c r="K72" s="39">
        <v>1.0988300691616574E-3</v>
      </c>
      <c r="L72" s="36">
        <v>0</v>
      </c>
      <c r="M72" s="36">
        <v>24</v>
      </c>
      <c r="N72" s="36">
        <v>74</v>
      </c>
      <c r="O72" s="36">
        <v>37</v>
      </c>
      <c r="P72" s="36">
        <v>34</v>
      </c>
      <c r="Q72" s="1"/>
      <c r="R72" s="37">
        <v>0</v>
      </c>
      <c r="S72" s="37">
        <v>5</v>
      </c>
      <c r="T72" s="37">
        <v>37</v>
      </c>
      <c r="U72" s="37">
        <v>340</v>
      </c>
      <c r="V72" s="39">
        <v>0</v>
      </c>
      <c r="W72" s="39">
        <v>1.4582361175921604E-4</v>
      </c>
      <c r="X72" s="39">
        <v>1.1983417541132271E-3</v>
      </c>
      <c r="Y72" s="39">
        <v>1.1267232237539766E-2</v>
      </c>
      <c r="Z72" s="37">
        <v>0</v>
      </c>
      <c r="AA72" s="37">
        <v>5</v>
      </c>
      <c r="AB72" s="37">
        <v>37</v>
      </c>
      <c r="AC72" s="37">
        <v>340</v>
      </c>
      <c r="AD72" s="39"/>
      <c r="AE72" s="39"/>
      <c r="AF72" s="39"/>
      <c r="AG72" s="39"/>
      <c r="AH72" s="39"/>
    </row>
    <row r="73" spans="1:34" ht="15" customHeight="1" x14ac:dyDescent="0.2">
      <c r="A73" s="54" t="s">
        <v>18</v>
      </c>
      <c r="B73" s="36">
        <v>89</v>
      </c>
      <c r="C73" s="36">
        <v>322</v>
      </c>
      <c r="D73" s="36">
        <v>95</v>
      </c>
      <c r="E73" s="36">
        <v>104</v>
      </c>
      <c r="F73" s="36">
        <v>130</v>
      </c>
      <c r="G73" s="39">
        <v>3.1908791051197477E-3</v>
      </c>
      <c r="H73" s="39">
        <v>1.1756115370573202E-2</v>
      </c>
      <c r="I73" s="39">
        <v>3.2004851261664925E-3</v>
      </c>
      <c r="J73" s="39">
        <v>3.3683119575074493E-3</v>
      </c>
      <c r="K73" s="39">
        <v>4.2014090879710425E-3</v>
      </c>
      <c r="L73" s="36">
        <v>89</v>
      </c>
      <c r="M73" s="36">
        <v>322</v>
      </c>
      <c r="N73" s="36">
        <v>95</v>
      </c>
      <c r="O73" s="36">
        <v>104</v>
      </c>
      <c r="P73" s="36">
        <v>130</v>
      </c>
      <c r="Q73" s="1"/>
      <c r="R73" s="37">
        <v>4</v>
      </c>
      <c r="S73" s="37">
        <v>281</v>
      </c>
      <c r="T73" s="37">
        <v>104</v>
      </c>
      <c r="U73" s="37">
        <v>167</v>
      </c>
      <c r="V73" s="39">
        <v>1.2095554883580284E-4</v>
      </c>
      <c r="W73" s="39">
        <v>8.195286980867942E-3</v>
      </c>
      <c r="X73" s="39">
        <v>3.3683119575074493E-3</v>
      </c>
      <c r="Y73" s="39">
        <v>5.5341993637327679E-3</v>
      </c>
      <c r="Z73" s="37">
        <v>4</v>
      </c>
      <c r="AA73" s="37">
        <v>281</v>
      </c>
      <c r="AB73" s="37">
        <v>104</v>
      </c>
      <c r="AC73" s="37">
        <v>167</v>
      </c>
      <c r="AD73" s="39"/>
      <c r="AE73" s="39"/>
      <c r="AF73" s="39"/>
      <c r="AG73" s="39"/>
      <c r="AH73" s="39"/>
    </row>
    <row r="74" spans="1:34" ht="15" customHeight="1" x14ac:dyDescent="0.2">
      <c r="A74" s="54" t="s">
        <v>37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9">
        <v>0</v>
      </c>
      <c r="H74" s="39">
        <v>0</v>
      </c>
      <c r="I74" s="39">
        <v>0</v>
      </c>
      <c r="J74" s="39">
        <v>0</v>
      </c>
      <c r="K74" s="39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1"/>
      <c r="R74" s="37">
        <v>0</v>
      </c>
      <c r="S74" s="37">
        <v>0</v>
      </c>
      <c r="T74" s="37">
        <v>0</v>
      </c>
      <c r="U74" s="37">
        <v>10</v>
      </c>
      <c r="V74" s="39">
        <v>0</v>
      </c>
      <c r="W74" s="39">
        <v>0</v>
      </c>
      <c r="X74" s="39">
        <v>0</v>
      </c>
      <c r="Y74" s="39">
        <v>3.3138918345705198E-4</v>
      </c>
      <c r="Z74" s="37">
        <v>0</v>
      </c>
      <c r="AA74" s="37">
        <v>0</v>
      </c>
      <c r="AB74" s="37">
        <v>0</v>
      </c>
      <c r="AC74" s="37">
        <v>10</v>
      </c>
      <c r="AD74" s="39"/>
      <c r="AE74" s="39"/>
      <c r="AF74" s="39"/>
      <c r="AG74" s="39"/>
      <c r="AH74" s="39"/>
    </row>
    <row r="75" spans="1:34" ht="15" customHeight="1" x14ac:dyDescent="0.2">
      <c r="A75" s="54" t="s">
        <v>22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1"/>
      <c r="R75" s="37">
        <v>0</v>
      </c>
      <c r="S75" s="37">
        <v>0</v>
      </c>
      <c r="T75" s="37">
        <v>0</v>
      </c>
      <c r="U75" s="37">
        <v>1</v>
      </c>
      <c r="V75" s="39">
        <v>0</v>
      </c>
      <c r="W75" s="39">
        <v>0</v>
      </c>
      <c r="X75" s="39">
        <v>0</v>
      </c>
      <c r="Y75" s="39">
        <v>3.3138918345705199E-5</v>
      </c>
      <c r="Z75" s="37">
        <v>0</v>
      </c>
      <c r="AA75" s="37">
        <v>0</v>
      </c>
      <c r="AB75" s="37">
        <v>0</v>
      </c>
      <c r="AC75" s="37">
        <v>1</v>
      </c>
      <c r="AD75" s="39"/>
      <c r="AE75" s="39"/>
      <c r="AF75" s="39"/>
      <c r="AG75" s="39"/>
      <c r="AH75" s="39"/>
    </row>
    <row r="76" spans="1:34" ht="15" customHeight="1" x14ac:dyDescent="0.2">
      <c r="A76" s="54" t="s">
        <v>27</v>
      </c>
      <c r="B76" s="36">
        <v>1474</v>
      </c>
      <c r="C76" s="36">
        <v>1566</v>
      </c>
      <c r="D76" s="36">
        <v>1620</v>
      </c>
      <c r="E76" s="36">
        <v>1714</v>
      </c>
      <c r="F76" s="36">
        <v>1736</v>
      </c>
      <c r="G76" s="39">
        <v>5.2846694392657392E-2</v>
      </c>
      <c r="H76" s="39">
        <v>5.7174151150054767E-2</v>
      </c>
      <c r="I76" s="39">
        <v>5.4576693730418083E-2</v>
      </c>
      <c r="J76" s="39">
        <v>5.5512372068920846E-2</v>
      </c>
      <c r="K76" s="39">
        <v>5.6104970590136381E-2</v>
      </c>
      <c r="L76" s="36">
        <v>1474</v>
      </c>
      <c r="M76" s="36">
        <v>1566</v>
      </c>
      <c r="N76" s="36">
        <v>1620</v>
      </c>
      <c r="O76" s="36">
        <v>1714</v>
      </c>
      <c r="P76" s="36">
        <v>1736</v>
      </c>
      <c r="Q76" s="1"/>
      <c r="R76" s="37">
        <v>909</v>
      </c>
      <c r="S76" s="37">
        <v>1299</v>
      </c>
      <c r="T76" s="37">
        <v>1714</v>
      </c>
      <c r="U76" s="37">
        <v>1741</v>
      </c>
      <c r="V76" s="39">
        <v>2.7487148472936197E-2</v>
      </c>
      <c r="W76" s="39">
        <v>3.7884974335044327E-2</v>
      </c>
      <c r="X76" s="39">
        <v>5.5512372068920846E-2</v>
      </c>
      <c r="Y76" s="39">
        <v>5.7694856839872743E-2</v>
      </c>
      <c r="Z76" s="37">
        <v>909</v>
      </c>
      <c r="AA76" s="37">
        <v>1299</v>
      </c>
      <c r="AB76" s="37">
        <v>1714</v>
      </c>
      <c r="AC76" s="37">
        <v>1741</v>
      </c>
      <c r="AD76" s="39"/>
      <c r="AE76" s="39"/>
      <c r="AF76" s="39"/>
      <c r="AG76" s="39"/>
      <c r="AH76" s="39"/>
    </row>
    <row r="77" spans="1:34" ht="15" customHeight="1" x14ac:dyDescent="0.2">
      <c r="A77" s="54" t="s">
        <v>47</v>
      </c>
      <c r="B77" s="36">
        <v>2</v>
      </c>
      <c r="C77" s="36">
        <v>2</v>
      </c>
      <c r="D77" s="36">
        <v>2</v>
      </c>
      <c r="E77" s="36">
        <v>2</v>
      </c>
      <c r="F77" s="36">
        <v>0</v>
      </c>
      <c r="G77" s="39">
        <v>7.1705148429657256E-5</v>
      </c>
      <c r="H77" s="39">
        <v>7.3019350127783862E-5</v>
      </c>
      <c r="I77" s="39">
        <v>6.7378634235084052E-5</v>
      </c>
      <c r="J77" s="39">
        <v>6.4775229952066329E-5</v>
      </c>
      <c r="K77" s="39">
        <v>0</v>
      </c>
      <c r="L77" s="36">
        <v>2</v>
      </c>
      <c r="M77" s="36">
        <v>2</v>
      </c>
      <c r="N77" s="36">
        <v>2</v>
      </c>
      <c r="O77" s="36">
        <v>2</v>
      </c>
      <c r="P77" s="36">
        <v>0</v>
      </c>
      <c r="Q77" s="1"/>
      <c r="R77" s="37">
        <v>12</v>
      </c>
      <c r="S77" s="37">
        <v>2</v>
      </c>
      <c r="T77" s="37">
        <v>2</v>
      </c>
      <c r="U77" s="37">
        <v>0</v>
      </c>
      <c r="V77" s="39">
        <v>3.6286664650740853E-4</v>
      </c>
      <c r="W77" s="39">
        <v>5.8329444703686422E-5</v>
      </c>
      <c r="X77" s="39">
        <v>6.4775229952066329E-5</v>
      </c>
      <c r="Y77" s="39">
        <v>0</v>
      </c>
      <c r="Z77" s="37">
        <v>12</v>
      </c>
      <c r="AA77" s="37">
        <v>2</v>
      </c>
      <c r="AB77" s="37">
        <v>2</v>
      </c>
      <c r="AC77" s="37">
        <v>0</v>
      </c>
      <c r="AD77" s="39"/>
      <c r="AE77" s="39"/>
      <c r="AF77" s="39"/>
      <c r="AG77" s="39"/>
      <c r="AH77" s="39"/>
    </row>
    <row r="78" spans="1:34" ht="15" customHeight="1" x14ac:dyDescent="0.2">
      <c r="A78" s="54" t="s">
        <v>31</v>
      </c>
      <c r="B78" s="36">
        <v>1</v>
      </c>
      <c r="C78" s="36">
        <v>1</v>
      </c>
      <c r="D78" s="36">
        <v>1</v>
      </c>
      <c r="E78" s="36">
        <v>1</v>
      </c>
      <c r="F78" s="36">
        <v>1</v>
      </c>
      <c r="G78" s="39">
        <v>3.5852574214828628E-5</v>
      </c>
      <c r="H78" s="39">
        <v>3.6509675063891931E-5</v>
      </c>
      <c r="I78" s="39">
        <v>3.3689317117542026E-5</v>
      </c>
      <c r="J78" s="39">
        <v>3.2387614976033165E-5</v>
      </c>
      <c r="K78" s="39">
        <v>3.2318531445931097E-5</v>
      </c>
      <c r="L78" s="36">
        <v>1</v>
      </c>
      <c r="M78" s="36">
        <v>1</v>
      </c>
      <c r="N78" s="36">
        <v>1</v>
      </c>
      <c r="O78" s="36">
        <v>1</v>
      </c>
      <c r="P78" s="36">
        <v>1</v>
      </c>
      <c r="Q78" s="1"/>
      <c r="R78" s="37">
        <v>1</v>
      </c>
      <c r="S78" s="37">
        <v>0</v>
      </c>
      <c r="T78" s="37">
        <v>1</v>
      </c>
      <c r="U78" s="37">
        <v>5</v>
      </c>
      <c r="V78" s="39">
        <v>3.0238887208950709E-5</v>
      </c>
      <c r="W78" s="39">
        <v>0</v>
      </c>
      <c r="X78" s="39">
        <v>3.2387614976033165E-5</v>
      </c>
      <c r="Y78" s="39">
        <v>1.6569459172852599E-4</v>
      </c>
      <c r="Z78" s="37">
        <v>1</v>
      </c>
      <c r="AA78" s="37">
        <v>0</v>
      </c>
      <c r="AB78" s="37">
        <v>1</v>
      </c>
      <c r="AC78" s="37">
        <v>5</v>
      </c>
      <c r="AD78" s="39"/>
      <c r="AE78" s="39"/>
      <c r="AF78" s="39"/>
      <c r="AG78" s="39"/>
      <c r="AH78" s="39"/>
    </row>
    <row r="79" spans="1:34" ht="15" customHeight="1" x14ac:dyDescent="0.2">
      <c r="A79" s="54" t="s">
        <v>53</v>
      </c>
      <c r="B79" s="36">
        <v>24</v>
      </c>
      <c r="C79" s="36">
        <v>24</v>
      </c>
      <c r="D79" s="36">
        <v>24</v>
      </c>
      <c r="E79" s="36">
        <v>26</v>
      </c>
      <c r="F79" s="36">
        <v>26</v>
      </c>
      <c r="G79" s="39">
        <v>8.6046178115588702E-4</v>
      </c>
      <c r="H79" s="39">
        <v>8.762322015334064E-4</v>
      </c>
      <c r="I79" s="39">
        <v>8.0854361082100868E-4</v>
      </c>
      <c r="J79" s="39">
        <v>8.4207798937686233E-4</v>
      </c>
      <c r="K79" s="39">
        <v>8.402818175942085E-4</v>
      </c>
      <c r="L79" s="36">
        <v>24</v>
      </c>
      <c r="M79" s="36">
        <v>24</v>
      </c>
      <c r="N79" s="36">
        <v>24</v>
      </c>
      <c r="O79" s="36">
        <v>26</v>
      </c>
      <c r="P79" s="36">
        <v>26</v>
      </c>
      <c r="Q79" s="1"/>
      <c r="R79" s="37">
        <v>1</v>
      </c>
      <c r="S79" s="37">
        <v>22</v>
      </c>
      <c r="T79" s="37">
        <v>26</v>
      </c>
      <c r="U79" s="37">
        <v>15</v>
      </c>
      <c r="V79" s="39">
        <v>3.0238887208950709E-5</v>
      </c>
      <c r="W79" s="39">
        <v>6.4162389174055067E-4</v>
      </c>
      <c r="X79" s="39">
        <v>8.4207798937686233E-4</v>
      </c>
      <c r="Y79" s="39">
        <v>4.9708377518557789E-4</v>
      </c>
      <c r="Z79" s="37">
        <v>1</v>
      </c>
      <c r="AA79" s="37">
        <v>22</v>
      </c>
      <c r="AB79" s="37">
        <v>26</v>
      </c>
      <c r="AC79" s="37">
        <v>15</v>
      </c>
      <c r="AD79" s="39"/>
      <c r="AE79" s="39"/>
      <c r="AF79" s="39"/>
      <c r="AG79" s="39"/>
      <c r="AH79" s="39"/>
    </row>
    <row r="80" spans="1:34" ht="15" customHeight="1" x14ac:dyDescent="0.2">
      <c r="A80" s="54" t="s">
        <v>50</v>
      </c>
      <c r="B80" s="36">
        <v>95</v>
      </c>
      <c r="C80" s="36">
        <v>97</v>
      </c>
      <c r="D80" s="36">
        <v>115</v>
      </c>
      <c r="E80" s="36">
        <v>116</v>
      </c>
      <c r="F80" s="36">
        <v>127</v>
      </c>
      <c r="G80" s="39">
        <v>3.4059945504087193E-3</v>
      </c>
      <c r="H80" s="39">
        <v>3.5414384811975172E-3</v>
      </c>
      <c r="I80" s="39">
        <v>3.8742714685173333E-3</v>
      </c>
      <c r="J80" s="39">
        <v>3.756963337219847E-3</v>
      </c>
      <c r="K80" s="39">
        <v>4.104453493633249E-3</v>
      </c>
      <c r="L80" s="36">
        <v>95</v>
      </c>
      <c r="M80" s="36">
        <v>97</v>
      </c>
      <c r="N80" s="36">
        <v>115</v>
      </c>
      <c r="O80" s="36">
        <v>116</v>
      </c>
      <c r="P80" s="36">
        <v>127</v>
      </c>
      <c r="Q80" s="1"/>
      <c r="R80" s="37">
        <v>61</v>
      </c>
      <c r="S80" s="37">
        <v>93</v>
      </c>
      <c r="T80" s="37">
        <v>116</v>
      </c>
      <c r="U80" s="37">
        <v>246</v>
      </c>
      <c r="V80" s="39">
        <v>1.8445721197459933E-3</v>
      </c>
      <c r="W80" s="39">
        <v>2.7123191787214187E-3</v>
      </c>
      <c r="X80" s="39">
        <v>3.756963337219847E-3</v>
      </c>
      <c r="Y80" s="39">
        <v>8.152173913043478E-3</v>
      </c>
      <c r="Z80" s="37">
        <v>61</v>
      </c>
      <c r="AA80" s="37">
        <v>93</v>
      </c>
      <c r="AB80" s="37">
        <v>116</v>
      </c>
      <c r="AC80" s="37">
        <v>246</v>
      </c>
      <c r="AD80" s="39"/>
      <c r="AE80" s="39"/>
      <c r="AF80" s="39"/>
      <c r="AG80" s="39"/>
      <c r="AH80" s="39"/>
    </row>
    <row r="81" spans="1:34" ht="15" customHeight="1" x14ac:dyDescent="0.2">
      <c r="A81" s="54" t="s">
        <v>30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9">
        <v>0</v>
      </c>
      <c r="H81" s="39">
        <v>0</v>
      </c>
      <c r="I81" s="39">
        <v>0</v>
      </c>
      <c r="J81" s="39">
        <v>0</v>
      </c>
      <c r="K81" s="39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1"/>
      <c r="R81" s="37">
        <v>0</v>
      </c>
      <c r="S81" s="37">
        <v>0</v>
      </c>
      <c r="T81" s="37">
        <v>0</v>
      </c>
      <c r="U81" s="37">
        <v>1</v>
      </c>
      <c r="V81" s="39">
        <v>0</v>
      </c>
      <c r="W81" s="39">
        <v>0</v>
      </c>
      <c r="X81" s="39">
        <v>0</v>
      </c>
      <c r="Y81" s="39">
        <v>3.3138918345705199E-5</v>
      </c>
      <c r="Z81" s="37">
        <v>0</v>
      </c>
      <c r="AA81" s="37">
        <v>0</v>
      </c>
      <c r="AB81" s="37">
        <v>0</v>
      </c>
      <c r="AC81" s="37">
        <v>1</v>
      </c>
      <c r="AD81" s="39"/>
      <c r="AE81" s="39"/>
      <c r="AF81" s="39"/>
      <c r="AG81" s="39"/>
      <c r="AH81" s="39"/>
    </row>
    <row r="82" spans="1:34" ht="15" customHeight="1" x14ac:dyDescent="0.2">
      <c r="A82" s="54" t="s">
        <v>44</v>
      </c>
      <c r="B82" s="36">
        <v>41</v>
      </c>
      <c r="C82" s="36">
        <v>16</v>
      </c>
      <c r="D82" s="36">
        <v>21</v>
      </c>
      <c r="E82" s="36">
        <v>23</v>
      </c>
      <c r="F82" s="36">
        <v>24</v>
      </c>
      <c r="G82" s="39">
        <v>1.4699555428079737E-3</v>
      </c>
      <c r="H82" s="39">
        <v>5.841548010222709E-4</v>
      </c>
      <c r="I82" s="39">
        <v>7.0747565946838262E-4</v>
      </c>
      <c r="J82" s="39">
        <v>7.4491514444876281E-4</v>
      </c>
      <c r="K82" s="39">
        <v>7.7564475470234633E-4</v>
      </c>
      <c r="L82" s="36">
        <v>41</v>
      </c>
      <c r="M82" s="36">
        <v>16</v>
      </c>
      <c r="N82" s="36">
        <v>21</v>
      </c>
      <c r="O82" s="36">
        <v>23</v>
      </c>
      <c r="P82" s="36">
        <v>24</v>
      </c>
      <c r="Q82" s="1"/>
      <c r="R82" s="37">
        <v>4</v>
      </c>
      <c r="S82" s="37">
        <v>8</v>
      </c>
      <c r="T82" s="37">
        <v>23</v>
      </c>
      <c r="U82" s="37">
        <v>35</v>
      </c>
      <c r="V82" s="39">
        <v>1.2095554883580284E-4</v>
      </c>
      <c r="W82" s="39">
        <v>2.3331777881474569E-4</v>
      </c>
      <c r="X82" s="39">
        <v>7.4491514444876281E-4</v>
      </c>
      <c r="Y82" s="39">
        <v>1.1598621420996819E-3</v>
      </c>
      <c r="Z82" s="37">
        <v>4</v>
      </c>
      <c r="AA82" s="37">
        <v>8</v>
      </c>
      <c r="AB82" s="37">
        <v>23</v>
      </c>
      <c r="AC82" s="37">
        <v>35</v>
      </c>
      <c r="AD82" s="39"/>
      <c r="AE82" s="39"/>
      <c r="AF82" s="39"/>
      <c r="AG82" s="39"/>
      <c r="AH82" s="39"/>
    </row>
    <row r="83" spans="1:34" ht="15" customHeight="1" x14ac:dyDescent="0.2">
      <c r="A83" s="54" t="s">
        <v>29</v>
      </c>
      <c r="B83" s="36">
        <v>1</v>
      </c>
      <c r="C83" s="36">
        <v>1</v>
      </c>
      <c r="D83" s="36">
        <v>1</v>
      </c>
      <c r="E83" s="36">
        <v>1</v>
      </c>
      <c r="F83" s="36">
        <v>1</v>
      </c>
      <c r="G83" s="39">
        <v>3.5852574214828628E-5</v>
      </c>
      <c r="H83" s="39">
        <v>3.6509675063891931E-5</v>
      </c>
      <c r="I83" s="39">
        <v>3.3689317117542026E-5</v>
      </c>
      <c r="J83" s="39">
        <v>3.2387614976033165E-5</v>
      </c>
      <c r="K83" s="39">
        <v>3.2318531445931097E-5</v>
      </c>
      <c r="L83" s="36">
        <v>1</v>
      </c>
      <c r="M83" s="36">
        <v>1</v>
      </c>
      <c r="N83" s="36">
        <v>1</v>
      </c>
      <c r="O83" s="36">
        <v>1</v>
      </c>
      <c r="P83" s="36">
        <v>1</v>
      </c>
      <c r="Q83" s="1"/>
      <c r="R83" s="37">
        <v>1</v>
      </c>
      <c r="S83" s="37">
        <v>1</v>
      </c>
      <c r="T83" s="37">
        <v>1</v>
      </c>
      <c r="U83" s="37">
        <v>1</v>
      </c>
      <c r="V83" s="39">
        <v>3.0238887208950709E-5</v>
      </c>
      <c r="W83" s="39">
        <v>2.9164722351843211E-5</v>
      </c>
      <c r="X83" s="39">
        <v>3.2387614976033165E-5</v>
      </c>
      <c r="Y83" s="39">
        <v>3.3138918345705199E-5</v>
      </c>
      <c r="Z83" s="37">
        <v>1</v>
      </c>
      <c r="AA83" s="37">
        <v>1</v>
      </c>
      <c r="AB83" s="37">
        <v>1</v>
      </c>
      <c r="AC83" s="37">
        <v>1</v>
      </c>
      <c r="AD83" s="39"/>
      <c r="AE83" s="39"/>
      <c r="AF83" s="39"/>
      <c r="AG83" s="39"/>
      <c r="AH83" s="39"/>
    </row>
    <row r="84" spans="1:34" ht="15" customHeight="1" x14ac:dyDescent="0.2">
      <c r="A84" s="54" t="s">
        <v>32</v>
      </c>
      <c r="B84" s="36">
        <v>1</v>
      </c>
      <c r="C84" s="36">
        <v>1</v>
      </c>
      <c r="D84" s="36">
        <v>1</v>
      </c>
      <c r="E84" s="36">
        <v>1</v>
      </c>
      <c r="F84" s="36">
        <v>1</v>
      </c>
      <c r="G84" s="39">
        <v>3.5852574214828628E-5</v>
      </c>
      <c r="H84" s="39">
        <v>3.6509675063891931E-5</v>
      </c>
      <c r="I84" s="39">
        <v>3.3689317117542026E-5</v>
      </c>
      <c r="J84" s="39">
        <v>3.2387614976033165E-5</v>
      </c>
      <c r="K84" s="39">
        <v>3.2318531445931097E-5</v>
      </c>
      <c r="L84" s="36">
        <v>1</v>
      </c>
      <c r="M84" s="36">
        <v>1</v>
      </c>
      <c r="N84" s="36">
        <v>1</v>
      </c>
      <c r="O84" s="36">
        <v>1</v>
      </c>
      <c r="P84" s="36">
        <v>1</v>
      </c>
      <c r="Q84" s="1"/>
      <c r="R84" s="37">
        <v>0</v>
      </c>
      <c r="S84" s="37">
        <v>1</v>
      </c>
      <c r="T84" s="37">
        <v>1</v>
      </c>
      <c r="U84" s="37">
        <v>2</v>
      </c>
      <c r="V84" s="39">
        <v>0</v>
      </c>
      <c r="W84" s="39">
        <v>2.9164722351843211E-5</v>
      </c>
      <c r="X84" s="39">
        <v>3.2387614976033165E-5</v>
      </c>
      <c r="Y84" s="39">
        <v>6.6277836691410399E-5</v>
      </c>
      <c r="Z84" s="37">
        <v>0</v>
      </c>
      <c r="AA84" s="37">
        <v>1</v>
      </c>
      <c r="AB84" s="37">
        <v>1</v>
      </c>
      <c r="AC84" s="37">
        <v>2</v>
      </c>
      <c r="AD84" s="39"/>
      <c r="AE84" s="39"/>
      <c r="AF84" s="39"/>
      <c r="AG84" s="39"/>
      <c r="AH84" s="39"/>
    </row>
    <row r="85" spans="1:34" ht="15" customHeight="1" x14ac:dyDescent="0.2">
      <c r="A85" s="54" t="s">
        <v>51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9">
        <v>0</v>
      </c>
      <c r="H85" s="39">
        <v>0</v>
      </c>
      <c r="I85" s="39">
        <v>0</v>
      </c>
      <c r="J85" s="39">
        <v>0</v>
      </c>
      <c r="K85" s="39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1"/>
      <c r="R85" s="37">
        <v>0</v>
      </c>
      <c r="S85" s="37">
        <v>0</v>
      </c>
      <c r="T85" s="37">
        <v>0</v>
      </c>
      <c r="U85" s="37">
        <v>31</v>
      </c>
      <c r="V85" s="39">
        <v>0</v>
      </c>
      <c r="W85" s="39">
        <v>0</v>
      </c>
      <c r="X85" s="39">
        <v>0</v>
      </c>
      <c r="Y85" s="39">
        <v>1.0273064687168611E-3</v>
      </c>
      <c r="Z85" s="37">
        <v>0</v>
      </c>
      <c r="AA85" s="37">
        <v>0</v>
      </c>
      <c r="AB85" s="37">
        <v>0</v>
      </c>
      <c r="AC85" s="37">
        <v>31</v>
      </c>
      <c r="AD85" s="39"/>
      <c r="AE85" s="39"/>
      <c r="AF85" s="39"/>
      <c r="AG85" s="39"/>
      <c r="AH85" s="39"/>
    </row>
    <row r="86" spans="1:34" ht="15" customHeight="1" x14ac:dyDescent="0.2">
      <c r="A86" s="54" t="s">
        <v>20</v>
      </c>
      <c r="B86" s="36">
        <v>100</v>
      </c>
      <c r="C86" s="36">
        <v>114</v>
      </c>
      <c r="D86" s="36">
        <v>138</v>
      </c>
      <c r="E86" s="36">
        <v>133</v>
      </c>
      <c r="F86" s="36">
        <v>135</v>
      </c>
      <c r="G86" s="39">
        <v>3.5852574214828626E-3</v>
      </c>
      <c r="H86" s="39">
        <v>4.1621029572836803E-3</v>
      </c>
      <c r="I86" s="39">
        <v>4.6491257622208E-3</v>
      </c>
      <c r="J86" s="39">
        <v>4.3075527918124109E-3</v>
      </c>
      <c r="K86" s="39">
        <v>4.3630017452006981E-3</v>
      </c>
      <c r="L86" s="36">
        <v>100</v>
      </c>
      <c r="M86" s="36">
        <v>114</v>
      </c>
      <c r="N86" s="36">
        <v>138</v>
      </c>
      <c r="O86" s="36">
        <v>133</v>
      </c>
      <c r="P86" s="36">
        <v>135</v>
      </c>
      <c r="Q86" s="1"/>
      <c r="R86" s="37">
        <v>0</v>
      </c>
      <c r="S86" s="37">
        <v>86</v>
      </c>
      <c r="T86" s="37">
        <v>133</v>
      </c>
      <c r="U86" s="37">
        <v>39</v>
      </c>
      <c r="V86" s="39">
        <v>0</v>
      </c>
      <c r="W86" s="39">
        <v>2.5081661222585163E-3</v>
      </c>
      <c r="X86" s="39">
        <v>4.3075527918124109E-3</v>
      </c>
      <c r="Y86" s="39">
        <v>1.2924178154825026E-3</v>
      </c>
      <c r="Z86" s="37">
        <v>0</v>
      </c>
      <c r="AA86" s="37">
        <v>86</v>
      </c>
      <c r="AB86" s="37">
        <v>133</v>
      </c>
      <c r="AC86" s="37">
        <v>39</v>
      </c>
      <c r="AD86" s="39"/>
      <c r="AE86" s="39"/>
      <c r="AF86" s="39"/>
      <c r="AG86" s="39"/>
      <c r="AH86" s="39"/>
    </row>
    <row r="87" spans="1:34" ht="15" customHeight="1" x14ac:dyDescent="0.2">
      <c r="A87" s="54" t="s">
        <v>52</v>
      </c>
      <c r="B87" s="36">
        <v>0</v>
      </c>
      <c r="C87" s="36">
        <v>0</v>
      </c>
      <c r="D87" s="36">
        <v>3</v>
      </c>
      <c r="E87" s="36">
        <v>5</v>
      </c>
      <c r="F87" s="36">
        <v>8</v>
      </c>
      <c r="G87" s="39">
        <v>0</v>
      </c>
      <c r="H87" s="39">
        <v>0</v>
      </c>
      <c r="I87" s="39">
        <v>1.0106795135262609E-4</v>
      </c>
      <c r="J87" s="39">
        <v>1.6193807488016582E-4</v>
      </c>
      <c r="K87" s="39">
        <v>2.5854825156744878E-4</v>
      </c>
      <c r="L87" s="36">
        <v>0</v>
      </c>
      <c r="M87" s="36">
        <v>0</v>
      </c>
      <c r="N87" s="36">
        <v>3</v>
      </c>
      <c r="O87" s="36">
        <v>5</v>
      </c>
      <c r="P87" s="36">
        <v>8</v>
      </c>
      <c r="Q87" s="1"/>
      <c r="R87" s="37">
        <v>0</v>
      </c>
      <c r="S87" s="37">
        <v>0</v>
      </c>
      <c r="T87" s="37">
        <v>5</v>
      </c>
      <c r="U87" s="37">
        <v>0</v>
      </c>
      <c r="V87" s="39">
        <v>0</v>
      </c>
      <c r="W87" s="39">
        <v>0</v>
      </c>
      <c r="X87" s="39">
        <v>1.6193807488016582E-4</v>
      </c>
      <c r="Y87" s="39">
        <v>0</v>
      </c>
      <c r="Z87" s="37">
        <v>0</v>
      </c>
      <c r="AA87" s="37">
        <v>0</v>
      </c>
      <c r="AB87" s="37">
        <v>5</v>
      </c>
      <c r="AC87" s="37">
        <v>0</v>
      </c>
      <c r="AD87" s="39"/>
      <c r="AE87" s="39"/>
      <c r="AF87" s="39"/>
      <c r="AG87" s="39"/>
      <c r="AH87" s="39"/>
    </row>
    <row r="88" spans="1:34" ht="15" customHeight="1" x14ac:dyDescent="0.2">
      <c r="A88" s="54" t="s">
        <v>28</v>
      </c>
      <c r="B88" s="36">
        <v>93</v>
      </c>
      <c r="C88" s="36">
        <v>348</v>
      </c>
      <c r="D88" s="36">
        <v>0</v>
      </c>
      <c r="E88" s="36">
        <v>0</v>
      </c>
      <c r="F88" s="36">
        <v>0</v>
      </c>
      <c r="G88" s="39">
        <v>3.3342894019790623E-3</v>
      </c>
      <c r="H88" s="39">
        <v>1.2705366922234392E-2</v>
      </c>
      <c r="I88" s="39">
        <v>0</v>
      </c>
      <c r="J88" s="39">
        <v>0</v>
      </c>
      <c r="K88" s="39">
        <v>0</v>
      </c>
      <c r="L88" s="36">
        <v>93</v>
      </c>
      <c r="M88" s="36">
        <v>348</v>
      </c>
      <c r="N88" s="36">
        <v>0</v>
      </c>
      <c r="O88" s="36">
        <v>0</v>
      </c>
      <c r="P88" s="36">
        <v>0</v>
      </c>
      <c r="Q88" s="1"/>
      <c r="R88" s="37">
        <v>2</v>
      </c>
      <c r="S88" s="37">
        <v>90</v>
      </c>
      <c r="T88" s="37">
        <v>0</v>
      </c>
      <c r="U88" s="37">
        <v>0</v>
      </c>
      <c r="V88" s="39">
        <v>6.0477774417901419E-5</v>
      </c>
      <c r="W88" s="39">
        <v>2.6248250116658891E-3</v>
      </c>
      <c r="X88" s="39">
        <v>0</v>
      </c>
      <c r="Y88" s="39">
        <v>0</v>
      </c>
      <c r="Z88" s="37">
        <v>2</v>
      </c>
      <c r="AA88" s="37">
        <v>90</v>
      </c>
      <c r="AB88" s="37">
        <v>0</v>
      </c>
      <c r="AC88" s="37">
        <v>0</v>
      </c>
      <c r="AD88" s="39"/>
      <c r="AE88" s="39"/>
      <c r="AF88" s="39"/>
      <c r="AG88" s="39"/>
      <c r="AH88" s="39"/>
    </row>
    <row r="89" spans="1:34" ht="15" customHeight="1" x14ac:dyDescent="0.2">
      <c r="A89" s="63" t="s">
        <v>152</v>
      </c>
      <c r="B89" s="3">
        <v>27892</v>
      </c>
      <c r="C89" s="3">
        <v>27390</v>
      </c>
      <c r="D89" s="3">
        <v>29683</v>
      </c>
      <c r="E89" s="3">
        <v>30876</v>
      </c>
      <c r="F89" s="3">
        <v>30942</v>
      </c>
      <c r="G89" s="2">
        <v>0.99300874802810846</v>
      </c>
      <c r="H89" s="2">
        <v>0.98305951077035425</v>
      </c>
      <c r="I89" s="2">
        <v>0.99518242765219156</v>
      </c>
      <c r="J89" s="2">
        <v>0.99546573390335547</v>
      </c>
      <c r="K89" s="2">
        <v>0.99531381294034005</v>
      </c>
      <c r="L89" s="3">
        <v>27892</v>
      </c>
      <c r="M89" s="3">
        <v>27390</v>
      </c>
      <c r="N89" s="3">
        <v>29683</v>
      </c>
      <c r="O89" s="3">
        <v>30876</v>
      </c>
      <c r="P89" s="3">
        <v>30942</v>
      </c>
      <c r="Q89" s="2"/>
      <c r="R89" s="9">
        <v>33070</v>
      </c>
      <c r="S89" s="9">
        <v>34288</v>
      </c>
      <c r="T89" s="9">
        <v>30876</v>
      </c>
      <c r="U89" s="9">
        <v>30176</v>
      </c>
      <c r="V89" s="64">
        <v>1</v>
      </c>
      <c r="W89" s="64">
        <v>1</v>
      </c>
      <c r="X89" s="64">
        <v>1</v>
      </c>
      <c r="Y89" s="64">
        <v>1</v>
      </c>
      <c r="Z89" s="9">
        <v>33070</v>
      </c>
      <c r="AA89" s="9">
        <v>34288</v>
      </c>
      <c r="AB89" s="9">
        <v>30876</v>
      </c>
      <c r="AC89" s="9">
        <v>30176</v>
      </c>
      <c r="AD89" s="64"/>
      <c r="AE89" s="64"/>
      <c r="AF89" s="64"/>
      <c r="AG89" s="64"/>
      <c r="AH89" s="64"/>
    </row>
    <row r="90" spans="1:34" ht="15" customHeight="1" x14ac:dyDescent="0.2">
      <c r="B90" s="3"/>
      <c r="C90" s="3"/>
      <c r="D90" s="3"/>
      <c r="E90" s="3"/>
      <c r="F90" s="3"/>
      <c r="G90" s="2"/>
      <c r="H90" s="2"/>
      <c r="I90" s="2"/>
      <c r="J90" s="2"/>
      <c r="K90" s="2"/>
      <c r="L90" s="3"/>
      <c r="M90" s="3"/>
      <c r="N90" s="3"/>
      <c r="O90" s="3"/>
      <c r="P90" s="3"/>
      <c r="Q90" s="2"/>
      <c r="R90" s="9"/>
      <c r="S90" s="9"/>
      <c r="T90" s="9"/>
      <c r="U90" s="9"/>
      <c r="V90" s="31"/>
      <c r="W90" s="31"/>
      <c r="X90" s="31"/>
      <c r="Y90" s="31"/>
      <c r="Z90" s="9"/>
      <c r="AA90" s="9"/>
      <c r="AB90" s="9"/>
      <c r="AC90" s="9"/>
      <c r="AD90" s="31"/>
      <c r="AE90" s="31"/>
      <c r="AF90" s="31"/>
      <c r="AG90" s="31"/>
      <c r="AH90" s="31"/>
    </row>
    <row r="91" spans="1:34" s="50" customFormat="1" ht="15" customHeight="1" x14ac:dyDescent="0.2">
      <c r="A91" s="67" t="s">
        <v>56</v>
      </c>
      <c r="B91" s="58" t="s">
        <v>159</v>
      </c>
      <c r="C91" s="58" t="s">
        <v>160</v>
      </c>
      <c r="D91" s="58" t="s">
        <v>161</v>
      </c>
      <c r="E91" s="58" t="s">
        <v>162</v>
      </c>
      <c r="F91" s="58" t="s">
        <v>148</v>
      </c>
      <c r="G91" s="58" t="s">
        <v>159</v>
      </c>
      <c r="H91" s="58" t="s">
        <v>160</v>
      </c>
      <c r="I91" s="58" t="s">
        <v>161</v>
      </c>
      <c r="J91" s="58" t="s">
        <v>162</v>
      </c>
      <c r="K91" s="58" t="s">
        <v>148</v>
      </c>
      <c r="L91" s="58" t="s">
        <v>159</v>
      </c>
      <c r="M91" s="58" t="s">
        <v>160</v>
      </c>
      <c r="N91" s="58" t="s">
        <v>161</v>
      </c>
      <c r="O91" s="58" t="s">
        <v>162</v>
      </c>
      <c r="P91" s="58" t="s">
        <v>148</v>
      </c>
      <c r="R91" s="51" t="s">
        <v>4</v>
      </c>
      <c r="S91" s="51" t="s">
        <v>5</v>
      </c>
      <c r="T91" s="51" t="s">
        <v>6</v>
      </c>
      <c r="U91" s="51" t="s">
        <v>61</v>
      </c>
      <c r="V91" s="53" t="s">
        <v>4</v>
      </c>
      <c r="W91" s="53" t="s">
        <v>5</v>
      </c>
      <c r="X91" s="53" t="s">
        <v>6</v>
      </c>
      <c r="Y91" s="53" t="s">
        <v>61</v>
      </c>
      <c r="Z91" s="51" t="s">
        <v>4</v>
      </c>
      <c r="AA91" s="51" t="s">
        <v>5</v>
      </c>
      <c r="AB91" s="51" t="s">
        <v>6</v>
      </c>
      <c r="AC91" s="51" t="s">
        <v>61</v>
      </c>
      <c r="AD91" s="53"/>
      <c r="AE91" s="53"/>
      <c r="AF91" s="53"/>
      <c r="AG91" s="53"/>
      <c r="AH91" s="53"/>
    </row>
    <row r="92" spans="1:34" ht="15" customHeight="1" x14ac:dyDescent="0.2">
      <c r="A92" s="54" t="s">
        <v>38</v>
      </c>
      <c r="B92" s="36">
        <v>6236</v>
      </c>
      <c r="C92" s="36">
        <v>6428</v>
      </c>
      <c r="D92" s="36">
        <v>7226</v>
      </c>
      <c r="E92" s="36">
        <v>7360</v>
      </c>
      <c r="F92" s="36">
        <v>7427</v>
      </c>
      <c r="G92" s="39">
        <v>0.32025472473294986</v>
      </c>
      <c r="H92" s="39">
        <v>0.53481986854147601</v>
      </c>
      <c r="I92" s="39">
        <v>0.53929397716247485</v>
      </c>
      <c r="J92" s="39">
        <v>0.54526596532819682</v>
      </c>
      <c r="K92" s="39">
        <v>0.55055596738324686</v>
      </c>
      <c r="L92" s="36">
        <v>6236</v>
      </c>
      <c r="M92" s="36">
        <v>6428</v>
      </c>
      <c r="N92" s="36">
        <v>7226</v>
      </c>
      <c r="O92" s="36">
        <v>7360</v>
      </c>
      <c r="P92" s="36">
        <v>7427</v>
      </c>
      <c r="Q92" s="1"/>
      <c r="R92" s="37">
        <v>0</v>
      </c>
      <c r="S92" s="37">
        <v>0</v>
      </c>
      <c r="T92" s="37">
        <v>7360</v>
      </c>
      <c r="U92" s="37">
        <v>7368</v>
      </c>
      <c r="V92" s="39" t="s">
        <v>108</v>
      </c>
      <c r="W92" s="39">
        <v>0</v>
      </c>
      <c r="X92" s="39">
        <v>0.54526596532819682</v>
      </c>
      <c r="Y92" s="39">
        <v>0.55352715798963259</v>
      </c>
      <c r="Z92" s="37">
        <v>0</v>
      </c>
      <c r="AA92" s="37">
        <v>0</v>
      </c>
      <c r="AB92" s="37">
        <v>7360</v>
      </c>
      <c r="AC92" s="37">
        <v>7368</v>
      </c>
      <c r="AD92" s="39"/>
      <c r="AE92" s="39"/>
      <c r="AF92" s="39"/>
      <c r="AG92" s="39"/>
      <c r="AH92" s="39"/>
    </row>
    <row r="93" spans="1:34" ht="15" customHeight="1" x14ac:dyDescent="0.2">
      <c r="A93" s="54" t="s">
        <v>13</v>
      </c>
      <c r="B93" s="36">
        <v>9473</v>
      </c>
      <c r="C93" s="36">
        <v>1598</v>
      </c>
      <c r="D93" s="36">
        <v>2558</v>
      </c>
      <c r="E93" s="36">
        <v>2387</v>
      </c>
      <c r="F93" s="36">
        <v>2396</v>
      </c>
      <c r="G93" s="39">
        <v>0.48649342645850452</v>
      </c>
      <c r="H93" s="39">
        <v>0.13295615275813297</v>
      </c>
      <c r="I93" s="39">
        <v>0.19090976938577506</v>
      </c>
      <c r="J93" s="39">
        <v>0.17684101348347903</v>
      </c>
      <c r="K93" s="39">
        <v>0.17761304670126019</v>
      </c>
      <c r="L93" s="36">
        <v>9473</v>
      </c>
      <c r="M93" s="36">
        <v>1598</v>
      </c>
      <c r="N93" s="36">
        <v>2558</v>
      </c>
      <c r="O93" s="36">
        <v>2387</v>
      </c>
      <c r="P93" s="36">
        <v>2396</v>
      </c>
      <c r="Q93" s="1"/>
      <c r="R93" s="37">
        <v>0</v>
      </c>
      <c r="S93" s="37">
        <v>0</v>
      </c>
      <c r="T93" s="37">
        <v>2387</v>
      </c>
      <c r="U93" s="37">
        <v>2259</v>
      </c>
      <c r="V93" s="39" t="s">
        <v>108</v>
      </c>
      <c r="W93" s="39">
        <v>0</v>
      </c>
      <c r="X93" s="39">
        <v>0.17684101348347903</v>
      </c>
      <c r="Y93" s="39">
        <v>0.16970926301555106</v>
      </c>
      <c r="Z93" s="37">
        <v>0</v>
      </c>
      <c r="AA93" s="37">
        <v>0</v>
      </c>
      <c r="AB93" s="37">
        <v>2387</v>
      </c>
      <c r="AC93" s="37">
        <v>2259</v>
      </c>
      <c r="AD93" s="39"/>
      <c r="AE93" s="39"/>
      <c r="AF93" s="39"/>
      <c r="AG93" s="39"/>
      <c r="AH93" s="39"/>
    </row>
    <row r="94" spans="1:34" ht="15" customHeight="1" x14ac:dyDescent="0.2">
      <c r="A94" s="54" t="s">
        <v>14</v>
      </c>
      <c r="B94" s="36">
        <v>67</v>
      </c>
      <c r="C94" s="36">
        <v>57</v>
      </c>
      <c r="D94" s="36">
        <v>54</v>
      </c>
      <c r="E94" s="36">
        <v>51</v>
      </c>
      <c r="F94" s="36">
        <v>89</v>
      </c>
      <c r="G94" s="39">
        <v>3.4408381265406737E-3</v>
      </c>
      <c r="H94" s="39">
        <v>4.7424910558282723E-3</v>
      </c>
      <c r="I94" s="39">
        <v>4.0301515038435702E-3</v>
      </c>
      <c r="J94" s="39">
        <v>3.778337531486146E-3</v>
      </c>
      <c r="K94" s="39">
        <v>6.5974796145292806E-3</v>
      </c>
      <c r="L94" s="36">
        <v>67</v>
      </c>
      <c r="M94" s="36">
        <v>57</v>
      </c>
      <c r="N94" s="36">
        <v>54</v>
      </c>
      <c r="O94" s="36">
        <v>51</v>
      </c>
      <c r="P94" s="36">
        <v>89</v>
      </c>
      <c r="Q94" s="1"/>
      <c r="R94" s="37">
        <v>0</v>
      </c>
      <c r="S94" s="37">
        <v>0</v>
      </c>
      <c r="T94" s="37">
        <v>51</v>
      </c>
      <c r="U94" s="37">
        <v>111</v>
      </c>
      <c r="V94" s="39" t="s">
        <v>108</v>
      </c>
      <c r="W94" s="39">
        <v>0</v>
      </c>
      <c r="X94" s="39">
        <v>3.778337531486146E-3</v>
      </c>
      <c r="Y94" s="39">
        <v>8.338967771016453E-3</v>
      </c>
      <c r="Z94" s="37">
        <v>0</v>
      </c>
      <c r="AA94" s="37">
        <v>0</v>
      </c>
      <c r="AB94" s="37">
        <v>51</v>
      </c>
      <c r="AC94" s="37">
        <v>111</v>
      </c>
      <c r="AD94" s="39"/>
      <c r="AE94" s="39"/>
      <c r="AF94" s="39"/>
      <c r="AG94" s="39"/>
      <c r="AH94" s="39"/>
    </row>
    <row r="95" spans="1:34" ht="15" customHeight="1" x14ac:dyDescent="0.2">
      <c r="A95" s="54" t="s">
        <v>24</v>
      </c>
      <c r="B95" s="36">
        <v>2078</v>
      </c>
      <c r="C95" s="36">
        <v>1994</v>
      </c>
      <c r="D95" s="36">
        <v>1751</v>
      </c>
      <c r="E95" s="36">
        <v>1771</v>
      </c>
      <c r="F95" s="36">
        <v>1255</v>
      </c>
      <c r="G95" s="39">
        <v>0.10671733771569433</v>
      </c>
      <c r="H95" s="39">
        <v>0.16590398535651885</v>
      </c>
      <c r="I95" s="39">
        <v>0.1306813941338906</v>
      </c>
      <c r="J95" s="39">
        <v>0.13120462290709733</v>
      </c>
      <c r="K95" s="39">
        <v>9.3031875463306157E-2</v>
      </c>
      <c r="L95" s="36">
        <v>2078</v>
      </c>
      <c r="M95" s="36">
        <v>1994</v>
      </c>
      <c r="N95" s="36">
        <v>1751</v>
      </c>
      <c r="O95" s="36">
        <v>1771</v>
      </c>
      <c r="P95" s="36">
        <v>1255</v>
      </c>
      <c r="Q95" s="1"/>
      <c r="R95" s="37">
        <v>0</v>
      </c>
      <c r="S95" s="37">
        <v>0</v>
      </c>
      <c r="T95" s="37">
        <v>1771</v>
      </c>
      <c r="U95" s="37">
        <v>1066</v>
      </c>
      <c r="V95" s="39" t="s">
        <v>108</v>
      </c>
      <c r="W95" s="39">
        <v>0</v>
      </c>
      <c r="X95" s="39">
        <v>0.13120462290709733</v>
      </c>
      <c r="Y95" s="39">
        <v>8.0084140936067916E-2</v>
      </c>
      <c r="Z95" s="37">
        <v>0</v>
      </c>
      <c r="AA95" s="37">
        <v>0</v>
      </c>
      <c r="AB95" s="37">
        <v>1771</v>
      </c>
      <c r="AC95" s="37">
        <v>1066</v>
      </c>
      <c r="AD95" s="39"/>
      <c r="AE95" s="39"/>
      <c r="AF95" s="39"/>
      <c r="AG95" s="39"/>
      <c r="AH95" s="39"/>
    </row>
    <row r="96" spans="1:34" ht="15" customHeight="1" x14ac:dyDescent="0.2">
      <c r="A96" s="54" t="s">
        <v>46</v>
      </c>
      <c r="B96" s="36">
        <v>178</v>
      </c>
      <c r="C96" s="36">
        <v>154</v>
      </c>
      <c r="D96" s="36">
        <v>172</v>
      </c>
      <c r="E96" s="36">
        <v>155</v>
      </c>
      <c r="F96" s="36">
        <v>156</v>
      </c>
      <c r="G96" s="39">
        <v>9.1413311421528354E-3</v>
      </c>
      <c r="H96" s="39">
        <v>1.28130460104834E-2</v>
      </c>
      <c r="I96" s="39">
        <v>1.2836778864094336E-2</v>
      </c>
      <c r="J96" s="39">
        <v>1.1483182693732405E-2</v>
      </c>
      <c r="K96" s="39">
        <v>1.1564121571534469E-2</v>
      </c>
      <c r="L96" s="36">
        <v>178</v>
      </c>
      <c r="M96" s="36">
        <v>154</v>
      </c>
      <c r="N96" s="36">
        <v>172</v>
      </c>
      <c r="O96" s="36">
        <v>155</v>
      </c>
      <c r="P96" s="36">
        <v>156</v>
      </c>
      <c r="Q96" s="1"/>
      <c r="R96" s="37">
        <v>0</v>
      </c>
      <c r="S96" s="37">
        <v>0</v>
      </c>
      <c r="T96" s="37">
        <v>155</v>
      </c>
      <c r="U96" s="37">
        <v>154</v>
      </c>
      <c r="V96" s="39" t="s">
        <v>108</v>
      </c>
      <c r="W96" s="39">
        <v>0</v>
      </c>
      <c r="X96" s="39">
        <v>1.1483182693732405E-2</v>
      </c>
      <c r="Y96" s="39">
        <v>1.1569378709338142E-2</v>
      </c>
      <c r="Z96" s="37">
        <v>0</v>
      </c>
      <c r="AA96" s="37">
        <v>0</v>
      </c>
      <c r="AB96" s="37">
        <v>155</v>
      </c>
      <c r="AC96" s="37">
        <v>154</v>
      </c>
      <c r="AD96" s="39"/>
      <c r="AE96" s="39"/>
      <c r="AF96" s="39"/>
      <c r="AG96" s="39"/>
      <c r="AH96" s="39"/>
    </row>
    <row r="97" spans="1:34" ht="15" customHeight="1" x14ac:dyDescent="0.2">
      <c r="A97" s="54" t="s">
        <v>30</v>
      </c>
      <c r="B97" s="36">
        <v>0</v>
      </c>
      <c r="C97" s="36">
        <v>12</v>
      </c>
      <c r="D97" s="36">
        <v>13</v>
      </c>
      <c r="E97" s="36">
        <v>21</v>
      </c>
      <c r="F97" s="36">
        <v>24</v>
      </c>
      <c r="G97" s="39">
        <v>0</v>
      </c>
      <c r="H97" s="39">
        <v>9.9841916964805728E-4</v>
      </c>
      <c r="I97" s="39">
        <v>9.7022165833271143E-4</v>
      </c>
      <c r="J97" s="39">
        <v>1.5557860423766484E-3</v>
      </c>
      <c r="K97" s="39">
        <v>1.7790956263899185E-3</v>
      </c>
      <c r="L97" s="36">
        <v>0</v>
      </c>
      <c r="M97" s="36">
        <v>12</v>
      </c>
      <c r="N97" s="36">
        <v>13</v>
      </c>
      <c r="O97" s="36">
        <v>21</v>
      </c>
      <c r="P97" s="36">
        <v>24</v>
      </c>
      <c r="Q97" s="1"/>
      <c r="R97" s="37">
        <v>0</v>
      </c>
      <c r="S97" s="37">
        <v>0</v>
      </c>
      <c r="T97" s="37">
        <v>21</v>
      </c>
      <c r="U97" s="37">
        <v>19</v>
      </c>
      <c r="V97" s="39" t="s">
        <v>108</v>
      </c>
      <c r="W97" s="39">
        <v>0</v>
      </c>
      <c r="X97" s="39">
        <v>1.5557860423766484E-3</v>
      </c>
      <c r="Y97" s="39">
        <v>1.427390879723537E-3</v>
      </c>
      <c r="Z97" s="37">
        <v>0</v>
      </c>
      <c r="AA97" s="37">
        <v>0</v>
      </c>
      <c r="AB97" s="37">
        <v>21</v>
      </c>
      <c r="AC97" s="37">
        <v>19</v>
      </c>
      <c r="AD97" s="39"/>
      <c r="AE97" s="39"/>
      <c r="AF97" s="39"/>
      <c r="AG97" s="39"/>
      <c r="AH97" s="39"/>
    </row>
    <row r="98" spans="1:34" ht="15" customHeight="1" x14ac:dyDescent="0.2">
      <c r="A98" s="54" t="s">
        <v>49</v>
      </c>
      <c r="B98" s="36">
        <v>165</v>
      </c>
      <c r="C98" s="36">
        <v>170</v>
      </c>
      <c r="D98" s="36">
        <v>167</v>
      </c>
      <c r="E98" s="36">
        <v>157</v>
      </c>
      <c r="F98" s="36">
        <v>65</v>
      </c>
      <c r="G98" s="39">
        <v>8.4737058340180766E-3</v>
      </c>
      <c r="H98" s="39">
        <v>1.4144271570014143E-2</v>
      </c>
      <c r="I98" s="39">
        <v>1.2463616687812522E-2</v>
      </c>
      <c r="J98" s="39">
        <v>1.1631352793006372E-2</v>
      </c>
      <c r="K98" s="39">
        <v>4.8183839881393627E-3</v>
      </c>
      <c r="L98" s="36">
        <v>165</v>
      </c>
      <c r="M98" s="36">
        <v>170</v>
      </c>
      <c r="N98" s="36">
        <v>167</v>
      </c>
      <c r="O98" s="36">
        <v>157</v>
      </c>
      <c r="P98" s="36">
        <v>65</v>
      </c>
      <c r="Q98" s="1"/>
      <c r="R98" s="37">
        <v>0</v>
      </c>
      <c r="S98" s="37">
        <v>0</v>
      </c>
      <c r="T98" s="37">
        <v>157</v>
      </c>
      <c r="U98" s="37">
        <v>51</v>
      </c>
      <c r="V98" s="39" t="s">
        <v>108</v>
      </c>
      <c r="W98" s="39">
        <v>0</v>
      </c>
      <c r="X98" s="39">
        <v>1.1631352793006372E-2</v>
      </c>
      <c r="Y98" s="39">
        <v>3.8314176245210726E-3</v>
      </c>
      <c r="Z98" s="37">
        <v>0</v>
      </c>
      <c r="AA98" s="37">
        <v>0</v>
      </c>
      <c r="AB98" s="37">
        <v>157</v>
      </c>
      <c r="AC98" s="37">
        <v>51</v>
      </c>
      <c r="AD98" s="39"/>
      <c r="AE98" s="39"/>
      <c r="AF98" s="39"/>
      <c r="AG98" s="39"/>
      <c r="AH98" s="39"/>
    </row>
    <row r="99" spans="1:34" ht="15" customHeight="1" x14ac:dyDescent="0.2">
      <c r="A99" s="54" t="s">
        <v>42</v>
      </c>
      <c r="B99" s="36">
        <v>213</v>
      </c>
      <c r="C99" s="36">
        <v>200</v>
      </c>
      <c r="D99" s="36">
        <v>158</v>
      </c>
      <c r="E99" s="36">
        <v>175</v>
      </c>
      <c r="F99" s="36">
        <v>152</v>
      </c>
      <c r="G99" s="39">
        <v>1.0938783894823336E-2</v>
      </c>
      <c r="H99" s="39">
        <v>1.6640319494134286E-2</v>
      </c>
      <c r="I99" s="39">
        <v>1.1791924770505261E-2</v>
      </c>
      <c r="J99" s="39">
        <v>1.296488368647207E-2</v>
      </c>
      <c r="K99" s="39">
        <v>1.1267605633802818E-2</v>
      </c>
      <c r="L99" s="36">
        <v>213</v>
      </c>
      <c r="M99" s="36">
        <v>200</v>
      </c>
      <c r="N99" s="36">
        <v>158</v>
      </c>
      <c r="O99" s="36">
        <v>175</v>
      </c>
      <c r="P99" s="36">
        <v>152</v>
      </c>
      <c r="Q99" s="1"/>
      <c r="R99" s="37">
        <v>0</v>
      </c>
      <c r="S99" s="37">
        <v>0</v>
      </c>
      <c r="T99" s="37">
        <v>175</v>
      </c>
      <c r="U99" s="37">
        <v>33</v>
      </c>
      <c r="V99" s="39" t="s">
        <v>108</v>
      </c>
      <c r="W99" s="39">
        <v>0</v>
      </c>
      <c r="X99" s="39">
        <v>1.296488368647207E-2</v>
      </c>
      <c r="Y99" s="39">
        <v>2.4791525805724587E-3</v>
      </c>
      <c r="Z99" s="37">
        <v>0</v>
      </c>
      <c r="AA99" s="37">
        <v>0</v>
      </c>
      <c r="AB99" s="37">
        <v>175</v>
      </c>
      <c r="AC99" s="37">
        <v>33</v>
      </c>
      <c r="AD99" s="39"/>
      <c r="AE99" s="39"/>
      <c r="AF99" s="39"/>
      <c r="AG99" s="39"/>
      <c r="AH99" s="39"/>
    </row>
    <row r="100" spans="1:34" ht="15" customHeight="1" x14ac:dyDescent="0.2">
      <c r="A100" s="54" t="s">
        <v>45</v>
      </c>
      <c r="B100" s="36">
        <v>208</v>
      </c>
      <c r="C100" s="36">
        <v>203</v>
      </c>
      <c r="D100" s="36">
        <v>107</v>
      </c>
      <c r="E100" s="36">
        <v>207</v>
      </c>
      <c r="F100" s="36">
        <v>66</v>
      </c>
      <c r="G100" s="39">
        <v>1.0682004930156122E-2</v>
      </c>
      <c r="H100" s="39">
        <v>1.6889924286546301E-2</v>
      </c>
      <c r="I100" s="39">
        <v>7.9856705724307784E-3</v>
      </c>
      <c r="J100" s="39">
        <v>1.5335605274855535E-2</v>
      </c>
      <c r="K100" s="39">
        <v>4.8925129725722761E-3</v>
      </c>
      <c r="L100" s="36">
        <v>208</v>
      </c>
      <c r="M100" s="36">
        <v>203</v>
      </c>
      <c r="N100" s="36">
        <v>107</v>
      </c>
      <c r="O100" s="36">
        <v>207</v>
      </c>
      <c r="P100" s="36">
        <v>66</v>
      </c>
      <c r="Q100" s="1"/>
      <c r="R100" s="37">
        <v>0</v>
      </c>
      <c r="S100" s="37">
        <v>0</v>
      </c>
      <c r="T100" s="37">
        <v>207</v>
      </c>
      <c r="U100" s="37">
        <v>31</v>
      </c>
      <c r="V100" s="39" t="s">
        <v>108</v>
      </c>
      <c r="W100" s="39">
        <v>0</v>
      </c>
      <c r="X100" s="39">
        <v>1.5335605274855535E-2</v>
      </c>
      <c r="Y100" s="39">
        <v>2.3289009090226129E-3</v>
      </c>
      <c r="Z100" s="37">
        <v>0</v>
      </c>
      <c r="AA100" s="37">
        <v>0</v>
      </c>
      <c r="AB100" s="37">
        <v>207</v>
      </c>
      <c r="AC100" s="37">
        <v>31</v>
      </c>
      <c r="AD100" s="39"/>
      <c r="AE100" s="39"/>
      <c r="AF100" s="39"/>
      <c r="AG100" s="39"/>
      <c r="AH100" s="39"/>
    </row>
    <row r="101" spans="1:34" ht="15" customHeight="1" x14ac:dyDescent="0.2">
      <c r="A101" s="54" t="s">
        <v>22</v>
      </c>
      <c r="B101" s="36">
        <v>1</v>
      </c>
      <c r="C101" s="36">
        <v>46</v>
      </c>
      <c r="D101" s="36">
        <v>46</v>
      </c>
      <c r="E101" s="36">
        <v>47</v>
      </c>
      <c r="F101" s="36">
        <v>47</v>
      </c>
      <c r="G101" s="39">
        <v>5.135579293344289E-5</v>
      </c>
      <c r="H101" s="39">
        <v>3.8272734836508862E-3</v>
      </c>
      <c r="I101" s="39">
        <v>3.433092021792671E-3</v>
      </c>
      <c r="J101" s="39">
        <v>3.4819973329382132E-3</v>
      </c>
      <c r="K101" s="39">
        <v>3.4840622683469237E-3</v>
      </c>
      <c r="L101" s="36">
        <v>1</v>
      </c>
      <c r="M101" s="36">
        <v>46</v>
      </c>
      <c r="N101" s="36">
        <v>46</v>
      </c>
      <c r="O101" s="36">
        <v>47</v>
      </c>
      <c r="P101" s="36">
        <v>47</v>
      </c>
      <c r="Q101" s="1"/>
      <c r="R101" s="37">
        <v>0</v>
      </c>
      <c r="S101" s="37">
        <v>0</v>
      </c>
      <c r="T101" s="37">
        <v>47</v>
      </c>
      <c r="U101" s="37">
        <v>47</v>
      </c>
      <c r="V101" s="39" t="s">
        <v>108</v>
      </c>
      <c r="W101" s="39">
        <v>0</v>
      </c>
      <c r="X101" s="39">
        <v>3.4819973329382132E-3</v>
      </c>
      <c r="Y101" s="39">
        <v>3.530914281421381E-3</v>
      </c>
      <c r="Z101" s="37">
        <v>0</v>
      </c>
      <c r="AA101" s="37">
        <v>0</v>
      </c>
      <c r="AB101" s="37">
        <v>47</v>
      </c>
      <c r="AC101" s="37">
        <v>47</v>
      </c>
      <c r="AD101" s="39"/>
      <c r="AE101" s="39"/>
      <c r="AF101" s="39"/>
      <c r="AG101" s="39"/>
      <c r="AH101" s="39"/>
    </row>
    <row r="102" spans="1:34" ht="15" customHeight="1" x14ac:dyDescent="0.2">
      <c r="A102" s="54" t="s">
        <v>31</v>
      </c>
      <c r="B102" s="36">
        <v>25</v>
      </c>
      <c r="C102" s="36">
        <v>25</v>
      </c>
      <c r="D102" s="36">
        <v>24</v>
      </c>
      <c r="E102" s="36">
        <v>23</v>
      </c>
      <c r="F102" s="36">
        <v>23</v>
      </c>
      <c r="G102" s="39">
        <v>1.2838948233360723E-3</v>
      </c>
      <c r="H102" s="39">
        <v>2.0800399367667858E-3</v>
      </c>
      <c r="I102" s="39">
        <v>1.7911784461526979E-3</v>
      </c>
      <c r="J102" s="39">
        <v>1.7039561416506148E-3</v>
      </c>
      <c r="K102" s="39">
        <v>1.7049666419570052E-3</v>
      </c>
      <c r="L102" s="36">
        <v>25</v>
      </c>
      <c r="M102" s="36">
        <v>25</v>
      </c>
      <c r="N102" s="36">
        <v>24</v>
      </c>
      <c r="O102" s="36">
        <v>23</v>
      </c>
      <c r="P102" s="36">
        <v>23</v>
      </c>
      <c r="Q102" s="1"/>
      <c r="R102" s="37">
        <v>0</v>
      </c>
      <c r="S102" s="37">
        <v>0</v>
      </c>
      <c r="T102" s="37">
        <v>23</v>
      </c>
      <c r="U102" s="37">
        <v>54</v>
      </c>
      <c r="V102" s="39" t="s">
        <v>108</v>
      </c>
      <c r="W102" s="39">
        <v>0</v>
      </c>
      <c r="X102" s="39">
        <v>1.7039561416506148E-3</v>
      </c>
      <c r="Y102" s="39">
        <v>4.0567951318458417E-3</v>
      </c>
      <c r="Z102" s="37">
        <v>0</v>
      </c>
      <c r="AA102" s="37">
        <v>0</v>
      </c>
      <c r="AB102" s="37">
        <v>23</v>
      </c>
      <c r="AC102" s="37">
        <v>54</v>
      </c>
      <c r="AD102" s="39"/>
      <c r="AE102" s="39"/>
      <c r="AF102" s="39"/>
      <c r="AG102" s="39"/>
      <c r="AH102" s="39"/>
    </row>
    <row r="103" spans="1:34" ht="15" customHeight="1" x14ac:dyDescent="0.2">
      <c r="A103" s="54" t="s">
        <v>50</v>
      </c>
      <c r="B103" s="36">
        <v>112</v>
      </c>
      <c r="C103" s="36">
        <v>156</v>
      </c>
      <c r="D103" s="36">
        <v>209</v>
      </c>
      <c r="E103" s="36">
        <v>209</v>
      </c>
      <c r="F103" s="36">
        <v>832</v>
      </c>
      <c r="G103" s="39">
        <v>5.7518488085456041E-3</v>
      </c>
      <c r="H103" s="39">
        <v>1.2979449205424744E-2</v>
      </c>
      <c r="I103" s="39">
        <v>1.5598178968579745E-2</v>
      </c>
      <c r="J103" s="39">
        <v>1.54837753741295E-2</v>
      </c>
      <c r="K103" s="39">
        <v>6.167531504818384E-2</v>
      </c>
      <c r="L103" s="36">
        <v>112</v>
      </c>
      <c r="M103" s="36">
        <v>156</v>
      </c>
      <c r="N103" s="36">
        <v>209</v>
      </c>
      <c r="O103" s="36">
        <v>209</v>
      </c>
      <c r="P103" s="36">
        <v>832</v>
      </c>
      <c r="Q103" s="1"/>
      <c r="R103" s="37">
        <v>0</v>
      </c>
      <c r="S103" s="37">
        <v>0</v>
      </c>
      <c r="T103" s="37">
        <v>209</v>
      </c>
      <c r="U103" s="37">
        <v>855</v>
      </c>
      <c r="V103" s="39" t="s">
        <v>108</v>
      </c>
      <c r="W103" s="39">
        <v>0</v>
      </c>
      <c r="X103" s="39">
        <v>1.54837753741295E-2</v>
      </c>
      <c r="Y103" s="39">
        <v>6.4232589587559161E-2</v>
      </c>
      <c r="Z103" s="37">
        <v>0</v>
      </c>
      <c r="AA103" s="37">
        <v>0</v>
      </c>
      <c r="AB103" s="37">
        <v>209</v>
      </c>
      <c r="AC103" s="37">
        <v>855</v>
      </c>
      <c r="AD103" s="39"/>
      <c r="AE103" s="39"/>
      <c r="AF103" s="39"/>
      <c r="AG103" s="39"/>
      <c r="AH103" s="39"/>
    </row>
    <row r="104" spans="1:34" ht="15" customHeight="1" x14ac:dyDescent="0.2">
      <c r="A104" s="54" t="s">
        <v>47</v>
      </c>
      <c r="B104" s="36">
        <v>0</v>
      </c>
      <c r="C104" s="36">
        <v>8</v>
      </c>
      <c r="D104" s="36">
        <v>8</v>
      </c>
      <c r="E104" s="36">
        <v>8</v>
      </c>
      <c r="F104" s="36">
        <v>0</v>
      </c>
      <c r="G104" s="39">
        <v>0</v>
      </c>
      <c r="H104" s="39">
        <v>6.6561277976537152E-4</v>
      </c>
      <c r="I104" s="39">
        <v>5.9705948205089935E-4</v>
      </c>
      <c r="J104" s="39">
        <v>5.9268039709586601E-4</v>
      </c>
      <c r="K104" s="39">
        <v>0</v>
      </c>
      <c r="L104" s="36">
        <v>0</v>
      </c>
      <c r="M104" s="36">
        <v>8</v>
      </c>
      <c r="N104" s="36">
        <v>8</v>
      </c>
      <c r="O104" s="36">
        <v>8</v>
      </c>
      <c r="P104" s="36">
        <v>0</v>
      </c>
      <c r="Q104" s="1"/>
      <c r="R104" s="37">
        <v>0</v>
      </c>
      <c r="S104" s="37">
        <v>0</v>
      </c>
      <c r="T104" s="37">
        <v>8</v>
      </c>
      <c r="U104" s="37">
        <v>0</v>
      </c>
      <c r="V104" s="39" t="s">
        <v>108</v>
      </c>
      <c r="W104" s="39">
        <v>0</v>
      </c>
      <c r="X104" s="39">
        <v>5.9268039709586601E-4</v>
      </c>
      <c r="Y104" s="39">
        <v>0</v>
      </c>
      <c r="Z104" s="37">
        <v>0</v>
      </c>
      <c r="AA104" s="37">
        <v>0</v>
      </c>
      <c r="AB104" s="37">
        <v>8</v>
      </c>
      <c r="AC104" s="37">
        <v>0</v>
      </c>
      <c r="AD104" s="39"/>
      <c r="AE104" s="39"/>
      <c r="AF104" s="39"/>
      <c r="AG104" s="39"/>
      <c r="AH104" s="39"/>
    </row>
    <row r="105" spans="1:34" ht="15" customHeight="1" x14ac:dyDescent="0.2">
      <c r="A105" s="54" t="s">
        <v>27</v>
      </c>
      <c r="B105" s="36">
        <v>554</v>
      </c>
      <c r="C105" s="36">
        <v>573</v>
      </c>
      <c r="D105" s="36">
        <v>577</v>
      </c>
      <c r="E105" s="36">
        <v>612</v>
      </c>
      <c r="F105" s="36">
        <v>657</v>
      </c>
      <c r="G105" s="39">
        <v>2.8451109285127361E-2</v>
      </c>
      <c r="H105" s="39">
        <v>4.7674515350694731E-2</v>
      </c>
      <c r="I105" s="39">
        <v>4.3062915142921113E-2</v>
      </c>
      <c r="J105" s="39">
        <v>4.534005037783375E-2</v>
      </c>
      <c r="K105" s="39">
        <v>4.8702742772424021E-2</v>
      </c>
      <c r="L105" s="36">
        <v>554</v>
      </c>
      <c r="M105" s="36">
        <v>573</v>
      </c>
      <c r="N105" s="36">
        <v>577</v>
      </c>
      <c r="O105" s="36">
        <v>612</v>
      </c>
      <c r="P105" s="36">
        <v>657</v>
      </c>
      <c r="Q105" s="1"/>
      <c r="R105" s="37">
        <v>0</v>
      </c>
      <c r="S105" s="37">
        <v>0</v>
      </c>
      <c r="T105" s="37">
        <v>612</v>
      </c>
      <c r="U105" s="37">
        <v>871</v>
      </c>
      <c r="V105" s="39" t="s">
        <v>108</v>
      </c>
      <c r="W105" s="39">
        <v>0</v>
      </c>
      <c r="X105" s="39">
        <v>4.534005037783375E-2</v>
      </c>
      <c r="Y105" s="39">
        <v>6.5434602959957927E-2</v>
      </c>
      <c r="Z105" s="37">
        <v>0</v>
      </c>
      <c r="AA105" s="37">
        <v>0</v>
      </c>
      <c r="AB105" s="37">
        <v>612</v>
      </c>
      <c r="AC105" s="37">
        <v>871</v>
      </c>
      <c r="AD105" s="39"/>
      <c r="AE105" s="39"/>
      <c r="AF105" s="39"/>
      <c r="AG105" s="39"/>
      <c r="AH105" s="39"/>
    </row>
    <row r="106" spans="1:34" ht="15" customHeight="1" x14ac:dyDescent="0.2">
      <c r="A106" s="54" t="s">
        <v>36</v>
      </c>
      <c r="B106" s="36">
        <v>0</v>
      </c>
      <c r="C106" s="36">
        <v>0</v>
      </c>
      <c r="D106" s="36">
        <v>0</v>
      </c>
      <c r="E106" s="36">
        <v>0</v>
      </c>
      <c r="F106" s="36">
        <v>0</v>
      </c>
      <c r="G106" s="39">
        <v>0</v>
      </c>
      <c r="H106" s="39">
        <v>0</v>
      </c>
      <c r="I106" s="39">
        <v>0</v>
      </c>
      <c r="J106" s="39">
        <v>0</v>
      </c>
      <c r="K106" s="39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  <c r="Q106" s="1"/>
      <c r="R106" s="37">
        <v>0</v>
      </c>
      <c r="S106" s="37">
        <v>0</v>
      </c>
      <c r="T106" s="37">
        <v>0</v>
      </c>
      <c r="U106" s="37">
        <v>1</v>
      </c>
      <c r="V106" s="39" t="s">
        <v>108</v>
      </c>
      <c r="W106" s="39">
        <v>0</v>
      </c>
      <c r="X106" s="39">
        <v>0</v>
      </c>
      <c r="Y106" s="39">
        <v>7.5125835774922993E-5</v>
      </c>
      <c r="Z106" s="37">
        <v>0</v>
      </c>
      <c r="AA106" s="37">
        <v>0</v>
      </c>
      <c r="AB106" s="37">
        <v>0</v>
      </c>
      <c r="AC106" s="37">
        <v>1</v>
      </c>
      <c r="AD106" s="39"/>
      <c r="AE106" s="39"/>
      <c r="AF106" s="39"/>
      <c r="AG106" s="39"/>
      <c r="AH106" s="39"/>
    </row>
    <row r="107" spans="1:34" ht="15" customHeight="1" x14ac:dyDescent="0.2">
      <c r="A107" s="54" t="s">
        <v>35</v>
      </c>
      <c r="B107" s="36">
        <v>131</v>
      </c>
      <c r="C107" s="36">
        <v>357</v>
      </c>
      <c r="D107" s="36">
        <v>313</v>
      </c>
      <c r="E107" s="36">
        <v>296</v>
      </c>
      <c r="F107" s="36">
        <v>281</v>
      </c>
      <c r="G107" s="39">
        <v>6.7276088742810186E-3</v>
      </c>
      <c r="H107" s="39">
        <v>2.9702970297029702E-2</v>
      </c>
      <c r="I107" s="39">
        <v>2.3359952235241437E-2</v>
      </c>
      <c r="J107" s="39">
        <v>2.1929174692547043E-2</v>
      </c>
      <c r="K107" s="39">
        <v>2.0830244625648628E-2</v>
      </c>
      <c r="L107" s="36">
        <v>131</v>
      </c>
      <c r="M107" s="36">
        <v>357</v>
      </c>
      <c r="N107" s="36">
        <v>313</v>
      </c>
      <c r="O107" s="36">
        <v>296</v>
      </c>
      <c r="P107" s="36">
        <v>281</v>
      </c>
      <c r="Q107" s="1"/>
      <c r="R107" s="37">
        <v>0</v>
      </c>
      <c r="S107" s="37">
        <v>0</v>
      </c>
      <c r="T107" s="37">
        <v>296</v>
      </c>
      <c r="U107" s="37">
        <v>354</v>
      </c>
      <c r="V107" s="39" t="s">
        <v>108</v>
      </c>
      <c r="W107" s="39">
        <v>0</v>
      </c>
      <c r="X107" s="39">
        <v>2.1929174692547043E-2</v>
      </c>
      <c r="Y107" s="39">
        <v>2.6594545864322739E-2</v>
      </c>
      <c r="Z107" s="37">
        <v>0</v>
      </c>
      <c r="AA107" s="37">
        <v>0</v>
      </c>
      <c r="AB107" s="37">
        <v>296</v>
      </c>
      <c r="AC107" s="37">
        <v>354</v>
      </c>
      <c r="AD107" s="39"/>
      <c r="AE107" s="39"/>
      <c r="AF107" s="39"/>
      <c r="AG107" s="39"/>
      <c r="AH107" s="39"/>
    </row>
    <row r="108" spans="1:34" ht="15" customHeight="1" x14ac:dyDescent="0.2">
      <c r="A108" s="54" t="s">
        <v>40</v>
      </c>
      <c r="B108" s="36">
        <v>0</v>
      </c>
      <c r="C108" s="36">
        <v>0</v>
      </c>
      <c r="D108" s="36">
        <v>0</v>
      </c>
      <c r="E108" s="36">
        <v>0</v>
      </c>
      <c r="F108" s="36">
        <v>1</v>
      </c>
      <c r="G108" s="39">
        <v>0</v>
      </c>
      <c r="H108" s="39">
        <v>0</v>
      </c>
      <c r="I108" s="39">
        <v>0</v>
      </c>
      <c r="J108" s="39">
        <v>0</v>
      </c>
      <c r="K108" s="39">
        <v>7.4128984432913272E-5</v>
      </c>
      <c r="L108" s="36">
        <v>0</v>
      </c>
      <c r="M108" s="36">
        <v>0</v>
      </c>
      <c r="N108" s="36">
        <v>0</v>
      </c>
      <c r="O108" s="36">
        <v>0</v>
      </c>
      <c r="P108" s="36">
        <v>1</v>
      </c>
      <c r="Q108" s="1"/>
      <c r="R108" s="37">
        <v>0</v>
      </c>
      <c r="S108" s="37">
        <v>0</v>
      </c>
      <c r="T108" s="37">
        <v>0</v>
      </c>
      <c r="U108" s="37">
        <v>1</v>
      </c>
      <c r="V108" s="39" t="s">
        <v>108</v>
      </c>
      <c r="W108" s="39">
        <v>0</v>
      </c>
      <c r="X108" s="39">
        <v>0</v>
      </c>
      <c r="Y108" s="39">
        <v>7.5125835774922993E-5</v>
      </c>
      <c r="Z108" s="37">
        <v>0</v>
      </c>
      <c r="AA108" s="37">
        <v>0</v>
      </c>
      <c r="AB108" s="37">
        <v>0</v>
      </c>
      <c r="AC108" s="37">
        <v>1</v>
      </c>
      <c r="AD108" s="39"/>
      <c r="AE108" s="39"/>
      <c r="AF108" s="39"/>
      <c r="AG108" s="39"/>
      <c r="AH108" s="39"/>
    </row>
    <row r="109" spans="1:34" ht="15" customHeight="1" x14ac:dyDescent="0.2">
      <c r="A109" s="54" t="s">
        <v>44</v>
      </c>
      <c r="B109" s="36">
        <v>1</v>
      </c>
      <c r="C109" s="36">
        <v>1</v>
      </c>
      <c r="D109" s="36">
        <v>3</v>
      </c>
      <c r="E109" s="36">
        <v>3</v>
      </c>
      <c r="F109" s="36">
        <v>2</v>
      </c>
      <c r="G109" s="39">
        <v>5.135579293344289E-5</v>
      </c>
      <c r="H109" s="39">
        <v>8.320159747067144E-5</v>
      </c>
      <c r="I109" s="39">
        <v>2.2389730576908724E-4</v>
      </c>
      <c r="J109" s="39">
        <v>2.2225514891094977E-4</v>
      </c>
      <c r="K109" s="39">
        <v>1.4825796886582654E-4</v>
      </c>
      <c r="L109" s="36">
        <v>1</v>
      </c>
      <c r="M109" s="36">
        <v>1</v>
      </c>
      <c r="N109" s="36">
        <v>3</v>
      </c>
      <c r="O109" s="36">
        <v>3</v>
      </c>
      <c r="P109" s="36">
        <v>2</v>
      </c>
      <c r="Q109" s="1"/>
      <c r="R109" s="37">
        <v>0</v>
      </c>
      <c r="S109" s="37">
        <v>0</v>
      </c>
      <c r="T109" s="37">
        <v>3</v>
      </c>
      <c r="U109" s="37">
        <v>6</v>
      </c>
      <c r="V109" s="39" t="s">
        <v>108</v>
      </c>
      <c r="W109" s="39">
        <v>0</v>
      </c>
      <c r="X109" s="39">
        <v>2.2225514891094977E-4</v>
      </c>
      <c r="Y109" s="39">
        <v>4.5075501464953799E-4</v>
      </c>
      <c r="Z109" s="37">
        <v>0</v>
      </c>
      <c r="AA109" s="37">
        <v>0</v>
      </c>
      <c r="AB109" s="37">
        <v>3</v>
      </c>
      <c r="AC109" s="37">
        <v>6</v>
      </c>
      <c r="AD109" s="39"/>
      <c r="AE109" s="39"/>
      <c r="AF109" s="39"/>
      <c r="AG109" s="39"/>
      <c r="AH109" s="39"/>
    </row>
    <row r="110" spans="1:34" ht="15" customHeight="1" x14ac:dyDescent="0.2">
      <c r="A110" s="54" t="s">
        <v>39</v>
      </c>
      <c r="B110" s="36">
        <v>3</v>
      </c>
      <c r="C110" s="36">
        <v>3</v>
      </c>
      <c r="D110" s="36">
        <v>2</v>
      </c>
      <c r="E110" s="36">
        <v>2</v>
      </c>
      <c r="F110" s="36">
        <v>2</v>
      </c>
      <c r="G110" s="39">
        <v>1.5406737880032867E-4</v>
      </c>
      <c r="H110" s="39">
        <v>2.4960479241201432E-4</v>
      </c>
      <c r="I110" s="39">
        <v>1.4926487051272484E-4</v>
      </c>
      <c r="J110" s="39">
        <v>1.481700992739665E-4</v>
      </c>
      <c r="K110" s="39">
        <v>1.4825796886582654E-4</v>
      </c>
      <c r="L110" s="36">
        <v>3</v>
      </c>
      <c r="M110" s="36">
        <v>3</v>
      </c>
      <c r="N110" s="36">
        <v>2</v>
      </c>
      <c r="O110" s="36">
        <v>2</v>
      </c>
      <c r="P110" s="36">
        <v>2</v>
      </c>
      <c r="Q110" s="1"/>
      <c r="R110" s="37">
        <v>0</v>
      </c>
      <c r="S110" s="37">
        <v>0</v>
      </c>
      <c r="T110" s="37">
        <v>2</v>
      </c>
      <c r="U110" s="37">
        <v>2</v>
      </c>
      <c r="V110" s="39" t="s">
        <v>108</v>
      </c>
      <c r="W110" s="39">
        <v>0</v>
      </c>
      <c r="X110" s="39">
        <v>1.481700992739665E-4</v>
      </c>
      <c r="Y110" s="39">
        <v>1.5025167154984599E-4</v>
      </c>
      <c r="Z110" s="37">
        <v>0</v>
      </c>
      <c r="AA110" s="37">
        <v>0</v>
      </c>
      <c r="AB110" s="37">
        <v>2</v>
      </c>
      <c r="AC110" s="37">
        <v>2</v>
      </c>
      <c r="AD110" s="39"/>
      <c r="AE110" s="39"/>
      <c r="AF110" s="39"/>
      <c r="AG110" s="39"/>
      <c r="AH110" s="39"/>
    </row>
    <row r="111" spans="1:34" ht="15" customHeight="1" x14ac:dyDescent="0.2">
      <c r="A111" s="54" t="s">
        <v>53</v>
      </c>
      <c r="B111" s="36">
        <v>1</v>
      </c>
      <c r="C111" s="36">
        <v>0</v>
      </c>
      <c r="D111" s="36">
        <v>0</v>
      </c>
      <c r="E111" s="36">
        <v>5</v>
      </c>
      <c r="F111" s="36">
        <v>5</v>
      </c>
      <c r="G111" s="39">
        <v>5.135579293344289E-5</v>
      </c>
      <c r="H111" s="39">
        <v>0</v>
      </c>
      <c r="I111" s="39">
        <v>0</v>
      </c>
      <c r="J111" s="39">
        <v>3.7042524818491627E-4</v>
      </c>
      <c r="K111" s="39">
        <v>3.7064492216456633E-4</v>
      </c>
      <c r="L111" s="36">
        <v>1</v>
      </c>
      <c r="M111" s="36">
        <v>0</v>
      </c>
      <c r="N111" s="36">
        <v>0</v>
      </c>
      <c r="O111" s="36">
        <v>5</v>
      </c>
      <c r="P111" s="36">
        <v>5</v>
      </c>
      <c r="Q111" s="1"/>
      <c r="R111" s="37">
        <v>0</v>
      </c>
      <c r="S111" s="37">
        <v>0</v>
      </c>
      <c r="T111" s="37">
        <v>5</v>
      </c>
      <c r="U111" s="37">
        <v>8</v>
      </c>
      <c r="V111" s="39" t="s">
        <v>108</v>
      </c>
      <c r="W111" s="39">
        <v>0</v>
      </c>
      <c r="X111" s="39">
        <v>3.7042524818491627E-4</v>
      </c>
      <c r="Y111" s="39">
        <v>6.0100668619938395E-4</v>
      </c>
      <c r="Z111" s="37">
        <v>0</v>
      </c>
      <c r="AA111" s="37">
        <v>0</v>
      </c>
      <c r="AB111" s="37">
        <v>5</v>
      </c>
      <c r="AC111" s="37">
        <v>8</v>
      </c>
      <c r="AD111" s="39"/>
      <c r="AE111" s="39"/>
      <c r="AF111" s="39"/>
      <c r="AG111" s="39"/>
      <c r="AH111" s="39"/>
    </row>
    <row r="112" spans="1:34" ht="15" customHeight="1" x14ac:dyDescent="0.2">
      <c r="A112" s="54" t="s">
        <v>21</v>
      </c>
      <c r="B112" s="36">
        <v>8</v>
      </c>
      <c r="C112" s="36">
        <v>8</v>
      </c>
      <c r="D112" s="36">
        <v>7</v>
      </c>
      <c r="E112" s="36">
        <v>7</v>
      </c>
      <c r="F112" s="36">
        <v>7</v>
      </c>
      <c r="G112" s="39">
        <v>4.1084634346754312E-4</v>
      </c>
      <c r="H112" s="39">
        <v>6.6561277976537152E-4</v>
      </c>
      <c r="I112" s="39">
        <v>5.2242704679453689E-4</v>
      </c>
      <c r="J112" s="39">
        <v>5.185953474588828E-4</v>
      </c>
      <c r="K112" s="39">
        <v>5.1890289103039293E-4</v>
      </c>
      <c r="L112" s="36">
        <v>8</v>
      </c>
      <c r="M112" s="36">
        <v>8</v>
      </c>
      <c r="N112" s="36">
        <v>7</v>
      </c>
      <c r="O112" s="36">
        <v>7</v>
      </c>
      <c r="P112" s="36">
        <v>7</v>
      </c>
      <c r="Q112" s="1"/>
      <c r="R112" s="37">
        <v>0</v>
      </c>
      <c r="S112" s="37">
        <v>0</v>
      </c>
      <c r="T112" s="37">
        <v>7</v>
      </c>
      <c r="U112" s="37">
        <v>7</v>
      </c>
      <c r="V112" s="39" t="s">
        <v>108</v>
      </c>
      <c r="W112" s="39">
        <v>0</v>
      </c>
      <c r="X112" s="39">
        <v>5.185953474588828E-4</v>
      </c>
      <c r="Y112" s="39">
        <v>5.2588085042446094E-4</v>
      </c>
      <c r="Z112" s="37">
        <v>0</v>
      </c>
      <c r="AA112" s="37">
        <v>0</v>
      </c>
      <c r="AB112" s="37">
        <v>7</v>
      </c>
      <c r="AC112" s="37">
        <v>7</v>
      </c>
      <c r="AD112" s="39"/>
      <c r="AE112" s="39"/>
      <c r="AF112" s="39"/>
      <c r="AG112" s="39"/>
      <c r="AH112" s="39"/>
    </row>
    <row r="113" spans="1:34" ht="15" customHeight="1" x14ac:dyDescent="0.2">
      <c r="A113" s="54" t="s">
        <v>51</v>
      </c>
      <c r="B113" s="36">
        <v>0</v>
      </c>
      <c r="C113" s="36">
        <v>0</v>
      </c>
      <c r="D113" s="36">
        <v>0</v>
      </c>
      <c r="E113" s="36">
        <v>0</v>
      </c>
      <c r="F113" s="36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1"/>
      <c r="R113" s="37">
        <v>0</v>
      </c>
      <c r="S113" s="37">
        <v>0</v>
      </c>
      <c r="T113" s="37">
        <v>0</v>
      </c>
      <c r="U113" s="37">
        <v>11</v>
      </c>
      <c r="V113" s="39" t="s">
        <v>108</v>
      </c>
      <c r="W113" s="39">
        <v>0</v>
      </c>
      <c r="X113" s="39">
        <v>0</v>
      </c>
      <c r="Y113" s="39">
        <v>8.2638419352415297E-4</v>
      </c>
      <c r="Z113" s="37">
        <v>0</v>
      </c>
      <c r="AA113" s="37">
        <v>0</v>
      </c>
      <c r="AB113" s="37">
        <v>0</v>
      </c>
      <c r="AC113" s="37">
        <v>11</v>
      </c>
      <c r="AD113" s="39"/>
      <c r="AE113" s="39"/>
      <c r="AF113" s="39"/>
      <c r="AG113" s="39"/>
      <c r="AH113" s="39"/>
    </row>
    <row r="114" spans="1:34" ht="15" customHeight="1" x14ac:dyDescent="0.2">
      <c r="A114" s="54" t="s">
        <v>32</v>
      </c>
      <c r="B114" s="36">
        <v>2</v>
      </c>
      <c r="C114" s="36">
        <v>2</v>
      </c>
      <c r="D114" s="36">
        <v>2</v>
      </c>
      <c r="E114" s="36">
        <v>2</v>
      </c>
      <c r="F114" s="36">
        <v>2</v>
      </c>
      <c r="G114" s="39">
        <v>1.0271158586688578E-4</v>
      </c>
      <c r="H114" s="39">
        <v>1.6640319494134288E-4</v>
      </c>
      <c r="I114" s="39">
        <v>1.4926487051272484E-4</v>
      </c>
      <c r="J114" s="39">
        <v>1.481700992739665E-4</v>
      </c>
      <c r="K114" s="39">
        <v>1.4825796886582654E-4</v>
      </c>
      <c r="L114" s="36">
        <v>2</v>
      </c>
      <c r="M114" s="36">
        <v>2</v>
      </c>
      <c r="N114" s="36">
        <v>2</v>
      </c>
      <c r="O114" s="36">
        <v>2</v>
      </c>
      <c r="P114" s="36">
        <v>2</v>
      </c>
      <c r="Q114" s="1"/>
      <c r="R114" s="37">
        <v>0</v>
      </c>
      <c r="S114" s="37">
        <v>2</v>
      </c>
      <c r="T114" s="37">
        <v>2</v>
      </c>
      <c r="U114" s="37">
        <v>2</v>
      </c>
      <c r="V114" s="39" t="s">
        <v>108</v>
      </c>
      <c r="W114" s="39">
        <v>1</v>
      </c>
      <c r="X114" s="39">
        <v>1.481700992739665E-4</v>
      </c>
      <c r="Y114" s="39">
        <v>1.5025167154984599E-4</v>
      </c>
      <c r="Z114" s="37">
        <v>0</v>
      </c>
      <c r="AA114" s="37">
        <v>2</v>
      </c>
      <c r="AB114" s="37">
        <v>2</v>
      </c>
      <c r="AC114" s="37">
        <v>2</v>
      </c>
      <c r="AD114" s="39"/>
      <c r="AE114" s="39"/>
      <c r="AF114" s="39"/>
      <c r="AG114" s="39"/>
      <c r="AH114" s="39"/>
    </row>
    <row r="115" spans="1:34" ht="15" customHeight="1" x14ac:dyDescent="0.2">
      <c r="A115" s="54" t="s">
        <v>52</v>
      </c>
      <c r="B115" s="36">
        <v>0</v>
      </c>
      <c r="C115" s="36">
        <v>4</v>
      </c>
      <c r="D115" s="36">
        <v>2</v>
      </c>
      <c r="E115" s="36">
        <v>0</v>
      </c>
      <c r="F115" s="36">
        <v>1</v>
      </c>
      <c r="G115" s="39">
        <v>0</v>
      </c>
      <c r="H115" s="39">
        <v>3.3280638988268576E-4</v>
      </c>
      <c r="I115" s="39">
        <v>1.4926487051272484E-4</v>
      </c>
      <c r="J115" s="39">
        <v>0</v>
      </c>
      <c r="K115" s="39">
        <v>7.4128984432913272E-5</v>
      </c>
      <c r="L115" s="36">
        <v>0</v>
      </c>
      <c r="M115" s="36">
        <v>4</v>
      </c>
      <c r="N115" s="36">
        <v>2</v>
      </c>
      <c r="O115" s="36">
        <v>0</v>
      </c>
      <c r="P115" s="36">
        <v>1</v>
      </c>
      <c r="Q115" s="1"/>
      <c r="R115" s="37">
        <v>0</v>
      </c>
      <c r="S115" s="37">
        <v>0</v>
      </c>
      <c r="T115" s="37">
        <v>0</v>
      </c>
      <c r="U115" s="37">
        <v>0</v>
      </c>
      <c r="V115" s="39" t="s">
        <v>108</v>
      </c>
      <c r="W115" s="39">
        <v>0</v>
      </c>
      <c r="X115" s="39">
        <v>0</v>
      </c>
      <c r="Y115" s="39">
        <v>0</v>
      </c>
      <c r="Z115" s="37">
        <v>0</v>
      </c>
      <c r="AA115" s="37">
        <v>0</v>
      </c>
      <c r="AB115" s="37">
        <v>0</v>
      </c>
      <c r="AC115" s="37">
        <v>0</v>
      </c>
      <c r="AD115" s="39"/>
      <c r="AE115" s="39"/>
      <c r="AF115" s="39"/>
      <c r="AG115" s="39"/>
      <c r="AH115" s="39"/>
    </row>
    <row r="116" spans="1:34" ht="15" customHeight="1" x14ac:dyDescent="0.2">
      <c r="A116" s="54" t="s">
        <v>28</v>
      </c>
      <c r="B116" s="36">
        <v>16</v>
      </c>
      <c r="C116" s="36">
        <v>20</v>
      </c>
      <c r="D116" s="36">
        <v>0</v>
      </c>
      <c r="E116" s="36">
        <v>0</v>
      </c>
      <c r="F116" s="36">
        <v>0</v>
      </c>
      <c r="G116" s="39">
        <v>8.2169268693508624E-4</v>
      </c>
      <c r="H116" s="39">
        <v>1.6640319494134288E-3</v>
      </c>
      <c r="I116" s="39">
        <v>0</v>
      </c>
      <c r="J116" s="39">
        <v>0</v>
      </c>
      <c r="K116" s="39">
        <v>0</v>
      </c>
      <c r="L116" s="36">
        <v>16</v>
      </c>
      <c r="M116" s="36">
        <v>20</v>
      </c>
      <c r="N116" s="36">
        <v>0</v>
      </c>
      <c r="O116" s="36">
        <v>0</v>
      </c>
      <c r="P116" s="36">
        <v>0</v>
      </c>
      <c r="Q116" s="1"/>
      <c r="R116" s="37">
        <v>0</v>
      </c>
      <c r="S116" s="37">
        <v>0</v>
      </c>
      <c r="T116" s="37">
        <v>0</v>
      </c>
      <c r="U116" s="37">
        <v>0</v>
      </c>
      <c r="V116" s="39" t="s">
        <v>108</v>
      </c>
      <c r="W116" s="39">
        <v>0</v>
      </c>
      <c r="X116" s="39">
        <v>0</v>
      </c>
      <c r="Y116" s="39">
        <v>0</v>
      </c>
      <c r="Z116" s="37">
        <v>0</v>
      </c>
      <c r="AA116" s="37">
        <v>0</v>
      </c>
      <c r="AB116" s="37">
        <v>0</v>
      </c>
      <c r="AC116" s="37">
        <v>0</v>
      </c>
      <c r="AD116" s="39"/>
      <c r="AE116" s="39"/>
      <c r="AF116" s="39"/>
      <c r="AG116" s="39"/>
      <c r="AH116" s="39"/>
    </row>
    <row r="117" spans="1:34" ht="15" customHeight="1" x14ac:dyDescent="0.2">
      <c r="A117" s="54" t="s">
        <v>166</v>
      </c>
      <c r="B117" s="36">
        <v>1</v>
      </c>
      <c r="C117" s="36">
        <v>1</v>
      </c>
      <c r="D117" s="36">
        <v>1</v>
      </c>
      <c r="E117" s="36">
        <v>1</v>
      </c>
      <c r="F117" s="36">
        <v>1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  <c r="L117" s="36">
        <v>1</v>
      </c>
      <c r="M117" s="36">
        <v>1</v>
      </c>
      <c r="N117" s="36">
        <v>1</v>
      </c>
      <c r="O117" s="36">
        <v>1</v>
      </c>
      <c r="P117" s="36">
        <v>1</v>
      </c>
      <c r="Q117" s="1"/>
      <c r="R117" s="37">
        <v>0</v>
      </c>
      <c r="S117" s="37">
        <v>0</v>
      </c>
      <c r="T117" s="37">
        <v>1</v>
      </c>
      <c r="U117" s="37">
        <v>0</v>
      </c>
      <c r="W117" s="39">
        <v>0</v>
      </c>
      <c r="X117" s="39">
        <v>0</v>
      </c>
      <c r="Y117" s="39">
        <v>0</v>
      </c>
      <c r="Z117" s="37">
        <v>0</v>
      </c>
      <c r="AA117" s="37">
        <v>0</v>
      </c>
      <c r="AB117" s="37">
        <v>1</v>
      </c>
      <c r="AC117" s="37">
        <v>0</v>
      </c>
      <c r="AD117" s="39"/>
      <c r="AE117" s="39"/>
      <c r="AF117" s="39"/>
      <c r="AG117" s="39"/>
      <c r="AH117" s="39"/>
    </row>
    <row r="118" spans="1:34" ht="15" customHeight="1" x14ac:dyDescent="0.2">
      <c r="A118" s="63" t="s">
        <v>153</v>
      </c>
      <c r="B118" s="47">
        <f>SUM(B92:B117)</f>
        <v>19473</v>
      </c>
      <c r="C118" s="47">
        <f t="shared" ref="C118:F118" si="0">SUM(C92:C117)</f>
        <v>12020</v>
      </c>
      <c r="D118" s="47">
        <f t="shared" si="0"/>
        <v>13400</v>
      </c>
      <c r="E118" s="47">
        <f t="shared" si="0"/>
        <v>13499</v>
      </c>
      <c r="F118" s="47">
        <f t="shared" si="0"/>
        <v>13491</v>
      </c>
      <c r="G118" s="31">
        <v>1</v>
      </c>
      <c r="H118" s="31">
        <v>1</v>
      </c>
      <c r="I118" s="31">
        <v>1</v>
      </c>
      <c r="J118" s="31">
        <v>1</v>
      </c>
      <c r="K118" s="31">
        <v>1</v>
      </c>
      <c r="L118" s="47">
        <f>SUM(L92:L117)</f>
        <v>19473</v>
      </c>
      <c r="M118" s="47">
        <f t="shared" ref="M118" si="1">SUM(M92:M117)</f>
        <v>12020</v>
      </c>
      <c r="N118" s="47">
        <f t="shared" ref="N118" si="2">SUM(N92:N117)</f>
        <v>13400</v>
      </c>
      <c r="O118" s="47">
        <f t="shared" ref="O118" si="3">SUM(O92:O117)</f>
        <v>13499</v>
      </c>
      <c r="P118" s="47">
        <f t="shared" ref="P118" si="4">SUM(P92:P117)</f>
        <v>13491</v>
      </c>
      <c r="Q118" s="2"/>
      <c r="R118" s="9">
        <v>0</v>
      </c>
      <c r="S118" s="9">
        <v>2</v>
      </c>
      <c r="T118" s="9">
        <v>13499</v>
      </c>
      <c r="U118" s="9">
        <v>13311</v>
      </c>
      <c r="V118" s="64" t="s">
        <v>108</v>
      </c>
      <c r="W118" s="64">
        <v>1</v>
      </c>
      <c r="X118" s="64">
        <v>1</v>
      </c>
      <c r="Y118" s="64">
        <v>1</v>
      </c>
      <c r="Z118" s="9">
        <v>0</v>
      </c>
      <c r="AA118" s="9">
        <v>2</v>
      </c>
      <c r="AB118" s="9">
        <v>13499</v>
      </c>
      <c r="AC118" s="9">
        <v>13311</v>
      </c>
      <c r="AD118" s="64"/>
      <c r="AE118" s="64"/>
      <c r="AF118" s="64"/>
      <c r="AG118" s="64"/>
      <c r="AH118" s="64"/>
    </row>
    <row r="119" spans="1:34" s="50" customFormat="1" ht="15" customHeight="1" x14ac:dyDescent="0.2">
      <c r="A119" s="54"/>
      <c r="B119" s="47"/>
      <c r="C119" s="47"/>
      <c r="D119" s="47"/>
      <c r="E119" s="47"/>
      <c r="F119" s="47"/>
      <c r="G119" s="64"/>
      <c r="H119" s="64"/>
      <c r="I119" s="64"/>
      <c r="J119" s="64"/>
      <c r="K119" s="64"/>
      <c r="L119" s="47"/>
      <c r="M119" s="47"/>
      <c r="N119" s="47"/>
      <c r="O119" s="47"/>
      <c r="P119" s="47"/>
      <c r="Q119" s="2"/>
      <c r="R119" s="9"/>
      <c r="S119" s="9"/>
      <c r="T119" s="9"/>
      <c r="U119" s="9"/>
      <c r="V119" s="31"/>
      <c r="W119" s="31"/>
      <c r="X119" s="31"/>
      <c r="Y119" s="31"/>
      <c r="Z119" s="9"/>
      <c r="AA119" s="9"/>
      <c r="AB119" s="9"/>
      <c r="AC119" s="9"/>
      <c r="AD119" s="31"/>
      <c r="AE119" s="31"/>
      <c r="AF119" s="31"/>
      <c r="AG119" s="31"/>
      <c r="AH119" s="31"/>
    </row>
    <row r="120" spans="1:34" ht="15" customHeight="1" x14ac:dyDescent="0.2">
      <c r="A120" s="67" t="s">
        <v>57</v>
      </c>
      <c r="B120" s="58" t="s">
        <v>159</v>
      </c>
      <c r="C120" s="58" t="s">
        <v>160</v>
      </c>
      <c r="D120" s="58" t="s">
        <v>161</v>
      </c>
      <c r="E120" s="58" t="s">
        <v>162</v>
      </c>
      <c r="F120" s="58" t="s">
        <v>148</v>
      </c>
      <c r="G120" s="58" t="s">
        <v>159</v>
      </c>
      <c r="H120" s="58" t="s">
        <v>160</v>
      </c>
      <c r="I120" s="58" t="s">
        <v>161</v>
      </c>
      <c r="J120" s="58" t="s">
        <v>162</v>
      </c>
      <c r="K120" s="58" t="s">
        <v>148</v>
      </c>
      <c r="L120" s="58" t="s">
        <v>159</v>
      </c>
      <c r="M120" s="58" t="s">
        <v>160</v>
      </c>
      <c r="N120" s="58" t="s">
        <v>161</v>
      </c>
      <c r="O120" s="58" t="s">
        <v>162</v>
      </c>
      <c r="P120" s="58" t="s">
        <v>148</v>
      </c>
      <c r="Q120" s="50"/>
      <c r="R120" s="51" t="s">
        <v>4</v>
      </c>
      <c r="S120" s="51" t="s">
        <v>5</v>
      </c>
      <c r="T120" s="51" t="s">
        <v>6</v>
      </c>
      <c r="U120" s="51" t="s">
        <v>61</v>
      </c>
      <c r="V120" s="53" t="s">
        <v>4</v>
      </c>
      <c r="W120" s="53" t="s">
        <v>5</v>
      </c>
      <c r="X120" s="53" t="s">
        <v>6</v>
      </c>
      <c r="Y120" s="53" t="s">
        <v>61</v>
      </c>
      <c r="Z120" s="51" t="s">
        <v>4</v>
      </c>
      <c r="AA120" s="51" t="s">
        <v>5</v>
      </c>
      <c r="AB120" s="51" t="s">
        <v>6</v>
      </c>
      <c r="AC120" s="51" t="s">
        <v>61</v>
      </c>
      <c r="AD120" s="53"/>
      <c r="AE120" s="53"/>
      <c r="AF120" s="53"/>
      <c r="AG120" s="53"/>
      <c r="AH120" s="53"/>
    </row>
    <row r="121" spans="1:34" s="68" customFormat="1" ht="15" customHeight="1" x14ac:dyDescent="0.2">
      <c r="A121" s="54" t="s">
        <v>13</v>
      </c>
      <c r="B121" s="36">
        <v>1530</v>
      </c>
      <c r="C121" s="36">
        <v>977</v>
      </c>
      <c r="D121" s="36">
        <v>2160</v>
      </c>
      <c r="E121" s="36">
        <v>2192</v>
      </c>
      <c r="F121" s="36">
        <v>2112</v>
      </c>
      <c r="G121" s="39">
        <v>0.39771250324928514</v>
      </c>
      <c r="H121" s="39">
        <v>0.26833287558363089</v>
      </c>
      <c r="I121" s="39">
        <v>0.42469524184034607</v>
      </c>
      <c r="J121" s="39">
        <v>0.43892671205446537</v>
      </c>
      <c r="K121" s="39">
        <v>0.36096393778841224</v>
      </c>
      <c r="L121" s="36">
        <v>1530</v>
      </c>
      <c r="M121" s="36">
        <v>977</v>
      </c>
      <c r="N121" s="36">
        <v>2160</v>
      </c>
      <c r="O121" s="36">
        <v>2192</v>
      </c>
      <c r="P121" s="36">
        <v>2112</v>
      </c>
      <c r="Q121" s="1"/>
      <c r="R121" s="37">
        <v>3372</v>
      </c>
      <c r="S121" s="37">
        <v>2526</v>
      </c>
      <c r="T121" s="37">
        <v>2192</v>
      </c>
      <c r="U121" s="37">
        <v>1418</v>
      </c>
      <c r="V121" s="39">
        <v>0.37329790767186982</v>
      </c>
      <c r="W121" s="39">
        <v>0.33883299798792754</v>
      </c>
      <c r="X121" s="39">
        <v>0.43892671205446537</v>
      </c>
      <c r="Y121" s="39">
        <v>0.2568375294330737</v>
      </c>
      <c r="Z121" s="37">
        <v>3372</v>
      </c>
      <c r="AA121" s="37">
        <v>2526</v>
      </c>
      <c r="AB121" s="37">
        <v>2192</v>
      </c>
      <c r="AC121" s="37">
        <v>1418</v>
      </c>
      <c r="AD121" s="39"/>
      <c r="AE121" s="39"/>
      <c r="AF121" s="39"/>
      <c r="AG121" s="39"/>
      <c r="AH121" s="39"/>
    </row>
    <row r="122" spans="1:34" ht="15" customHeight="1" x14ac:dyDescent="0.2">
      <c r="A122" s="54" t="s">
        <v>38</v>
      </c>
      <c r="B122" s="36">
        <v>871</v>
      </c>
      <c r="C122" s="36">
        <v>924</v>
      </c>
      <c r="D122" s="36">
        <v>1408</v>
      </c>
      <c r="E122" s="36">
        <v>1369</v>
      </c>
      <c r="F122" s="36">
        <v>1513</v>
      </c>
      <c r="G122" s="39">
        <v>0.22641018975825319</v>
      </c>
      <c r="H122" s="39">
        <v>0.25377643504531722</v>
      </c>
      <c r="I122" s="39">
        <v>0.27683837986629967</v>
      </c>
      <c r="J122" s="39">
        <v>0.27412895474569482</v>
      </c>
      <c r="K122" s="39">
        <v>0.25858827550846009</v>
      </c>
      <c r="L122" s="36">
        <v>871</v>
      </c>
      <c r="M122" s="36">
        <v>924</v>
      </c>
      <c r="N122" s="36">
        <v>1408</v>
      </c>
      <c r="O122" s="36">
        <v>1369</v>
      </c>
      <c r="P122" s="36">
        <v>1513</v>
      </c>
      <c r="Q122" s="1"/>
      <c r="R122" s="37">
        <v>1005</v>
      </c>
      <c r="S122" s="37">
        <v>819</v>
      </c>
      <c r="T122" s="37">
        <v>1369</v>
      </c>
      <c r="U122" s="37">
        <v>1883</v>
      </c>
      <c r="V122" s="39">
        <v>0.11125871803387578</v>
      </c>
      <c r="W122" s="39">
        <v>0.10985915492957747</v>
      </c>
      <c r="X122" s="39">
        <v>0.27412895474569482</v>
      </c>
      <c r="Y122" s="39">
        <v>0.34106140191994205</v>
      </c>
      <c r="Z122" s="37">
        <v>1005</v>
      </c>
      <c r="AA122" s="37">
        <v>819</v>
      </c>
      <c r="AB122" s="37">
        <v>1369</v>
      </c>
      <c r="AC122" s="37">
        <v>1883</v>
      </c>
      <c r="AD122" s="39"/>
      <c r="AE122" s="39"/>
      <c r="AF122" s="39"/>
      <c r="AG122" s="39"/>
      <c r="AH122" s="39"/>
    </row>
    <row r="123" spans="1:34" ht="15" customHeight="1" x14ac:dyDescent="0.2">
      <c r="A123" s="54" t="s">
        <v>49</v>
      </c>
      <c r="B123" s="36">
        <v>98</v>
      </c>
      <c r="C123" s="36">
        <v>97</v>
      </c>
      <c r="D123" s="36">
        <v>71</v>
      </c>
      <c r="E123" s="36">
        <v>74</v>
      </c>
      <c r="F123" s="36">
        <v>69</v>
      </c>
      <c r="G123" s="39">
        <v>2.547439563296075E-2</v>
      </c>
      <c r="H123" s="39">
        <v>2.6641032683328757E-2</v>
      </c>
      <c r="I123" s="39">
        <v>1.395988989382619E-2</v>
      </c>
      <c r="J123" s="39">
        <v>1.4817781337605127E-2</v>
      </c>
      <c r="K123" s="39">
        <v>1.1792855922064605E-2</v>
      </c>
      <c r="L123" s="36">
        <v>98</v>
      </c>
      <c r="M123" s="36">
        <v>97</v>
      </c>
      <c r="N123" s="36">
        <v>71</v>
      </c>
      <c r="O123" s="36">
        <v>74</v>
      </c>
      <c r="P123" s="36">
        <v>69</v>
      </c>
      <c r="Q123" s="1"/>
      <c r="R123" s="37">
        <v>100</v>
      </c>
      <c r="S123" s="37">
        <v>107</v>
      </c>
      <c r="T123" s="37">
        <v>74</v>
      </c>
      <c r="U123" s="37">
        <v>168</v>
      </c>
      <c r="V123" s="39">
        <v>1.1070519207350825E-2</v>
      </c>
      <c r="W123" s="39">
        <v>1.4352783366867874E-2</v>
      </c>
      <c r="X123" s="39">
        <v>1.4817781337605127E-2</v>
      </c>
      <c r="Y123" s="39">
        <v>3.0429270059771779E-2</v>
      </c>
      <c r="Z123" s="37">
        <v>100</v>
      </c>
      <c r="AA123" s="37">
        <v>107</v>
      </c>
      <c r="AB123" s="37">
        <v>74</v>
      </c>
      <c r="AC123" s="37">
        <v>168</v>
      </c>
      <c r="AD123" s="39"/>
      <c r="AE123" s="39"/>
      <c r="AF123" s="39"/>
      <c r="AG123" s="39"/>
      <c r="AH123" s="39"/>
    </row>
    <row r="124" spans="1:34" ht="15" customHeight="1" x14ac:dyDescent="0.2">
      <c r="A124" s="54" t="s">
        <v>24</v>
      </c>
      <c r="B124" s="36">
        <v>762</v>
      </c>
      <c r="C124" s="36">
        <v>733</v>
      </c>
      <c r="D124" s="36">
        <v>653</v>
      </c>
      <c r="E124" s="36">
        <v>660</v>
      </c>
      <c r="F124" s="36">
        <v>628</v>
      </c>
      <c r="G124" s="39">
        <v>0.19807642318689889</v>
      </c>
      <c r="H124" s="39">
        <v>0.20131831914309256</v>
      </c>
      <c r="I124" s="39">
        <v>0.12839166338969721</v>
      </c>
      <c r="J124" s="39">
        <v>0.13215859030837004</v>
      </c>
      <c r="K124" s="39">
        <v>0.10733207998632713</v>
      </c>
      <c r="L124" s="36">
        <v>762</v>
      </c>
      <c r="M124" s="36">
        <v>733</v>
      </c>
      <c r="N124" s="36">
        <v>653</v>
      </c>
      <c r="O124" s="36">
        <v>660</v>
      </c>
      <c r="P124" s="36">
        <v>628</v>
      </c>
      <c r="Q124" s="1"/>
      <c r="R124" s="37">
        <v>833</v>
      </c>
      <c r="S124" s="37">
        <v>810</v>
      </c>
      <c r="T124" s="37">
        <v>660</v>
      </c>
      <c r="U124" s="37">
        <v>520</v>
      </c>
      <c r="V124" s="39">
        <v>9.2217424997232372E-2</v>
      </c>
      <c r="W124" s="39">
        <v>0.10865191146881288</v>
      </c>
      <c r="X124" s="39">
        <v>0.13215859030837004</v>
      </c>
      <c r="Y124" s="39">
        <v>9.4185835899293607E-2</v>
      </c>
      <c r="Z124" s="37">
        <v>833</v>
      </c>
      <c r="AA124" s="37">
        <v>810</v>
      </c>
      <c r="AB124" s="37">
        <v>660</v>
      </c>
      <c r="AC124" s="37">
        <v>520</v>
      </c>
      <c r="AD124" s="39"/>
      <c r="AE124" s="39"/>
      <c r="AF124" s="39"/>
      <c r="AG124" s="39"/>
      <c r="AH124" s="39"/>
    </row>
    <row r="125" spans="1:34" ht="15" customHeight="1" x14ac:dyDescent="0.2">
      <c r="A125" s="54" t="s">
        <v>14</v>
      </c>
      <c r="B125" s="36">
        <v>135</v>
      </c>
      <c r="C125" s="36">
        <v>103</v>
      </c>
      <c r="D125" s="36">
        <v>144</v>
      </c>
      <c r="E125" s="36">
        <v>79</v>
      </c>
      <c r="F125" s="36">
        <v>979</v>
      </c>
      <c r="G125" s="39">
        <v>3.5092279698466337E-2</v>
      </c>
      <c r="H125" s="39">
        <v>2.8288931612194451E-2</v>
      </c>
      <c r="I125" s="39">
        <v>2.8313016122689737E-2</v>
      </c>
      <c r="J125" s="39">
        <v>1.5818982779335203E-2</v>
      </c>
      <c r="K125" s="39">
        <v>0.16732182532900358</v>
      </c>
      <c r="L125" s="36">
        <v>135</v>
      </c>
      <c r="M125" s="36">
        <v>103</v>
      </c>
      <c r="N125" s="36">
        <v>144</v>
      </c>
      <c r="O125" s="36">
        <v>79</v>
      </c>
      <c r="P125" s="36">
        <v>979</v>
      </c>
      <c r="Q125" s="1"/>
      <c r="R125" s="37">
        <v>2195</v>
      </c>
      <c r="S125" s="37">
        <v>2402</v>
      </c>
      <c r="T125" s="37">
        <v>79</v>
      </c>
      <c r="U125" s="37">
        <v>1043</v>
      </c>
      <c r="V125" s="39">
        <v>0.2429978966013506</v>
      </c>
      <c r="W125" s="39">
        <v>0.32219986586183769</v>
      </c>
      <c r="X125" s="39">
        <v>1.5818982779335203E-2</v>
      </c>
      <c r="Y125" s="39">
        <v>0.18891505162108313</v>
      </c>
      <c r="Z125" s="37">
        <v>2195</v>
      </c>
      <c r="AA125" s="37">
        <v>2402</v>
      </c>
      <c r="AB125" s="37">
        <v>79</v>
      </c>
      <c r="AC125" s="37">
        <v>1043</v>
      </c>
      <c r="AD125" s="39"/>
      <c r="AE125" s="39"/>
      <c r="AF125" s="39"/>
      <c r="AG125" s="39"/>
      <c r="AH125" s="39"/>
    </row>
    <row r="126" spans="1:34" ht="15" customHeight="1" x14ac:dyDescent="0.2">
      <c r="A126" s="54" t="s">
        <v>31</v>
      </c>
      <c r="B126" s="36">
        <v>9</v>
      </c>
      <c r="C126" s="36">
        <v>12</v>
      </c>
      <c r="D126" s="36">
        <v>16</v>
      </c>
      <c r="E126" s="36">
        <v>16</v>
      </c>
      <c r="F126" s="36">
        <v>13</v>
      </c>
      <c r="G126" s="39">
        <v>2.3394853132310892E-3</v>
      </c>
      <c r="H126" s="39">
        <v>3.2957978577313925E-3</v>
      </c>
      <c r="I126" s="39">
        <v>3.1458906802988595E-3</v>
      </c>
      <c r="J126" s="39">
        <v>3.2038446135362435E-3</v>
      </c>
      <c r="K126" s="39">
        <v>2.2218424200991281E-3</v>
      </c>
      <c r="L126" s="36">
        <v>9</v>
      </c>
      <c r="M126" s="36">
        <v>12</v>
      </c>
      <c r="N126" s="36">
        <v>16</v>
      </c>
      <c r="O126" s="36">
        <v>16</v>
      </c>
      <c r="P126" s="36">
        <v>13</v>
      </c>
      <c r="Q126" s="1"/>
      <c r="R126" s="37">
        <v>12</v>
      </c>
      <c r="S126" s="37">
        <v>10</v>
      </c>
      <c r="T126" s="37">
        <v>16</v>
      </c>
      <c r="U126" s="37">
        <v>45</v>
      </c>
      <c r="V126" s="39">
        <v>1.328462304882099E-3</v>
      </c>
      <c r="W126" s="39">
        <v>1.3413816230717639E-3</v>
      </c>
      <c r="X126" s="39">
        <v>3.2038446135362435E-3</v>
      </c>
      <c r="Y126" s="39">
        <v>8.1506973374388704E-3</v>
      </c>
      <c r="Z126" s="37">
        <v>12</v>
      </c>
      <c r="AA126" s="37">
        <v>10</v>
      </c>
      <c r="AB126" s="37">
        <v>16</v>
      </c>
      <c r="AC126" s="37">
        <v>45</v>
      </c>
      <c r="AD126" s="39"/>
      <c r="AE126" s="39"/>
      <c r="AF126" s="39"/>
      <c r="AG126" s="39"/>
      <c r="AH126" s="39"/>
    </row>
    <row r="127" spans="1:34" ht="15" customHeight="1" x14ac:dyDescent="0.2">
      <c r="A127" s="54" t="s">
        <v>42</v>
      </c>
      <c r="B127" s="36">
        <v>86</v>
      </c>
      <c r="C127" s="36">
        <v>71</v>
      </c>
      <c r="D127" s="36">
        <v>55</v>
      </c>
      <c r="E127" s="36">
        <v>45</v>
      </c>
      <c r="F127" s="36">
        <v>7</v>
      </c>
      <c r="G127" s="39">
        <v>2.2355081881985962E-2</v>
      </c>
      <c r="H127" s="39">
        <v>1.9500137324910738E-2</v>
      </c>
      <c r="I127" s="39">
        <v>1.0813999213527331E-2</v>
      </c>
      <c r="J127" s="39">
        <v>9.010812975570685E-3</v>
      </c>
      <c r="K127" s="39">
        <v>1.1963766877456845E-3</v>
      </c>
      <c r="L127" s="36">
        <v>86</v>
      </c>
      <c r="M127" s="36">
        <v>71</v>
      </c>
      <c r="N127" s="36">
        <v>55</v>
      </c>
      <c r="O127" s="36">
        <v>45</v>
      </c>
      <c r="P127" s="36">
        <v>7</v>
      </c>
      <c r="Q127" s="1"/>
      <c r="R127" s="37">
        <v>186</v>
      </c>
      <c r="S127" s="37">
        <v>82</v>
      </c>
      <c r="T127" s="37">
        <v>45</v>
      </c>
      <c r="U127" s="37">
        <v>23</v>
      </c>
      <c r="V127" s="39">
        <v>2.0591165725672534E-2</v>
      </c>
      <c r="W127" s="39">
        <v>1.0999329309188463E-2</v>
      </c>
      <c r="X127" s="39">
        <v>9.010812975570685E-3</v>
      </c>
      <c r="Y127" s="39">
        <v>4.1659119724687553E-3</v>
      </c>
      <c r="Z127" s="37">
        <v>186</v>
      </c>
      <c r="AA127" s="37">
        <v>82</v>
      </c>
      <c r="AB127" s="37">
        <v>45</v>
      </c>
      <c r="AC127" s="37">
        <v>23</v>
      </c>
      <c r="AD127" s="39"/>
      <c r="AE127" s="39"/>
      <c r="AF127" s="39"/>
      <c r="AG127" s="39"/>
      <c r="AH127" s="39"/>
    </row>
    <row r="128" spans="1:34" ht="15" customHeight="1" x14ac:dyDescent="0.2">
      <c r="A128" s="54" t="s">
        <v>35</v>
      </c>
      <c r="B128" s="36">
        <v>83</v>
      </c>
      <c r="C128" s="36">
        <v>396</v>
      </c>
      <c r="D128" s="36">
        <v>262</v>
      </c>
      <c r="E128" s="36">
        <v>237</v>
      </c>
      <c r="F128" s="36">
        <v>231</v>
      </c>
      <c r="G128" s="39">
        <v>2.1575253444242267E-2</v>
      </c>
      <c r="H128" s="39">
        <v>0.10876132930513595</v>
      </c>
      <c r="I128" s="39">
        <v>5.1513959889893823E-2</v>
      </c>
      <c r="J128" s="39">
        <v>4.7456948338005608E-2</v>
      </c>
      <c r="K128" s="39">
        <v>3.9480430695607589E-2</v>
      </c>
      <c r="L128" s="36">
        <v>83</v>
      </c>
      <c r="M128" s="36">
        <v>396</v>
      </c>
      <c r="N128" s="36">
        <v>262</v>
      </c>
      <c r="O128" s="36">
        <v>237</v>
      </c>
      <c r="P128" s="36">
        <v>231</v>
      </c>
      <c r="Q128" s="1"/>
      <c r="R128" s="37">
        <v>1134</v>
      </c>
      <c r="S128" s="37">
        <v>400</v>
      </c>
      <c r="T128" s="37">
        <v>237</v>
      </c>
      <c r="U128" s="37">
        <v>77</v>
      </c>
      <c r="V128" s="39">
        <v>0.12553968781135835</v>
      </c>
      <c r="W128" s="39">
        <v>5.3655264922870559E-2</v>
      </c>
      <c r="X128" s="39">
        <v>4.7456948338005608E-2</v>
      </c>
      <c r="Y128" s="39">
        <v>1.39467487773954E-2</v>
      </c>
      <c r="Z128" s="37">
        <v>1134</v>
      </c>
      <c r="AA128" s="37">
        <v>400</v>
      </c>
      <c r="AB128" s="37">
        <v>237</v>
      </c>
      <c r="AC128" s="37">
        <v>77</v>
      </c>
      <c r="AD128" s="39"/>
      <c r="AE128" s="39"/>
      <c r="AF128" s="39"/>
      <c r="AG128" s="39"/>
      <c r="AH128" s="39"/>
    </row>
    <row r="129" spans="1:34" ht="15" customHeight="1" x14ac:dyDescent="0.2">
      <c r="A129" s="54" t="s">
        <v>46</v>
      </c>
      <c r="B129" s="36">
        <v>56</v>
      </c>
      <c r="C129" s="36">
        <v>52</v>
      </c>
      <c r="D129" s="36">
        <v>59</v>
      </c>
      <c r="E129" s="36">
        <v>56</v>
      </c>
      <c r="F129" s="36">
        <v>54</v>
      </c>
      <c r="G129" s="39">
        <v>1.4556797504549E-2</v>
      </c>
      <c r="H129" s="39">
        <v>1.4281790716836034E-2</v>
      </c>
      <c r="I129" s="39">
        <v>1.1600471883602045E-2</v>
      </c>
      <c r="J129" s="39">
        <v>1.1213456147376852E-2</v>
      </c>
      <c r="K129" s="39">
        <v>9.2291915911809942E-3</v>
      </c>
      <c r="L129" s="36">
        <v>56</v>
      </c>
      <c r="M129" s="36">
        <v>52</v>
      </c>
      <c r="N129" s="36">
        <v>59</v>
      </c>
      <c r="O129" s="36">
        <v>56</v>
      </c>
      <c r="P129" s="36">
        <v>54</v>
      </c>
      <c r="Q129" s="1"/>
      <c r="R129" s="37">
        <v>28</v>
      </c>
      <c r="S129" s="37">
        <v>60</v>
      </c>
      <c r="T129" s="37">
        <v>56</v>
      </c>
      <c r="U129" s="37">
        <v>54</v>
      </c>
      <c r="V129" s="39">
        <v>3.0997453780582311E-3</v>
      </c>
      <c r="W129" s="39">
        <v>8.0482897384305842E-3</v>
      </c>
      <c r="X129" s="39">
        <v>1.1213456147376852E-2</v>
      </c>
      <c r="Y129" s="39">
        <v>9.7808368049266438E-3</v>
      </c>
      <c r="Z129" s="37">
        <v>28</v>
      </c>
      <c r="AA129" s="37">
        <v>60</v>
      </c>
      <c r="AB129" s="37">
        <v>56</v>
      </c>
      <c r="AC129" s="37">
        <v>54</v>
      </c>
      <c r="AD129" s="39"/>
      <c r="AE129" s="39"/>
      <c r="AF129" s="39"/>
      <c r="AG129" s="39"/>
      <c r="AH129" s="39"/>
    </row>
    <row r="130" spans="1:34" ht="15" customHeight="1" x14ac:dyDescent="0.2">
      <c r="A130" s="54" t="s">
        <v>51</v>
      </c>
      <c r="B130" s="36">
        <v>17</v>
      </c>
      <c r="C130" s="36">
        <v>56</v>
      </c>
      <c r="D130" s="36">
        <v>89</v>
      </c>
      <c r="E130" s="36">
        <v>89</v>
      </c>
      <c r="F130" s="36">
        <v>84</v>
      </c>
      <c r="G130" s="39">
        <v>4.419027813880946E-3</v>
      </c>
      <c r="H130" s="39">
        <v>1.5380390002746498E-2</v>
      </c>
      <c r="I130" s="39">
        <v>1.7499016909162408E-2</v>
      </c>
      <c r="J130" s="39">
        <v>1.7821385662795355E-2</v>
      </c>
      <c r="K130" s="39">
        <v>1.4356520252948214E-2</v>
      </c>
      <c r="L130" s="36">
        <v>17</v>
      </c>
      <c r="M130" s="36">
        <v>56</v>
      </c>
      <c r="N130" s="36">
        <v>89</v>
      </c>
      <c r="O130" s="36">
        <v>89</v>
      </c>
      <c r="P130" s="36">
        <v>84</v>
      </c>
      <c r="Q130" s="1"/>
      <c r="R130" s="37">
        <v>16</v>
      </c>
      <c r="S130" s="37">
        <v>55</v>
      </c>
      <c r="T130" s="37">
        <v>89</v>
      </c>
      <c r="U130" s="37">
        <v>94</v>
      </c>
      <c r="V130" s="39">
        <v>1.7712830731761321E-3</v>
      </c>
      <c r="W130" s="39">
        <v>7.3775989268947016E-3</v>
      </c>
      <c r="X130" s="39">
        <v>1.7821385662795355E-2</v>
      </c>
      <c r="Y130" s="39">
        <v>1.7025901104872305E-2</v>
      </c>
      <c r="Z130" s="37">
        <v>16</v>
      </c>
      <c r="AA130" s="37">
        <v>55</v>
      </c>
      <c r="AB130" s="37">
        <v>89</v>
      </c>
      <c r="AC130" s="37">
        <v>94</v>
      </c>
      <c r="AD130" s="39"/>
      <c r="AE130" s="39"/>
      <c r="AF130" s="39"/>
      <c r="AG130" s="39"/>
      <c r="AH130" s="39"/>
    </row>
    <row r="131" spans="1:34" ht="15" customHeight="1" x14ac:dyDescent="0.2">
      <c r="A131" s="54" t="s">
        <v>47</v>
      </c>
      <c r="B131" s="36">
        <v>0</v>
      </c>
      <c r="C131" s="36">
        <v>5</v>
      </c>
      <c r="D131" s="36">
        <v>7</v>
      </c>
      <c r="E131" s="36">
        <v>9</v>
      </c>
      <c r="F131" s="36">
        <v>0</v>
      </c>
      <c r="G131" s="39">
        <v>0</v>
      </c>
      <c r="H131" s="39">
        <v>1.3732491073880802E-3</v>
      </c>
      <c r="I131" s="39">
        <v>1.3763271726307512E-3</v>
      </c>
      <c r="J131" s="39">
        <v>1.802162595114137E-3</v>
      </c>
      <c r="K131" s="39">
        <v>0</v>
      </c>
      <c r="L131" s="36">
        <v>0</v>
      </c>
      <c r="M131" s="36">
        <v>5</v>
      </c>
      <c r="N131" s="36">
        <v>7</v>
      </c>
      <c r="O131" s="36">
        <v>9</v>
      </c>
      <c r="P131" s="36">
        <v>0</v>
      </c>
      <c r="Q131" s="1"/>
      <c r="R131" s="37">
        <v>0</v>
      </c>
      <c r="S131" s="37">
        <v>0</v>
      </c>
      <c r="T131" s="37">
        <v>9</v>
      </c>
      <c r="U131" s="37">
        <v>0</v>
      </c>
      <c r="V131" s="39">
        <v>0</v>
      </c>
      <c r="W131" s="39">
        <v>0</v>
      </c>
      <c r="X131" s="39">
        <v>1.802162595114137E-3</v>
      </c>
      <c r="Y131" s="39">
        <v>0</v>
      </c>
      <c r="Z131" s="37">
        <v>0</v>
      </c>
      <c r="AA131" s="37">
        <v>0</v>
      </c>
      <c r="AB131" s="37">
        <v>9</v>
      </c>
      <c r="AC131" s="37">
        <v>0</v>
      </c>
      <c r="AD131" s="39"/>
      <c r="AE131" s="39"/>
      <c r="AF131" s="39"/>
      <c r="AG131" s="39"/>
      <c r="AH131" s="39"/>
    </row>
    <row r="132" spans="1:34" ht="15" customHeight="1" x14ac:dyDescent="0.2">
      <c r="A132" s="54" t="s">
        <v>36</v>
      </c>
      <c r="B132" s="36">
        <v>0</v>
      </c>
      <c r="C132" s="36">
        <v>1</v>
      </c>
      <c r="D132" s="36">
        <v>1</v>
      </c>
      <c r="E132" s="36">
        <v>0</v>
      </c>
      <c r="F132" s="36">
        <v>0</v>
      </c>
      <c r="G132" s="39">
        <v>0</v>
      </c>
      <c r="H132" s="39">
        <v>2.7464982147761604E-4</v>
      </c>
      <c r="I132" s="39">
        <v>1.9661816751867872E-4</v>
      </c>
      <c r="J132" s="39">
        <v>0</v>
      </c>
      <c r="K132" s="39">
        <v>0</v>
      </c>
      <c r="L132" s="36">
        <v>0</v>
      </c>
      <c r="M132" s="36">
        <v>1</v>
      </c>
      <c r="N132" s="36">
        <v>1</v>
      </c>
      <c r="O132" s="36">
        <v>0</v>
      </c>
      <c r="P132" s="36">
        <v>0</v>
      </c>
      <c r="Q132" s="1"/>
      <c r="R132" s="37">
        <v>0</v>
      </c>
      <c r="S132" s="37">
        <v>0</v>
      </c>
      <c r="T132" s="37">
        <v>0</v>
      </c>
      <c r="U132" s="37">
        <v>1</v>
      </c>
      <c r="V132" s="39">
        <v>0</v>
      </c>
      <c r="W132" s="39">
        <v>0</v>
      </c>
      <c r="X132" s="39">
        <v>0</v>
      </c>
      <c r="Y132" s="39">
        <v>1.8112660749864155E-4</v>
      </c>
      <c r="Z132" s="37">
        <v>0</v>
      </c>
      <c r="AA132" s="37">
        <v>0</v>
      </c>
      <c r="AB132" s="37">
        <v>0</v>
      </c>
      <c r="AC132" s="37">
        <v>1</v>
      </c>
      <c r="AD132" s="39"/>
      <c r="AE132" s="39"/>
      <c r="AF132" s="39"/>
      <c r="AG132" s="39"/>
      <c r="AH132" s="39"/>
    </row>
    <row r="133" spans="1:34" ht="15" customHeight="1" x14ac:dyDescent="0.2">
      <c r="A133" s="54" t="s">
        <v>44</v>
      </c>
      <c r="B133" s="36">
        <v>16</v>
      </c>
      <c r="C133" s="36">
        <v>17</v>
      </c>
      <c r="D133" s="36">
        <v>30</v>
      </c>
      <c r="E133" s="36">
        <v>40</v>
      </c>
      <c r="F133" s="36">
        <v>38</v>
      </c>
      <c r="G133" s="39">
        <v>4.1590850012997137E-3</v>
      </c>
      <c r="H133" s="39">
        <v>4.6690469651194727E-3</v>
      </c>
      <c r="I133" s="39">
        <v>5.8985450255603618E-3</v>
      </c>
      <c r="J133" s="39">
        <v>8.0096115338406087E-3</v>
      </c>
      <c r="K133" s="39">
        <v>6.4946163049051445E-3</v>
      </c>
      <c r="L133" s="36">
        <v>16</v>
      </c>
      <c r="M133" s="36">
        <v>17</v>
      </c>
      <c r="N133" s="36">
        <v>30</v>
      </c>
      <c r="O133" s="36">
        <v>40</v>
      </c>
      <c r="P133" s="36">
        <v>38</v>
      </c>
      <c r="Q133" s="1"/>
      <c r="R133" s="37">
        <v>12</v>
      </c>
      <c r="S133" s="37">
        <v>14</v>
      </c>
      <c r="T133" s="37">
        <v>40</v>
      </c>
      <c r="U133" s="37">
        <v>102</v>
      </c>
      <c r="V133" s="39">
        <v>1.328462304882099E-3</v>
      </c>
      <c r="W133" s="39">
        <v>1.8779342723004694E-3</v>
      </c>
      <c r="X133" s="39">
        <v>8.0096115338406087E-3</v>
      </c>
      <c r="Y133" s="39">
        <v>1.847491396486144E-2</v>
      </c>
      <c r="Z133" s="37">
        <v>12</v>
      </c>
      <c r="AA133" s="37">
        <v>14</v>
      </c>
      <c r="AB133" s="37">
        <v>40</v>
      </c>
      <c r="AC133" s="37">
        <v>102</v>
      </c>
      <c r="AD133" s="39"/>
      <c r="AE133" s="39"/>
      <c r="AF133" s="39"/>
      <c r="AG133" s="39"/>
      <c r="AH133" s="39"/>
    </row>
    <row r="134" spans="1:34" ht="15" customHeight="1" x14ac:dyDescent="0.2">
      <c r="A134" s="54" t="s">
        <v>18</v>
      </c>
      <c r="B134" s="36">
        <v>0</v>
      </c>
      <c r="C134" s="36">
        <v>16</v>
      </c>
      <c r="D134" s="36">
        <v>1</v>
      </c>
      <c r="E134" s="36">
        <v>1</v>
      </c>
      <c r="F134" s="36">
        <v>1</v>
      </c>
      <c r="G134" s="39">
        <v>0</v>
      </c>
      <c r="H134" s="39">
        <v>4.3943971436418566E-3</v>
      </c>
      <c r="I134" s="39">
        <v>1.9661816751867872E-4</v>
      </c>
      <c r="J134" s="39">
        <v>2.0024028834601522E-4</v>
      </c>
      <c r="K134" s="39">
        <v>1.7091095539224064E-4</v>
      </c>
      <c r="L134" s="36">
        <v>0</v>
      </c>
      <c r="M134" s="36">
        <v>16</v>
      </c>
      <c r="N134" s="36">
        <v>1</v>
      </c>
      <c r="O134" s="36">
        <v>1</v>
      </c>
      <c r="P134" s="36">
        <v>1</v>
      </c>
      <c r="Q134" s="1"/>
      <c r="R134" s="37">
        <v>0</v>
      </c>
      <c r="S134" s="37">
        <v>0</v>
      </c>
      <c r="T134" s="37">
        <v>1</v>
      </c>
      <c r="U134" s="37">
        <v>1</v>
      </c>
      <c r="V134" s="39">
        <v>0</v>
      </c>
      <c r="W134" s="39">
        <v>0</v>
      </c>
      <c r="X134" s="39">
        <v>2.0024028834601522E-4</v>
      </c>
      <c r="Y134" s="39">
        <v>1.8112660749864155E-4</v>
      </c>
      <c r="Z134" s="37">
        <v>0</v>
      </c>
      <c r="AA134" s="37">
        <v>0</v>
      </c>
      <c r="AB134" s="37">
        <v>1</v>
      </c>
      <c r="AC134" s="37">
        <v>1</v>
      </c>
      <c r="AD134" s="39"/>
      <c r="AE134" s="39"/>
      <c r="AF134" s="39"/>
      <c r="AG134" s="39"/>
      <c r="AH134" s="39"/>
    </row>
    <row r="135" spans="1:34" ht="15" customHeight="1" x14ac:dyDescent="0.2">
      <c r="A135" s="54" t="s">
        <v>27</v>
      </c>
      <c r="B135" s="36">
        <v>183</v>
      </c>
      <c r="C135" s="36">
        <v>179</v>
      </c>
      <c r="D135" s="36">
        <v>128</v>
      </c>
      <c r="E135" s="36">
        <v>123</v>
      </c>
      <c r="F135" s="36">
        <v>117</v>
      </c>
      <c r="G135" s="39">
        <v>4.7569534702365482E-2</v>
      </c>
      <c r="H135" s="39">
        <v>4.9162318044493274E-2</v>
      </c>
      <c r="I135" s="39">
        <v>2.5167125442390876E-2</v>
      </c>
      <c r="J135" s="39">
        <v>2.4629555466559871E-2</v>
      </c>
      <c r="K135" s="39">
        <v>1.9996581780892156E-2</v>
      </c>
      <c r="L135" s="36">
        <v>183</v>
      </c>
      <c r="M135" s="36">
        <v>179</v>
      </c>
      <c r="N135" s="36">
        <v>128</v>
      </c>
      <c r="O135" s="36">
        <v>123</v>
      </c>
      <c r="P135" s="36">
        <v>117</v>
      </c>
      <c r="Q135" s="1"/>
      <c r="R135" s="37">
        <v>140</v>
      </c>
      <c r="S135" s="37">
        <v>169</v>
      </c>
      <c r="T135" s="37">
        <v>123</v>
      </c>
      <c r="U135" s="37">
        <v>89</v>
      </c>
      <c r="V135" s="39">
        <v>1.5498726890291154E-2</v>
      </c>
      <c r="W135" s="39">
        <v>2.2669349429912809E-2</v>
      </c>
      <c r="X135" s="39">
        <v>2.4629555466559871E-2</v>
      </c>
      <c r="Y135" s="39">
        <v>1.6120268067379099E-2</v>
      </c>
      <c r="Z135" s="37">
        <v>140</v>
      </c>
      <c r="AA135" s="37">
        <v>169</v>
      </c>
      <c r="AB135" s="37">
        <v>123</v>
      </c>
      <c r="AC135" s="37">
        <v>89</v>
      </c>
      <c r="AD135" s="39"/>
      <c r="AE135" s="39"/>
      <c r="AF135" s="39"/>
      <c r="AG135" s="39"/>
      <c r="AH135" s="39"/>
    </row>
    <row r="136" spans="1:34" ht="15" customHeight="1" x14ac:dyDescent="0.2">
      <c r="A136" s="54" t="s">
        <v>53</v>
      </c>
      <c r="B136" s="36">
        <v>0</v>
      </c>
      <c r="C136" s="36">
        <v>1</v>
      </c>
      <c r="D136" s="36">
        <v>1</v>
      </c>
      <c r="E136" s="36">
        <v>2</v>
      </c>
      <c r="F136" s="36">
        <v>2</v>
      </c>
      <c r="G136" s="39">
        <v>0</v>
      </c>
      <c r="H136" s="39">
        <v>2.7464982147761604E-4</v>
      </c>
      <c r="I136" s="39">
        <v>1.9661816751867872E-4</v>
      </c>
      <c r="J136" s="39">
        <v>4.0048057669203043E-4</v>
      </c>
      <c r="K136" s="39">
        <v>3.4182191078448127E-4</v>
      </c>
      <c r="L136" s="36">
        <v>0</v>
      </c>
      <c r="M136" s="36">
        <v>1</v>
      </c>
      <c r="N136" s="36">
        <v>1</v>
      </c>
      <c r="O136" s="36">
        <v>2</v>
      </c>
      <c r="P136" s="36">
        <v>2</v>
      </c>
      <c r="Q136" s="1"/>
      <c r="R136" s="37">
        <v>0</v>
      </c>
      <c r="S136" s="37">
        <v>0</v>
      </c>
      <c r="T136" s="37">
        <v>2</v>
      </c>
      <c r="U136" s="37">
        <v>1</v>
      </c>
      <c r="V136" s="39">
        <v>0</v>
      </c>
      <c r="W136" s="39">
        <v>0</v>
      </c>
      <c r="X136" s="39">
        <v>4.0048057669203043E-4</v>
      </c>
      <c r="Y136" s="39">
        <v>1.8112660749864155E-4</v>
      </c>
      <c r="Z136" s="37">
        <v>0</v>
      </c>
      <c r="AA136" s="37">
        <v>0</v>
      </c>
      <c r="AB136" s="37">
        <v>2</v>
      </c>
      <c r="AC136" s="37">
        <v>1</v>
      </c>
      <c r="AD136" s="39"/>
      <c r="AE136" s="39"/>
      <c r="AF136" s="39"/>
      <c r="AG136" s="39"/>
      <c r="AH136" s="39"/>
    </row>
    <row r="137" spans="1:34" ht="15" customHeight="1" x14ac:dyDescent="0.2">
      <c r="A137" s="54" t="s">
        <v>52</v>
      </c>
      <c r="B137" s="36">
        <v>0</v>
      </c>
      <c r="C137" s="36">
        <v>0</v>
      </c>
      <c r="D137" s="36">
        <v>0</v>
      </c>
      <c r="E137" s="36">
        <v>1</v>
      </c>
      <c r="F137" s="36">
        <v>1</v>
      </c>
      <c r="G137" s="39">
        <v>0</v>
      </c>
      <c r="H137" s="39">
        <v>0</v>
      </c>
      <c r="I137" s="39">
        <v>0</v>
      </c>
      <c r="J137" s="39">
        <v>2.0024028834601522E-4</v>
      </c>
      <c r="K137" s="39">
        <v>1.7091095539224064E-4</v>
      </c>
      <c r="L137" s="36">
        <v>0</v>
      </c>
      <c r="M137" s="36">
        <v>0</v>
      </c>
      <c r="N137" s="36">
        <v>0</v>
      </c>
      <c r="O137" s="36">
        <v>1</v>
      </c>
      <c r="P137" s="36">
        <v>1</v>
      </c>
      <c r="Q137" s="1"/>
      <c r="R137" s="37">
        <v>0</v>
      </c>
      <c r="S137" s="37">
        <v>0</v>
      </c>
      <c r="T137" s="37">
        <v>1</v>
      </c>
      <c r="U137" s="37">
        <v>0</v>
      </c>
      <c r="V137" s="39">
        <v>0</v>
      </c>
      <c r="W137" s="39">
        <v>0</v>
      </c>
      <c r="X137" s="39">
        <v>2.0024028834601522E-4</v>
      </c>
      <c r="Y137" s="39">
        <v>0</v>
      </c>
      <c r="Z137" s="37">
        <v>0</v>
      </c>
      <c r="AA137" s="37">
        <v>0</v>
      </c>
      <c r="AB137" s="37">
        <v>1</v>
      </c>
      <c r="AC137" s="37">
        <v>0</v>
      </c>
      <c r="AD137" s="39"/>
      <c r="AE137" s="39"/>
      <c r="AF137" s="39"/>
      <c r="AG137" s="39"/>
      <c r="AH137" s="39"/>
    </row>
    <row r="138" spans="1:34" ht="15" customHeight="1" x14ac:dyDescent="0.2">
      <c r="A138" s="54" t="s">
        <v>32</v>
      </c>
      <c r="B138" s="36">
        <v>1</v>
      </c>
      <c r="C138" s="36">
        <v>1</v>
      </c>
      <c r="D138" s="36">
        <v>1</v>
      </c>
      <c r="E138" s="36">
        <v>1</v>
      </c>
      <c r="F138" s="36">
        <v>2</v>
      </c>
      <c r="G138" s="39">
        <v>2.599428125812321E-4</v>
      </c>
      <c r="H138" s="39">
        <v>2.7464982147761604E-4</v>
      </c>
      <c r="I138" s="39">
        <v>1.9661816751867872E-4</v>
      </c>
      <c r="J138" s="39">
        <v>2.0024028834601522E-4</v>
      </c>
      <c r="K138" s="39">
        <v>3.4182191078448127E-4</v>
      </c>
      <c r="L138" s="36">
        <v>1</v>
      </c>
      <c r="M138" s="36">
        <v>1</v>
      </c>
      <c r="N138" s="36">
        <v>1</v>
      </c>
      <c r="O138" s="36">
        <v>1</v>
      </c>
      <c r="P138" s="36">
        <v>2</v>
      </c>
      <c r="Q138" s="1"/>
      <c r="R138" s="37">
        <v>0</v>
      </c>
      <c r="S138" s="37">
        <v>1</v>
      </c>
      <c r="T138" s="37">
        <v>1</v>
      </c>
      <c r="U138" s="37">
        <v>2</v>
      </c>
      <c r="V138" s="39">
        <v>0</v>
      </c>
      <c r="W138" s="39">
        <v>1.3413816230717639E-4</v>
      </c>
      <c r="X138" s="39">
        <v>2.0024028834601522E-4</v>
      </c>
      <c r="Y138" s="39">
        <v>3.622532149972831E-4</v>
      </c>
      <c r="Z138" s="37">
        <v>0</v>
      </c>
      <c r="AA138" s="37">
        <v>1</v>
      </c>
      <c r="AB138" s="37">
        <v>1</v>
      </c>
      <c r="AC138" s="37">
        <v>2</v>
      </c>
      <c r="AD138" s="39"/>
      <c r="AE138" s="39"/>
      <c r="AF138" s="39"/>
      <c r="AG138" s="39"/>
      <c r="AH138" s="39"/>
    </row>
    <row r="139" spans="1:34" ht="15" customHeight="1" x14ac:dyDescent="0.2">
      <c r="A139" s="54" t="s">
        <v>166</v>
      </c>
      <c r="B139" s="36">
        <v>1</v>
      </c>
      <c r="C139" s="36">
        <v>1</v>
      </c>
      <c r="D139" s="36">
        <v>1</v>
      </c>
      <c r="E139" s="36">
        <v>1</v>
      </c>
      <c r="F139" s="36">
        <v>1</v>
      </c>
      <c r="G139" s="39">
        <v>2.599428125812321E-4</v>
      </c>
      <c r="H139" s="39">
        <v>2.7464982147761604E-4</v>
      </c>
      <c r="I139" s="39">
        <v>1.9661816751867872E-4</v>
      </c>
      <c r="J139" s="39">
        <v>2.0024028834601522E-4</v>
      </c>
      <c r="K139" s="39">
        <v>3.4182191078448127E-4</v>
      </c>
      <c r="L139" s="36">
        <v>1</v>
      </c>
      <c r="M139" s="36">
        <v>1</v>
      </c>
      <c r="N139" s="36">
        <v>1</v>
      </c>
      <c r="O139" s="36">
        <v>1</v>
      </c>
      <c r="P139" s="36">
        <v>1</v>
      </c>
      <c r="Q139" s="1"/>
      <c r="R139" s="37">
        <v>0</v>
      </c>
      <c r="S139" s="37">
        <v>0</v>
      </c>
      <c r="T139" s="37">
        <v>1</v>
      </c>
      <c r="U139" s="37">
        <v>0</v>
      </c>
      <c r="V139" s="39">
        <v>0</v>
      </c>
      <c r="W139" s="39">
        <v>1.3413816230717639E-4</v>
      </c>
      <c r="X139" s="39">
        <v>2.0024028834601522E-4</v>
      </c>
      <c r="Y139" s="39">
        <v>3.622532149972831E-4</v>
      </c>
      <c r="Z139" s="37">
        <v>0</v>
      </c>
      <c r="AA139" s="37">
        <v>0</v>
      </c>
      <c r="AB139" s="37">
        <v>1</v>
      </c>
      <c r="AC139" s="37">
        <v>0</v>
      </c>
      <c r="AD139" s="39"/>
      <c r="AE139" s="39"/>
      <c r="AF139" s="39"/>
      <c r="AG139" s="39"/>
      <c r="AH139" s="39"/>
    </row>
    <row r="140" spans="1:34" ht="15" customHeight="1" x14ac:dyDescent="0.2">
      <c r="A140" s="54" t="s">
        <v>28</v>
      </c>
      <c r="B140" s="36">
        <v>3</v>
      </c>
      <c r="C140" s="36">
        <v>4</v>
      </c>
      <c r="D140" s="36">
        <v>0</v>
      </c>
      <c r="E140" s="36">
        <v>0</v>
      </c>
      <c r="F140" s="36">
        <v>2</v>
      </c>
      <c r="G140" s="39"/>
      <c r="H140" s="39"/>
      <c r="I140" s="39"/>
      <c r="J140" s="39"/>
      <c r="K140" s="39"/>
      <c r="L140" s="47">
        <v>3</v>
      </c>
      <c r="M140" s="47">
        <v>4</v>
      </c>
      <c r="N140" s="47">
        <v>0</v>
      </c>
      <c r="O140" s="47">
        <v>0</v>
      </c>
      <c r="P140" s="47">
        <f>F140</f>
        <v>2</v>
      </c>
      <c r="Q140" s="1"/>
      <c r="R140" s="37">
        <v>3</v>
      </c>
      <c r="S140" s="37">
        <v>2</v>
      </c>
      <c r="T140" s="37">
        <v>0</v>
      </c>
      <c r="U140" s="37">
        <v>1</v>
      </c>
      <c r="V140" s="39">
        <v>0</v>
      </c>
      <c r="W140" s="39">
        <v>1.3413816230717639E-4</v>
      </c>
      <c r="X140" s="39">
        <v>2.0024028834601522E-4</v>
      </c>
      <c r="Y140" s="39">
        <v>3.622532149972831E-4</v>
      </c>
      <c r="Z140" s="37">
        <v>3</v>
      </c>
      <c r="AA140" s="37">
        <v>2</v>
      </c>
      <c r="AB140" s="37">
        <v>0</v>
      </c>
      <c r="AC140" s="37">
        <v>1</v>
      </c>
      <c r="AD140" s="39"/>
      <c r="AE140" s="39"/>
      <c r="AF140" s="39"/>
      <c r="AG140" s="39"/>
      <c r="AH140" s="39"/>
    </row>
    <row r="141" spans="1:34" ht="15" customHeight="1" x14ac:dyDescent="0.2">
      <c r="A141" s="63" t="s">
        <v>154</v>
      </c>
      <c r="B141" s="47">
        <f>SUM(B121:B140)</f>
        <v>3851</v>
      </c>
      <c r="C141" s="47">
        <f t="shared" ref="C141:F141" si="5">SUM(C121:C140)</f>
        <v>3646</v>
      </c>
      <c r="D141" s="47">
        <f t="shared" si="5"/>
        <v>5087</v>
      </c>
      <c r="E141" s="47">
        <f t="shared" si="5"/>
        <v>4995</v>
      </c>
      <c r="F141" s="47">
        <f t="shared" si="5"/>
        <v>5854</v>
      </c>
      <c r="G141" s="64">
        <v>1</v>
      </c>
      <c r="H141" s="64">
        <v>1</v>
      </c>
      <c r="I141" s="64">
        <v>1</v>
      </c>
      <c r="J141" s="64">
        <v>1</v>
      </c>
      <c r="K141" s="64">
        <v>1</v>
      </c>
      <c r="L141" s="47">
        <v>3851</v>
      </c>
      <c r="M141" s="47">
        <v>3646</v>
      </c>
      <c r="N141" s="47">
        <v>5087</v>
      </c>
      <c r="O141" s="47">
        <v>4995</v>
      </c>
      <c r="P141" s="47">
        <f>F141</f>
        <v>5854</v>
      </c>
      <c r="Q141" s="2"/>
      <c r="R141" s="9">
        <f>SUM(R121:R140)</f>
        <v>9036</v>
      </c>
      <c r="S141" s="9">
        <f t="shared" ref="S141:U141" si="6">SUM(S121:S140)</f>
        <v>7457</v>
      </c>
      <c r="T141" s="9">
        <f t="shared" si="6"/>
        <v>4995</v>
      </c>
      <c r="U141" s="9">
        <f t="shared" si="6"/>
        <v>5522</v>
      </c>
      <c r="V141" s="64">
        <v>1</v>
      </c>
      <c r="W141" s="64">
        <v>1</v>
      </c>
      <c r="X141" s="64">
        <v>1</v>
      </c>
      <c r="Y141" s="64">
        <v>1</v>
      </c>
      <c r="Z141" s="9">
        <v>9036</v>
      </c>
      <c r="AA141" s="9">
        <v>7457</v>
      </c>
      <c r="AB141" s="9">
        <v>4995</v>
      </c>
      <c r="AC141" s="9">
        <v>5522</v>
      </c>
      <c r="AD141" s="64"/>
      <c r="AE141" s="64"/>
      <c r="AF141" s="64"/>
      <c r="AG141" s="64"/>
      <c r="AH141" s="64"/>
    </row>
    <row r="142" spans="1:34" s="50" customFormat="1" ht="15" customHeight="1" x14ac:dyDescent="0.2">
      <c r="A142" s="63"/>
      <c r="B142" s="47"/>
      <c r="C142" s="47"/>
      <c r="D142" s="47"/>
      <c r="E142" s="47"/>
      <c r="F142" s="47"/>
      <c r="G142" s="64"/>
      <c r="H142" s="64"/>
      <c r="I142" s="64"/>
      <c r="J142" s="64"/>
      <c r="K142" s="64"/>
      <c r="L142" s="47"/>
      <c r="M142" s="47"/>
      <c r="N142" s="47"/>
      <c r="O142" s="47"/>
      <c r="P142" s="47"/>
      <c r="Q142" s="2"/>
      <c r="R142" s="9"/>
      <c r="S142" s="9"/>
      <c r="T142" s="9"/>
      <c r="U142" s="9"/>
      <c r="V142" s="31"/>
      <c r="W142" s="31"/>
      <c r="X142" s="31"/>
      <c r="Y142" s="31"/>
      <c r="Z142" s="9"/>
      <c r="AA142" s="9"/>
      <c r="AB142" s="9"/>
      <c r="AC142" s="9"/>
      <c r="AD142" s="31"/>
      <c r="AE142" s="31"/>
      <c r="AF142" s="31"/>
      <c r="AG142" s="31"/>
      <c r="AH142" s="31"/>
    </row>
    <row r="143" spans="1:34" ht="15" customHeight="1" x14ac:dyDescent="0.2">
      <c r="A143" s="67" t="s">
        <v>58</v>
      </c>
      <c r="B143" s="62" t="s">
        <v>159</v>
      </c>
      <c r="C143" s="62" t="s">
        <v>160</v>
      </c>
      <c r="D143" s="62" t="s">
        <v>161</v>
      </c>
      <c r="E143" s="62" t="s">
        <v>162</v>
      </c>
      <c r="F143" s="62" t="s">
        <v>148</v>
      </c>
      <c r="G143" s="62" t="s">
        <v>159</v>
      </c>
      <c r="H143" s="62" t="s">
        <v>160</v>
      </c>
      <c r="I143" s="62" t="s">
        <v>161</v>
      </c>
      <c r="J143" s="62" t="s">
        <v>162</v>
      </c>
      <c r="K143" s="62" t="s">
        <v>148</v>
      </c>
      <c r="L143" s="62" t="s">
        <v>159</v>
      </c>
      <c r="M143" s="62" t="s">
        <v>160</v>
      </c>
      <c r="N143" s="62" t="s">
        <v>161</v>
      </c>
      <c r="O143" s="62" t="s">
        <v>162</v>
      </c>
      <c r="P143" s="62" t="s">
        <v>148</v>
      </c>
      <c r="Q143" s="62"/>
      <c r="R143" s="66" t="s">
        <v>4</v>
      </c>
      <c r="S143" s="66" t="s">
        <v>5</v>
      </c>
      <c r="T143" s="66" t="s">
        <v>6</v>
      </c>
      <c r="U143" s="66" t="s">
        <v>61</v>
      </c>
      <c r="V143" s="198" t="s">
        <v>4</v>
      </c>
      <c r="W143" s="198" t="s">
        <v>5</v>
      </c>
      <c r="X143" s="198" t="s">
        <v>6</v>
      </c>
      <c r="Y143" s="198" t="s">
        <v>61</v>
      </c>
      <c r="Z143" s="66" t="s">
        <v>4</v>
      </c>
      <c r="AA143" s="66" t="s">
        <v>5</v>
      </c>
      <c r="AB143" s="66" t="s">
        <v>6</v>
      </c>
      <c r="AC143" s="66" t="s">
        <v>61</v>
      </c>
      <c r="AD143" s="198"/>
      <c r="AE143" s="198"/>
      <c r="AF143" s="198"/>
      <c r="AG143" s="198"/>
      <c r="AH143" s="198"/>
    </row>
    <row r="144" spans="1:34" s="68" customFormat="1" ht="15" customHeight="1" x14ac:dyDescent="0.2">
      <c r="A144" s="54" t="s">
        <v>16</v>
      </c>
      <c r="B144" s="36">
        <v>1721</v>
      </c>
      <c r="C144" s="36">
        <v>1732</v>
      </c>
      <c r="D144" s="36">
        <v>1740</v>
      </c>
      <c r="E144" s="36">
        <v>1753</v>
      </c>
      <c r="F144" s="36">
        <v>1800</v>
      </c>
      <c r="G144" s="55">
        <v>0.8532473971244422</v>
      </c>
      <c r="H144" s="55">
        <v>0.85152409046214361</v>
      </c>
      <c r="I144" s="55">
        <v>0.85335948994605204</v>
      </c>
      <c r="J144" s="55">
        <v>0.85637518319491934</v>
      </c>
      <c r="K144" s="55">
        <v>0.86083213773314204</v>
      </c>
      <c r="L144" s="36">
        <v>1721</v>
      </c>
      <c r="M144" s="36">
        <v>1732</v>
      </c>
      <c r="N144" s="36">
        <v>1740</v>
      </c>
      <c r="O144" s="36">
        <v>1753</v>
      </c>
      <c r="P144" s="36">
        <v>1800</v>
      </c>
      <c r="Q144" s="1"/>
      <c r="R144" s="37">
        <v>2036</v>
      </c>
      <c r="S144" s="37">
        <v>1761</v>
      </c>
      <c r="T144" s="37">
        <v>1753</v>
      </c>
      <c r="U144" s="37">
        <v>1829</v>
      </c>
      <c r="V144" s="39">
        <v>0.90248226950354615</v>
      </c>
      <c r="W144" s="39">
        <v>0.86450662739322537</v>
      </c>
      <c r="X144" s="39">
        <v>0.85637518319491934</v>
      </c>
      <c r="Y144" s="39">
        <v>0.8570759137769447</v>
      </c>
      <c r="Z144" s="37">
        <v>2036</v>
      </c>
      <c r="AA144" s="37">
        <v>1761</v>
      </c>
      <c r="AB144" s="37">
        <v>1753</v>
      </c>
      <c r="AC144" s="37">
        <v>1829</v>
      </c>
      <c r="AD144" s="39"/>
      <c r="AE144" s="39"/>
      <c r="AF144" s="39"/>
      <c r="AG144" s="39"/>
      <c r="AH144" s="39"/>
    </row>
    <row r="145" spans="1:34" ht="15" customHeight="1" x14ac:dyDescent="0.2">
      <c r="A145" s="54" t="s">
        <v>27</v>
      </c>
      <c r="B145" s="36">
        <v>292</v>
      </c>
      <c r="C145" s="36">
        <v>301</v>
      </c>
      <c r="D145" s="36">
        <v>294</v>
      </c>
      <c r="E145" s="36">
        <v>293</v>
      </c>
      <c r="F145" s="36">
        <v>290</v>
      </c>
      <c r="G145" s="55">
        <v>0.14476945959345563</v>
      </c>
      <c r="H145" s="55">
        <v>0.14798426745329399</v>
      </c>
      <c r="I145" s="55">
        <v>0.1441883276115743</v>
      </c>
      <c r="J145" s="55">
        <v>0.14313629702002931</v>
      </c>
      <c r="K145" s="55">
        <v>0.13868962219033956</v>
      </c>
      <c r="L145" s="36">
        <v>292</v>
      </c>
      <c r="M145" s="36">
        <v>301</v>
      </c>
      <c r="N145" s="36">
        <v>294</v>
      </c>
      <c r="O145" s="36">
        <v>293</v>
      </c>
      <c r="P145" s="36">
        <v>290</v>
      </c>
      <c r="Q145" s="1"/>
      <c r="R145" s="37">
        <v>216</v>
      </c>
      <c r="S145" s="37">
        <v>271</v>
      </c>
      <c r="T145" s="37">
        <v>293</v>
      </c>
      <c r="U145" s="37">
        <v>304</v>
      </c>
      <c r="V145" s="39">
        <v>9.5744680851063829E-2</v>
      </c>
      <c r="W145" s="39">
        <v>0.1330387825233186</v>
      </c>
      <c r="X145" s="39">
        <v>0.14313629702002931</v>
      </c>
      <c r="Y145" s="39">
        <v>0.14245548266166824</v>
      </c>
      <c r="Z145" s="37">
        <v>216</v>
      </c>
      <c r="AA145" s="37">
        <v>271</v>
      </c>
      <c r="AB145" s="37">
        <v>293</v>
      </c>
      <c r="AC145" s="37">
        <v>304</v>
      </c>
      <c r="AD145" s="39"/>
      <c r="AE145" s="39"/>
      <c r="AF145" s="39"/>
      <c r="AG145" s="39"/>
      <c r="AH145" s="39"/>
    </row>
    <row r="146" spans="1:34" ht="15" customHeight="1" x14ac:dyDescent="0.2">
      <c r="A146" s="54" t="s">
        <v>44</v>
      </c>
      <c r="B146" s="36">
        <v>3</v>
      </c>
      <c r="C146" s="36">
        <v>0</v>
      </c>
      <c r="D146" s="36">
        <v>4</v>
      </c>
      <c r="E146" s="36">
        <v>0</v>
      </c>
      <c r="F146" s="36">
        <v>0</v>
      </c>
      <c r="G146" s="55">
        <v>1.4873574615765989E-3</v>
      </c>
      <c r="H146" s="55">
        <v>0</v>
      </c>
      <c r="I146" s="55">
        <v>1.9617459538989702E-3</v>
      </c>
      <c r="J146" s="55">
        <v>0</v>
      </c>
      <c r="K146" s="55">
        <v>0</v>
      </c>
      <c r="L146" s="36">
        <v>3</v>
      </c>
      <c r="M146" s="36">
        <v>0</v>
      </c>
      <c r="N146" s="36">
        <v>4</v>
      </c>
      <c r="O146" s="36">
        <v>0</v>
      </c>
      <c r="P146" s="36">
        <v>0</v>
      </c>
      <c r="Q146" s="1"/>
      <c r="R146" s="37">
        <v>4</v>
      </c>
      <c r="S146" s="37">
        <v>4</v>
      </c>
      <c r="T146" s="37">
        <v>0</v>
      </c>
      <c r="U146" s="37">
        <v>0</v>
      </c>
      <c r="V146" s="39">
        <v>1.7730496453900709E-3</v>
      </c>
      <c r="W146" s="39">
        <v>1.9636720667648502E-3</v>
      </c>
      <c r="X146" s="39">
        <v>0</v>
      </c>
      <c r="Y146" s="39">
        <v>0</v>
      </c>
      <c r="Z146" s="37">
        <v>4</v>
      </c>
      <c r="AA146" s="37">
        <v>4</v>
      </c>
      <c r="AB146" s="37">
        <v>0</v>
      </c>
      <c r="AC146" s="37">
        <v>0</v>
      </c>
      <c r="AD146" s="39"/>
      <c r="AE146" s="39"/>
      <c r="AF146" s="39"/>
      <c r="AG146" s="39"/>
      <c r="AH146" s="39"/>
    </row>
    <row r="147" spans="1:34" ht="15" customHeight="1" x14ac:dyDescent="0.2">
      <c r="A147" s="54" t="s">
        <v>32</v>
      </c>
      <c r="B147" s="36">
        <v>1</v>
      </c>
      <c r="C147" s="36">
        <v>1</v>
      </c>
      <c r="D147" s="36">
        <v>1</v>
      </c>
      <c r="E147" s="36">
        <v>1</v>
      </c>
      <c r="F147" s="36">
        <v>1</v>
      </c>
      <c r="G147" s="55">
        <v>4.9578582052553293E-4</v>
      </c>
      <c r="H147" s="55">
        <v>4.9164208456243857E-4</v>
      </c>
      <c r="I147" s="55">
        <v>4.9043648847474255E-4</v>
      </c>
      <c r="J147" s="55">
        <v>4.8851978505129456E-4</v>
      </c>
      <c r="K147" s="55">
        <v>4.7824007651841227E-4</v>
      </c>
      <c r="L147" s="36">
        <v>1</v>
      </c>
      <c r="M147" s="36">
        <v>1</v>
      </c>
      <c r="N147" s="36">
        <v>1</v>
      </c>
      <c r="O147" s="36">
        <v>1</v>
      </c>
      <c r="P147" s="36">
        <v>1</v>
      </c>
      <c r="Q147" s="1"/>
      <c r="R147" s="37">
        <v>0</v>
      </c>
      <c r="S147" s="37">
        <v>1</v>
      </c>
      <c r="T147" s="37">
        <v>1</v>
      </c>
      <c r="U147" s="37">
        <v>1</v>
      </c>
      <c r="V147" s="39">
        <v>0</v>
      </c>
      <c r="W147" s="39">
        <v>4.9091801669121256E-4</v>
      </c>
      <c r="X147" s="39">
        <v>4.8851978505129456E-4</v>
      </c>
      <c r="Y147" s="39">
        <v>4.6860356138706655E-4</v>
      </c>
      <c r="Z147" s="37">
        <v>0</v>
      </c>
      <c r="AA147" s="37">
        <v>1</v>
      </c>
      <c r="AB147" s="37">
        <v>1</v>
      </c>
      <c r="AC147" s="37">
        <v>1</v>
      </c>
      <c r="AD147" s="39"/>
      <c r="AE147" s="39"/>
      <c r="AF147" s="39"/>
      <c r="AG147" s="39"/>
      <c r="AH147" s="39"/>
    </row>
    <row r="148" spans="1:34" ht="15" customHeight="1" x14ac:dyDescent="0.2">
      <c r="A148" s="63" t="s">
        <v>155</v>
      </c>
      <c r="B148" s="47">
        <v>2017</v>
      </c>
      <c r="C148" s="47">
        <v>2034</v>
      </c>
      <c r="D148" s="47">
        <v>2039</v>
      </c>
      <c r="E148" s="47">
        <v>2047</v>
      </c>
      <c r="F148" s="47">
        <v>2091</v>
      </c>
      <c r="G148" s="60">
        <v>1</v>
      </c>
      <c r="H148" s="60">
        <v>1</v>
      </c>
      <c r="I148" s="60">
        <v>1</v>
      </c>
      <c r="J148" s="60">
        <v>1</v>
      </c>
      <c r="K148" s="60">
        <v>1</v>
      </c>
      <c r="L148" s="47">
        <v>2017</v>
      </c>
      <c r="M148" s="47">
        <v>2034</v>
      </c>
      <c r="N148" s="47">
        <v>2039</v>
      </c>
      <c r="O148" s="47">
        <v>2047</v>
      </c>
      <c r="P148" s="47">
        <v>2091</v>
      </c>
      <c r="Q148" s="2"/>
      <c r="R148" s="9">
        <v>2256</v>
      </c>
      <c r="S148" s="9">
        <v>2037</v>
      </c>
      <c r="T148" s="9">
        <v>2047</v>
      </c>
      <c r="U148" s="9">
        <v>2134</v>
      </c>
      <c r="V148" s="39">
        <v>1</v>
      </c>
      <c r="W148" s="39">
        <v>1</v>
      </c>
      <c r="X148" s="39">
        <v>1</v>
      </c>
      <c r="Y148" s="39">
        <v>1</v>
      </c>
      <c r="Z148" s="9">
        <v>2256</v>
      </c>
      <c r="AA148" s="9">
        <v>2037</v>
      </c>
      <c r="AB148" s="9">
        <v>2047</v>
      </c>
      <c r="AC148" s="9">
        <v>2134</v>
      </c>
      <c r="AD148" s="64"/>
      <c r="AE148" s="64"/>
      <c r="AF148" s="64"/>
      <c r="AG148" s="64"/>
      <c r="AH148" s="64"/>
    </row>
    <row r="149" spans="1:34" ht="15" customHeight="1" x14ac:dyDescent="0.2">
      <c r="Q149" s="1"/>
      <c r="R149" s="16"/>
      <c r="S149" s="16"/>
      <c r="T149" s="16"/>
      <c r="U149" s="16"/>
      <c r="V149" s="30"/>
      <c r="W149" s="30"/>
      <c r="X149" s="30"/>
      <c r="Y149" s="30"/>
      <c r="Z149" s="16"/>
      <c r="AA149" s="16"/>
      <c r="AB149" s="16"/>
      <c r="AC149" s="16"/>
      <c r="AD149" s="30"/>
      <c r="AE149" s="30"/>
      <c r="AF149" s="30"/>
      <c r="AG149" s="30"/>
      <c r="AH149" s="30"/>
    </row>
    <row r="150" spans="1:34" ht="15" customHeight="1" x14ac:dyDescent="0.25">
      <c r="A150" s="199" t="s">
        <v>104</v>
      </c>
      <c r="Q150" s="1"/>
      <c r="R150" s="16"/>
      <c r="S150" s="16"/>
      <c r="T150" s="16"/>
      <c r="U150" s="16"/>
      <c r="V150" s="30"/>
      <c r="W150" s="30"/>
      <c r="X150" s="30"/>
      <c r="Y150" s="30"/>
      <c r="Z150" s="16"/>
      <c r="AA150" s="16"/>
      <c r="AB150" s="16"/>
      <c r="AC150" s="16"/>
      <c r="AD150" s="30"/>
      <c r="AE150" s="30"/>
      <c r="AF150" s="30"/>
      <c r="AG150" s="30"/>
      <c r="AH150" s="30"/>
    </row>
    <row r="151" spans="1:34" s="50" customFormat="1" ht="15" customHeight="1" x14ac:dyDescent="0.2">
      <c r="A151" s="54" t="s">
        <v>105</v>
      </c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7"/>
      <c r="S151" s="37"/>
      <c r="T151" s="37"/>
      <c r="U151" s="37"/>
      <c r="V151" s="39"/>
      <c r="W151" s="39"/>
      <c r="X151" s="39"/>
      <c r="Y151" s="39"/>
      <c r="Z151" s="37"/>
      <c r="AA151" s="37"/>
      <c r="AB151" s="37"/>
      <c r="AC151" s="37"/>
      <c r="AD151" s="39"/>
      <c r="AE151" s="39"/>
      <c r="AF151" s="39"/>
      <c r="AG151" s="39"/>
      <c r="AH151" s="39"/>
    </row>
    <row r="152" spans="1:34" ht="15" customHeight="1" x14ac:dyDescent="0.2">
      <c r="A152" s="67" t="s">
        <v>60</v>
      </c>
      <c r="B152" s="50" t="s">
        <v>159</v>
      </c>
      <c r="C152" s="50" t="s">
        <v>160</v>
      </c>
      <c r="D152" s="50" t="s">
        <v>161</v>
      </c>
      <c r="E152" s="50" t="s">
        <v>162</v>
      </c>
      <c r="F152" s="50" t="s">
        <v>148</v>
      </c>
      <c r="G152" s="50" t="s">
        <v>159</v>
      </c>
      <c r="H152" s="50" t="s">
        <v>160</v>
      </c>
      <c r="I152" s="50" t="s">
        <v>161</v>
      </c>
      <c r="J152" s="50" t="s">
        <v>162</v>
      </c>
      <c r="K152" s="50" t="s">
        <v>148</v>
      </c>
      <c r="L152" s="50" t="s">
        <v>159</v>
      </c>
      <c r="M152" s="50" t="s">
        <v>160</v>
      </c>
      <c r="N152" s="50" t="s">
        <v>161</v>
      </c>
      <c r="O152" s="50" t="s">
        <v>162</v>
      </c>
      <c r="P152" s="50" t="s">
        <v>148</v>
      </c>
      <c r="Q152" s="50"/>
      <c r="R152" s="51" t="s">
        <v>4</v>
      </c>
      <c r="S152" s="51" t="s">
        <v>5</v>
      </c>
      <c r="T152" s="51" t="s">
        <v>6</v>
      </c>
      <c r="U152" s="51" t="s">
        <v>61</v>
      </c>
      <c r="V152" s="53" t="s">
        <v>4</v>
      </c>
      <c r="W152" s="53" t="s">
        <v>5</v>
      </c>
      <c r="X152" s="53" t="s">
        <v>6</v>
      </c>
      <c r="Y152" s="53" t="s">
        <v>61</v>
      </c>
      <c r="Z152" s="51" t="s">
        <v>4</v>
      </c>
      <c r="AA152" s="51" t="s">
        <v>5</v>
      </c>
      <c r="AB152" s="51" t="s">
        <v>6</v>
      </c>
      <c r="AC152" s="51" t="s">
        <v>61</v>
      </c>
      <c r="AD152" s="53"/>
      <c r="AE152" s="53"/>
      <c r="AF152" s="53"/>
      <c r="AG152" s="53"/>
      <c r="AH152" s="53"/>
    </row>
    <row r="153" spans="1:34" ht="15" customHeight="1" x14ac:dyDescent="0.2">
      <c r="A153" s="54" t="s">
        <v>13</v>
      </c>
      <c r="B153" s="36">
        <v>15594</v>
      </c>
      <c r="C153" s="36">
        <v>5491</v>
      </c>
      <c r="D153" s="36">
        <v>9971</v>
      </c>
      <c r="E153" s="36">
        <v>9802</v>
      </c>
      <c r="F153" s="36">
        <v>9686</v>
      </c>
      <c r="G153" s="38">
        <v>0.28350149986364875</v>
      </c>
      <c r="H153" s="38">
        <v>0.11715133024684773</v>
      </c>
      <c r="I153" s="38">
        <v>0.19188653464965455</v>
      </c>
      <c r="J153" s="38">
        <v>0.18428968940362489</v>
      </c>
      <c r="K153" s="38">
        <v>0.17791411042944785</v>
      </c>
      <c r="L153" s="36">
        <v>15594</v>
      </c>
      <c r="M153" s="36">
        <v>5491</v>
      </c>
      <c r="N153" s="36">
        <v>9971</v>
      </c>
      <c r="O153" s="36">
        <v>9802</v>
      </c>
      <c r="P153" s="36">
        <v>9686</v>
      </c>
      <c r="Q153" s="36"/>
      <c r="R153" s="37">
        <v>8295</v>
      </c>
      <c r="S153" s="37">
        <v>8236</v>
      </c>
      <c r="T153" s="37">
        <v>9802</v>
      </c>
      <c r="U153" s="37">
        <v>7658</v>
      </c>
      <c r="V153" s="39">
        <v>0.18116100288285139</v>
      </c>
      <c r="W153" s="39">
        <v>0.18043992638681974</v>
      </c>
      <c r="X153" s="39">
        <v>0.18428968940362489</v>
      </c>
      <c r="Y153" s="39">
        <v>0.14421573981657596</v>
      </c>
      <c r="Z153" s="37">
        <v>8295</v>
      </c>
      <c r="AA153" s="37">
        <v>8236</v>
      </c>
      <c r="AB153" s="37">
        <v>9802</v>
      </c>
      <c r="AC153" s="37">
        <v>7658</v>
      </c>
      <c r="AD153" s="39"/>
      <c r="AE153" s="39"/>
      <c r="AF153" s="39"/>
      <c r="AG153" s="39"/>
      <c r="AH153" s="39"/>
    </row>
    <row r="154" spans="1:34" ht="15" customHeight="1" x14ac:dyDescent="0.2">
      <c r="A154" s="54" t="s">
        <v>38</v>
      </c>
      <c r="B154" s="36">
        <v>15999</v>
      </c>
      <c r="C154" s="36">
        <v>16259</v>
      </c>
      <c r="D154" s="36">
        <v>18332</v>
      </c>
      <c r="E154" s="36">
        <v>18890</v>
      </c>
      <c r="F154" s="36">
        <v>19303</v>
      </c>
      <c r="G154" s="38">
        <v>0.29086446686664846</v>
      </c>
      <c r="H154" s="38">
        <v>0.34688826779885218</v>
      </c>
      <c r="I154" s="38">
        <v>0.35278948482574141</v>
      </c>
      <c r="J154" s="38">
        <v>0.35515529818756109</v>
      </c>
      <c r="K154" s="38">
        <v>0.35456081701627418</v>
      </c>
      <c r="L154" s="36">
        <v>15999</v>
      </c>
      <c r="M154" s="36">
        <v>16259</v>
      </c>
      <c r="N154" s="36">
        <v>18332</v>
      </c>
      <c r="O154" s="36">
        <v>18890</v>
      </c>
      <c r="P154" s="36">
        <v>19303</v>
      </c>
      <c r="Q154" s="36"/>
      <c r="R154" s="37">
        <v>10590</v>
      </c>
      <c r="S154" s="37">
        <v>9658</v>
      </c>
      <c r="T154" s="37">
        <v>18890</v>
      </c>
      <c r="U154" s="37">
        <v>20732</v>
      </c>
      <c r="V154" s="38">
        <v>0.23128330566960775</v>
      </c>
      <c r="W154" s="39">
        <v>0.21159407589168347</v>
      </c>
      <c r="X154" s="39">
        <v>0.35515529818756109</v>
      </c>
      <c r="Y154" s="39">
        <v>0.39042579235795938</v>
      </c>
      <c r="Z154" s="37">
        <v>10590</v>
      </c>
      <c r="AA154" s="37">
        <v>9658</v>
      </c>
      <c r="AB154" s="37">
        <v>18890</v>
      </c>
      <c r="AC154" s="37">
        <v>20732</v>
      </c>
      <c r="AD154" s="39"/>
      <c r="AE154" s="39"/>
      <c r="AF154" s="39"/>
      <c r="AG154" s="39"/>
      <c r="AH154" s="39"/>
    </row>
    <row r="155" spans="1:34" ht="15" customHeight="1" x14ac:dyDescent="0.2">
      <c r="A155" s="54" t="s">
        <v>24</v>
      </c>
      <c r="B155" s="36">
        <v>13880</v>
      </c>
      <c r="C155" s="36">
        <v>13111</v>
      </c>
      <c r="D155" s="36">
        <v>12350</v>
      </c>
      <c r="E155" s="36">
        <v>13006</v>
      </c>
      <c r="F155" s="36">
        <v>12133</v>
      </c>
      <c r="G155" s="38">
        <v>0.25234069630033634</v>
      </c>
      <c r="H155" s="38">
        <v>0.27972520321734123</v>
      </c>
      <c r="I155" s="38">
        <v>0.23766911071339222</v>
      </c>
      <c r="J155" s="38">
        <v>0.24452884109197565</v>
      </c>
      <c r="K155" s="38">
        <v>0.22286102641343081</v>
      </c>
      <c r="L155" s="36">
        <v>13880</v>
      </c>
      <c r="M155" s="36">
        <v>13111</v>
      </c>
      <c r="N155" s="36">
        <v>12350</v>
      </c>
      <c r="O155" s="36">
        <v>13006</v>
      </c>
      <c r="P155" s="36">
        <v>12133</v>
      </c>
      <c r="Q155" s="36"/>
      <c r="R155" s="37">
        <v>15428</v>
      </c>
      <c r="S155" s="37">
        <v>15243</v>
      </c>
      <c r="T155" s="37">
        <v>13006</v>
      </c>
      <c r="U155" s="37">
        <v>10874</v>
      </c>
      <c r="V155" s="38">
        <v>0.33694417751375905</v>
      </c>
      <c r="W155" s="39">
        <v>0.333954079397073</v>
      </c>
      <c r="X155" s="39">
        <v>0.24452884109197565</v>
      </c>
      <c r="Y155" s="39">
        <v>0.20477957100619573</v>
      </c>
      <c r="Z155" s="37">
        <v>15428</v>
      </c>
      <c r="AA155" s="37">
        <v>15243</v>
      </c>
      <c r="AB155" s="37">
        <v>13006</v>
      </c>
      <c r="AC155" s="37">
        <v>10874</v>
      </c>
      <c r="AD155" s="39"/>
      <c r="AE155" s="39"/>
      <c r="AF155" s="39"/>
      <c r="AG155" s="39"/>
      <c r="AH155" s="39"/>
    </row>
    <row r="156" spans="1:34" ht="15" customHeight="1" x14ac:dyDescent="0.2">
      <c r="A156" s="54" t="s">
        <v>106</v>
      </c>
      <c r="B156" s="36">
        <v>9532</v>
      </c>
      <c r="C156" s="36">
        <v>12010</v>
      </c>
      <c r="D156" s="36">
        <v>11310</v>
      </c>
      <c r="E156" s="36">
        <v>11490</v>
      </c>
      <c r="F156" s="36">
        <v>13320</v>
      </c>
      <c r="G156" s="38">
        <v>0.17329333696936641</v>
      </c>
      <c r="H156" s="38">
        <v>0.25623519873695888</v>
      </c>
      <c r="I156" s="38">
        <v>0.21765486981121182</v>
      </c>
      <c r="J156" s="38">
        <v>0.21602617131683838</v>
      </c>
      <c r="K156" s="38">
        <v>0.24466404614084714</v>
      </c>
      <c r="L156" s="36">
        <v>9532</v>
      </c>
      <c r="M156" s="36">
        <v>12010</v>
      </c>
      <c r="N156" s="36">
        <v>11310</v>
      </c>
      <c r="O156" s="36">
        <v>11490</v>
      </c>
      <c r="P156" s="36">
        <v>13320</v>
      </c>
      <c r="Q156" s="36"/>
      <c r="R156" s="36">
        <v>11475</v>
      </c>
      <c r="S156" s="36">
        <v>12507</v>
      </c>
      <c r="T156" s="36">
        <v>11490</v>
      </c>
      <c r="U156" s="36">
        <v>13837</v>
      </c>
      <c r="V156" s="38">
        <v>0.25061151393378178</v>
      </c>
      <c r="W156" s="39">
        <v>0.27401191832442379</v>
      </c>
      <c r="X156" s="39">
        <v>0.21602617131683838</v>
      </c>
      <c r="Y156" s="39">
        <v>0.26057889681926893</v>
      </c>
      <c r="Z156" s="36">
        <v>11475</v>
      </c>
      <c r="AA156" s="36">
        <v>12507</v>
      </c>
      <c r="AB156" s="36">
        <v>11490</v>
      </c>
      <c r="AC156" s="36">
        <v>13837</v>
      </c>
      <c r="AD156" s="39"/>
      <c r="AE156" s="39"/>
      <c r="AF156" s="39"/>
      <c r="AG156" s="39"/>
      <c r="AH156" s="39"/>
    </row>
    <row r="157" spans="1:34" ht="15" customHeight="1" x14ac:dyDescent="0.2">
      <c r="A157" s="63" t="s">
        <v>10</v>
      </c>
      <c r="B157" s="47">
        <v>55005</v>
      </c>
      <c r="C157" s="47">
        <v>46871</v>
      </c>
      <c r="D157" s="47">
        <v>51963</v>
      </c>
      <c r="E157" s="47">
        <v>53188</v>
      </c>
      <c r="F157" s="47">
        <v>54442</v>
      </c>
      <c r="G157" s="65">
        <v>1</v>
      </c>
      <c r="H157" s="65">
        <v>1</v>
      </c>
      <c r="I157" s="65">
        <v>1</v>
      </c>
      <c r="J157" s="65">
        <v>1</v>
      </c>
      <c r="K157" s="65">
        <v>1</v>
      </c>
      <c r="L157" s="47">
        <v>55005</v>
      </c>
      <c r="M157" s="47">
        <v>46871</v>
      </c>
      <c r="N157" s="47">
        <v>51963</v>
      </c>
      <c r="O157" s="47">
        <v>53188</v>
      </c>
      <c r="P157" s="47">
        <v>54442</v>
      </c>
      <c r="Q157" s="47"/>
      <c r="R157" s="47">
        <v>45788</v>
      </c>
      <c r="S157" s="47">
        <v>45644</v>
      </c>
      <c r="T157" s="47">
        <v>53188</v>
      </c>
      <c r="U157" s="47">
        <v>53101</v>
      </c>
      <c r="V157" s="64">
        <v>1</v>
      </c>
      <c r="W157" s="64">
        <v>1</v>
      </c>
      <c r="X157" s="64">
        <v>1</v>
      </c>
      <c r="Y157" s="64">
        <v>1</v>
      </c>
      <c r="Z157" s="47">
        <v>45788</v>
      </c>
      <c r="AA157" s="47">
        <v>45644</v>
      </c>
      <c r="AB157" s="47">
        <v>53188</v>
      </c>
      <c r="AC157" s="47">
        <v>53101</v>
      </c>
      <c r="AD157" s="64"/>
      <c r="AE157" s="64"/>
      <c r="AF157" s="64"/>
      <c r="AG157" s="64"/>
      <c r="AH157" s="64"/>
    </row>
    <row r="158" spans="1:34" s="50" customFormat="1" ht="15" customHeight="1" x14ac:dyDescent="0.2">
      <c r="A158" s="36"/>
      <c r="B158" s="32">
        <v>54704</v>
      </c>
      <c r="C158" s="32">
        <v>46563</v>
      </c>
      <c r="D158" s="68" t="b">
        <v>0</v>
      </c>
      <c r="E158" s="32">
        <v>52892</v>
      </c>
      <c r="F158" s="32">
        <v>54147</v>
      </c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7"/>
      <c r="S158" s="37"/>
      <c r="T158" s="37"/>
      <c r="U158" s="37"/>
      <c r="V158" s="39"/>
      <c r="W158" s="39"/>
      <c r="X158" s="39"/>
      <c r="Y158" s="39"/>
      <c r="Z158" s="37"/>
      <c r="AA158" s="37"/>
      <c r="AB158" s="37"/>
      <c r="AC158" s="37"/>
      <c r="AD158" s="39"/>
      <c r="AE158" s="39"/>
      <c r="AF158" s="39"/>
      <c r="AG158" s="39"/>
      <c r="AH158" s="39"/>
    </row>
    <row r="159" spans="1:34" ht="15" customHeight="1" x14ac:dyDescent="0.2">
      <c r="A159" s="67" t="s">
        <v>54</v>
      </c>
      <c r="B159" s="50" t="s">
        <v>159</v>
      </c>
      <c r="C159" s="50" t="s">
        <v>160</v>
      </c>
      <c r="D159" s="50" t="s">
        <v>161</v>
      </c>
      <c r="E159" s="50" t="s">
        <v>162</v>
      </c>
      <c r="F159" s="50" t="s">
        <v>148</v>
      </c>
      <c r="G159" s="50" t="s">
        <v>159</v>
      </c>
      <c r="H159" s="50" t="s">
        <v>160</v>
      </c>
      <c r="I159" s="50" t="s">
        <v>161</v>
      </c>
      <c r="J159" s="50" t="s">
        <v>162</v>
      </c>
      <c r="K159" s="50" t="s">
        <v>148</v>
      </c>
      <c r="L159" s="50" t="s">
        <v>159</v>
      </c>
      <c r="M159" s="50" t="s">
        <v>160</v>
      </c>
      <c r="N159" s="50" t="s">
        <v>161</v>
      </c>
      <c r="O159" s="50" t="s">
        <v>162</v>
      </c>
      <c r="P159" s="50" t="s">
        <v>148</v>
      </c>
      <c r="Q159" s="50"/>
      <c r="R159" s="50" t="s">
        <v>4</v>
      </c>
      <c r="S159" s="50" t="s">
        <v>5</v>
      </c>
      <c r="T159" s="50" t="s">
        <v>6</v>
      </c>
      <c r="U159" s="50" t="s">
        <v>61</v>
      </c>
      <c r="V159" s="53" t="s">
        <v>4</v>
      </c>
      <c r="W159" s="53" t="s">
        <v>5</v>
      </c>
      <c r="X159" s="53" t="s">
        <v>6</v>
      </c>
      <c r="Y159" s="53" t="s">
        <v>61</v>
      </c>
      <c r="Z159" s="50" t="s">
        <v>4</v>
      </c>
      <c r="AA159" s="50" t="s">
        <v>5</v>
      </c>
      <c r="AB159" s="50" t="s">
        <v>6</v>
      </c>
      <c r="AC159" s="50" t="s">
        <v>61</v>
      </c>
      <c r="AD159" s="53"/>
      <c r="AE159" s="53"/>
      <c r="AF159" s="53"/>
      <c r="AG159" s="53"/>
      <c r="AH159" s="53"/>
    </row>
    <row r="160" spans="1:34" s="3" customFormat="1" ht="15" customHeight="1" x14ac:dyDescent="0.2">
      <c r="A160" s="54" t="s">
        <v>12</v>
      </c>
      <c r="B160" s="36">
        <v>1219</v>
      </c>
      <c r="C160" s="36">
        <v>1208</v>
      </c>
      <c r="D160" s="36">
        <v>1149</v>
      </c>
      <c r="E160" s="36">
        <v>1153</v>
      </c>
      <c r="F160" s="36">
        <v>1512</v>
      </c>
      <c r="G160" s="38">
        <v>0.68792325056433412</v>
      </c>
      <c r="H160" s="38">
        <v>0.67827063447501401</v>
      </c>
      <c r="I160" s="38">
        <v>0.65507411630558721</v>
      </c>
      <c r="J160" s="38">
        <v>0.65104460756634674</v>
      </c>
      <c r="K160" s="38">
        <v>0.73255813953488369</v>
      </c>
      <c r="L160" s="36">
        <v>1219</v>
      </c>
      <c r="M160" s="36">
        <v>1208</v>
      </c>
      <c r="N160" s="36">
        <v>1149</v>
      </c>
      <c r="O160" s="36">
        <v>1153</v>
      </c>
      <c r="P160" s="36">
        <v>1512</v>
      </c>
      <c r="Q160" s="36"/>
      <c r="R160" s="37">
        <v>880</v>
      </c>
      <c r="S160" s="37">
        <v>1221</v>
      </c>
      <c r="T160" s="37">
        <v>1153</v>
      </c>
      <c r="U160" s="37">
        <v>1436</v>
      </c>
      <c r="V160" s="39">
        <v>0.61711079943899017</v>
      </c>
      <c r="W160" s="39">
        <v>0.65645161290322585</v>
      </c>
      <c r="X160" s="39">
        <v>0.65104460756634674</v>
      </c>
      <c r="Y160" s="39">
        <v>0.73340143003064351</v>
      </c>
      <c r="Z160" s="37">
        <v>880</v>
      </c>
      <c r="AA160" s="37">
        <v>1221</v>
      </c>
      <c r="AB160" s="37">
        <v>1153</v>
      </c>
      <c r="AC160" s="37">
        <v>1436</v>
      </c>
      <c r="AD160" s="39"/>
      <c r="AE160" s="39"/>
      <c r="AF160" s="39"/>
      <c r="AG160" s="39"/>
      <c r="AH160" s="39"/>
    </row>
    <row r="161" spans="1:34" ht="15" customHeight="1" x14ac:dyDescent="0.2">
      <c r="A161" s="54" t="s">
        <v>38</v>
      </c>
      <c r="B161" s="36">
        <v>183</v>
      </c>
      <c r="C161" s="36">
        <v>194</v>
      </c>
      <c r="D161" s="36">
        <v>195</v>
      </c>
      <c r="E161" s="36">
        <v>209</v>
      </c>
      <c r="F161" s="36">
        <v>223</v>
      </c>
      <c r="G161" s="38">
        <v>0.10327313769751693</v>
      </c>
      <c r="H161" s="38">
        <v>0.10892756878158338</v>
      </c>
      <c r="I161" s="38">
        <v>0.11117445838084379</v>
      </c>
      <c r="J161" s="38">
        <v>0.11801242236024845</v>
      </c>
      <c r="K161" s="38">
        <v>0.10804263565891473</v>
      </c>
      <c r="L161" s="36">
        <v>183</v>
      </c>
      <c r="M161" s="36">
        <v>194</v>
      </c>
      <c r="N161" s="36">
        <v>195</v>
      </c>
      <c r="O161" s="36">
        <v>209</v>
      </c>
      <c r="P161" s="36">
        <v>223</v>
      </c>
      <c r="Q161" s="36"/>
      <c r="R161" s="37">
        <v>205</v>
      </c>
      <c r="S161" s="37">
        <v>167</v>
      </c>
      <c r="T161" s="37">
        <v>209</v>
      </c>
      <c r="U161" s="37">
        <v>263</v>
      </c>
      <c r="V161" s="39">
        <v>0.14375876577840113</v>
      </c>
      <c r="W161" s="39">
        <v>8.9784946236559138E-2</v>
      </c>
      <c r="X161" s="39">
        <v>0.11801242236024845</v>
      </c>
      <c r="Y161" s="39">
        <v>0.13432073544433096</v>
      </c>
      <c r="Z161" s="37">
        <v>205</v>
      </c>
      <c r="AA161" s="37">
        <v>167</v>
      </c>
      <c r="AB161" s="37">
        <v>209</v>
      </c>
      <c r="AC161" s="37">
        <v>263</v>
      </c>
      <c r="AD161" s="39"/>
      <c r="AE161" s="39"/>
      <c r="AF161" s="39"/>
      <c r="AG161" s="39"/>
      <c r="AH161" s="39"/>
    </row>
    <row r="162" spans="1:34" ht="15" customHeight="1" x14ac:dyDescent="0.2">
      <c r="A162" s="54" t="s">
        <v>24</v>
      </c>
      <c r="B162" s="36">
        <v>146</v>
      </c>
      <c r="C162" s="36">
        <v>143</v>
      </c>
      <c r="D162" s="36">
        <v>138</v>
      </c>
      <c r="E162" s="36">
        <v>140</v>
      </c>
      <c r="F162" s="36">
        <v>138</v>
      </c>
      <c r="G162" s="38">
        <v>8.2392776523702027E-2</v>
      </c>
      <c r="H162" s="38">
        <v>8.0291970802919707E-2</v>
      </c>
      <c r="I162" s="38">
        <v>7.8677309007981755E-2</v>
      </c>
      <c r="J162" s="38">
        <v>7.9051383399209488E-2</v>
      </c>
      <c r="K162" s="38">
        <v>6.6860465116279064E-2</v>
      </c>
      <c r="L162" s="36">
        <v>146</v>
      </c>
      <c r="M162" s="36">
        <v>143</v>
      </c>
      <c r="N162" s="36">
        <v>138</v>
      </c>
      <c r="O162" s="36">
        <v>140</v>
      </c>
      <c r="P162" s="36">
        <v>138</v>
      </c>
      <c r="Q162" s="36"/>
      <c r="R162" s="37">
        <v>103</v>
      </c>
      <c r="S162" s="37">
        <v>152</v>
      </c>
      <c r="T162" s="37">
        <v>140</v>
      </c>
      <c r="U162" s="37">
        <v>110</v>
      </c>
      <c r="V162" s="39">
        <v>7.223001402524544E-2</v>
      </c>
      <c r="W162" s="39">
        <v>8.1720430107526887E-2</v>
      </c>
      <c r="X162" s="39">
        <v>7.9051383399209488E-2</v>
      </c>
      <c r="Y162" s="39">
        <v>5.6179775280898875E-2</v>
      </c>
      <c r="Z162" s="37">
        <v>103</v>
      </c>
      <c r="AA162" s="37">
        <v>152</v>
      </c>
      <c r="AB162" s="37">
        <v>140</v>
      </c>
      <c r="AC162" s="37">
        <v>110</v>
      </c>
      <c r="AD162" s="39"/>
      <c r="AE162" s="39"/>
      <c r="AF162" s="39"/>
      <c r="AG162" s="39"/>
      <c r="AH162" s="39"/>
    </row>
    <row r="163" spans="1:34" ht="15" customHeight="1" x14ac:dyDescent="0.2">
      <c r="A163" s="54" t="s">
        <v>107</v>
      </c>
      <c r="B163" s="36">
        <v>224</v>
      </c>
      <c r="C163" s="36">
        <v>236</v>
      </c>
      <c r="D163" s="36">
        <v>272</v>
      </c>
      <c r="E163" s="36">
        <v>269</v>
      </c>
      <c r="F163" s="36">
        <v>191</v>
      </c>
      <c r="G163" s="38">
        <v>0.12641083521444696</v>
      </c>
      <c r="H163" s="38">
        <v>0.13250982594048288</v>
      </c>
      <c r="I163" s="38">
        <v>0.15507411630558723</v>
      </c>
      <c r="J163" s="38">
        <v>0.15189158667419536</v>
      </c>
      <c r="K163" s="38">
        <v>9.2538759689922478E-2</v>
      </c>
      <c r="L163" s="36">
        <v>224</v>
      </c>
      <c r="M163" s="36">
        <v>236</v>
      </c>
      <c r="N163" s="36">
        <v>272</v>
      </c>
      <c r="O163" s="36">
        <v>269</v>
      </c>
      <c r="P163" s="36">
        <v>191</v>
      </c>
      <c r="Q163" s="36"/>
      <c r="R163" s="36">
        <v>238</v>
      </c>
      <c r="S163" s="36">
        <v>320</v>
      </c>
      <c r="T163" s="36">
        <v>269</v>
      </c>
      <c r="U163" s="36">
        <v>149</v>
      </c>
      <c r="V163" s="39">
        <v>0.16690042075736325</v>
      </c>
      <c r="W163" s="39">
        <v>0.17204301075268819</v>
      </c>
      <c r="X163" s="39">
        <v>0.15189158667419536</v>
      </c>
      <c r="Y163" s="39">
        <v>7.6098059244126659E-2</v>
      </c>
      <c r="Z163" s="36">
        <v>238</v>
      </c>
      <c r="AA163" s="36">
        <v>320</v>
      </c>
      <c r="AB163" s="36">
        <v>269</v>
      </c>
      <c r="AC163" s="36">
        <v>149</v>
      </c>
      <c r="AD163" s="39"/>
      <c r="AE163" s="39"/>
      <c r="AF163" s="39"/>
      <c r="AG163" s="39"/>
      <c r="AH163" s="39"/>
    </row>
    <row r="164" spans="1:34" ht="15" customHeight="1" x14ac:dyDescent="0.2">
      <c r="A164" s="63" t="s">
        <v>10</v>
      </c>
      <c r="B164" s="47">
        <v>1772</v>
      </c>
      <c r="C164" s="47">
        <v>1781</v>
      </c>
      <c r="D164" s="47">
        <v>1754</v>
      </c>
      <c r="E164" s="47">
        <v>1771</v>
      </c>
      <c r="F164" s="47">
        <v>2064</v>
      </c>
      <c r="G164" s="65">
        <v>1</v>
      </c>
      <c r="H164" s="65">
        <v>1</v>
      </c>
      <c r="I164" s="65">
        <v>1</v>
      </c>
      <c r="J164" s="65">
        <v>1</v>
      </c>
      <c r="K164" s="65">
        <v>1</v>
      </c>
      <c r="L164" s="47">
        <v>1772</v>
      </c>
      <c r="M164" s="47">
        <v>1781</v>
      </c>
      <c r="N164" s="47">
        <v>1754</v>
      </c>
      <c r="O164" s="47">
        <v>1771</v>
      </c>
      <c r="P164" s="47">
        <v>2064</v>
      </c>
      <c r="Q164" s="47"/>
      <c r="R164" s="59">
        <v>1426</v>
      </c>
      <c r="S164" s="59">
        <v>1860</v>
      </c>
      <c r="T164" s="59">
        <v>1771</v>
      </c>
      <c r="U164" s="59">
        <v>1958</v>
      </c>
      <c r="V164" s="64">
        <v>1</v>
      </c>
      <c r="W164" s="64">
        <v>1</v>
      </c>
      <c r="X164" s="64">
        <v>1</v>
      </c>
      <c r="Y164" s="64">
        <v>1</v>
      </c>
      <c r="Z164" s="59">
        <v>1426</v>
      </c>
      <c r="AA164" s="59">
        <v>1860</v>
      </c>
      <c r="AB164" s="59">
        <v>1771</v>
      </c>
      <c r="AC164" s="59">
        <v>1958</v>
      </c>
      <c r="AD164" s="64"/>
      <c r="AE164" s="64"/>
      <c r="AF164" s="64"/>
      <c r="AG164" s="64"/>
      <c r="AH164" s="64"/>
    </row>
    <row r="165" spans="1:34" s="50" customFormat="1" ht="15" customHeight="1" x14ac:dyDescent="0.2">
      <c r="A165" s="54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7"/>
      <c r="S165" s="37"/>
      <c r="T165" s="37"/>
      <c r="U165" s="37"/>
      <c r="V165" s="39"/>
      <c r="W165" s="39"/>
      <c r="X165" s="39"/>
      <c r="Y165" s="39"/>
      <c r="Z165" s="37"/>
      <c r="AA165" s="37"/>
      <c r="AB165" s="37"/>
      <c r="AC165" s="37"/>
      <c r="AD165" s="39"/>
      <c r="AE165" s="39"/>
      <c r="AF165" s="39"/>
      <c r="AG165" s="39"/>
      <c r="AH165" s="39"/>
    </row>
    <row r="166" spans="1:34" ht="15" customHeight="1" x14ac:dyDescent="0.2">
      <c r="A166" s="67" t="s">
        <v>55</v>
      </c>
      <c r="B166" s="50" t="s">
        <v>159</v>
      </c>
      <c r="C166" s="50" t="s">
        <v>160</v>
      </c>
      <c r="D166" s="50" t="s">
        <v>161</v>
      </c>
      <c r="E166" s="50" t="s">
        <v>162</v>
      </c>
      <c r="F166" s="50" t="s">
        <v>148</v>
      </c>
      <c r="G166" s="50" t="s">
        <v>159</v>
      </c>
      <c r="H166" s="50" t="s">
        <v>160</v>
      </c>
      <c r="I166" s="50" t="s">
        <v>161</v>
      </c>
      <c r="J166" s="50" t="s">
        <v>162</v>
      </c>
      <c r="K166" s="50" t="s">
        <v>148</v>
      </c>
      <c r="L166" s="50" t="s">
        <v>159</v>
      </c>
      <c r="M166" s="50" t="s">
        <v>160</v>
      </c>
      <c r="N166" s="50" t="s">
        <v>161</v>
      </c>
      <c r="O166" s="50" t="s">
        <v>162</v>
      </c>
      <c r="P166" s="50" t="s">
        <v>148</v>
      </c>
      <c r="Q166" s="50"/>
      <c r="R166" s="50" t="s">
        <v>4</v>
      </c>
      <c r="S166" s="50" t="s">
        <v>5</v>
      </c>
      <c r="T166" s="50" t="s">
        <v>6</v>
      </c>
      <c r="U166" s="50" t="s">
        <v>61</v>
      </c>
      <c r="V166" s="53" t="s">
        <v>4</v>
      </c>
      <c r="W166" s="53" t="s">
        <v>5</v>
      </c>
      <c r="X166" s="53" t="s">
        <v>6</v>
      </c>
      <c r="Y166" s="53" t="s">
        <v>61</v>
      </c>
      <c r="Z166" s="50" t="s">
        <v>4</v>
      </c>
      <c r="AA166" s="50" t="s">
        <v>5</v>
      </c>
      <c r="AB166" s="50" t="s">
        <v>6</v>
      </c>
      <c r="AC166" s="50" t="s">
        <v>61</v>
      </c>
      <c r="AD166" s="53"/>
      <c r="AE166" s="53"/>
      <c r="AF166" s="53"/>
      <c r="AG166" s="53"/>
      <c r="AH166" s="53"/>
    </row>
    <row r="167" spans="1:34" s="3" customFormat="1" ht="15" customHeight="1" x14ac:dyDescent="0.2">
      <c r="A167" s="54" t="s">
        <v>13</v>
      </c>
      <c r="B167" s="36">
        <v>4555</v>
      </c>
      <c r="C167" s="36">
        <v>2901</v>
      </c>
      <c r="D167" s="36">
        <v>5198</v>
      </c>
      <c r="E167" s="36">
        <v>5169</v>
      </c>
      <c r="F167" s="36">
        <v>5125</v>
      </c>
      <c r="G167" s="38">
        <v>0.16330847554854439</v>
      </c>
      <c r="H167" s="38">
        <v>0.10591456736035049</v>
      </c>
      <c r="I167" s="38">
        <v>0.17511707037698346</v>
      </c>
      <c r="J167" s="38">
        <v>0.16741158181111543</v>
      </c>
      <c r="K167" s="38">
        <v>0.16563247366039688</v>
      </c>
      <c r="L167" s="36">
        <v>4555</v>
      </c>
      <c r="M167" s="36">
        <v>2901</v>
      </c>
      <c r="N167" s="36">
        <v>5198</v>
      </c>
      <c r="O167" s="36">
        <v>5169</v>
      </c>
      <c r="P167" s="36">
        <v>5125</v>
      </c>
      <c r="Q167" s="36"/>
      <c r="R167" s="37">
        <v>4842</v>
      </c>
      <c r="S167" s="37">
        <v>5639</v>
      </c>
      <c r="T167" s="37">
        <v>5169</v>
      </c>
      <c r="U167" s="37">
        <v>3968</v>
      </c>
      <c r="V167" s="39">
        <v>0.14641669186573933</v>
      </c>
      <c r="W167" s="39">
        <v>0.16445986934204387</v>
      </c>
      <c r="X167" s="39">
        <v>0.16741158181111543</v>
      </c>
      <c r="Y167" s="39">
        <v>0.13149522799575822</v>
      </c>
      <c r="Z167" s="37">
        <v>4842</v>
      </c>
      <c r="AA167" s="37">
        <v>5639</v>
      </c>
      <c r="AB167" s="37">
        <v>5169</v>
      </c>
      <c r="AC167" s="37">
        <v>3968</v>
      </c>
      <c r="AD167" s="39"/>
      <c r="AE167" s="39"/>
      <c r="AF167" s="39"/>
      <c r="AG167" s="39"/>
      <c r="AH167" s="39"/>
    </row>
    <row r="168" spans="1:34" ht="15" customHeight="1" x14ac:dyDescent="0.2">
      <c r="A168" s="54" t="s">
        <v>38</v>
      </c>
      <c r="B168" s="36">
        <v>8709</v>
      </c>
      <c r="C168" s="36">
        <v>8713</v>
      </c>
      <c r="D168" s="36">
        <v>9503</v>
      </c>
      <c r="E168" s="36">
        <v>9952</v>
      </c>
      <c r="F168" s="36">
        <v>10140</v>
      </c>
      <c r="G168" s="38">
        <v>0.3122400688369425</v>
      </c>
      <c r="H168" s="38">
        <v>0.31810879883169041</v>
      </c>
      <c r="I168" s="38">
        <v>0.32014958056800191</v>
      </c>
      <c r="J168" s="38">
        <v>0.32232154424148207</v>
      </c>
      <c r="K168" s="38">
        <v>0.32770990886174134</v>
      </c>
      <c r="L168" s="36">
        <v>8709</v>
      </c>
      <c r="M168" s="36">
        <v>8713</v>
      </c>
      <c r="N168" s="36">
        <v>9503</v>
      </c>
      <c r="O168" s="36">
        <v>9952</v>
      </c>
      <c r="P168" s="36">
        <v>10140</v>
      </c>
      <c r="Q168" s="36"/>
      <c r="R168" s="37">
        <v>9380</v>
      </c>
      <c r="S168" s="37">
        <v>8672</v>
      </c>
      <c r="T168" s="37">
        <v>9952</v>
      </c>
      <c r="U168" s="37">
        <v>11218</v>
      </c>
      <c r="V168" s="39">
        <v>0.28364076201995769</v>
      </c>
      <c r="W168" s="39">
        <v>0.25291647223518432</v>
      </c>
      <c r="X168" s="39">
        <v>0.32232154424148207</v>
      </c>
      <c r="Y168" s="39">
        <v>0.3717523860021209</v>
      </c>
      <c r="Z168" s="37">
        <v>9380</v>
      </c>
      <c r="AA168" s="37">
        <v>8672</v>
      </c>
      <c r="AB168" s="37">
        <v>9952</v>
      </c>
      <c r="AC168" s="37">
        <v>11218</v>
      </c>
      <c r="AD168" s="39"/>
      <c r="AE168" s="39"/>
      <c r="AF168" s="39"/>
      <c r="AG168" s="39"/>
      <c r="AH168" s="39"/>
    </row>
    <row r="169" spans="1:34" ht="15" customHeight="1" x14ac:dyDescent="0.2">
      <c r="A169" s="54" t="s">
        <v>24</v>
      </c>
      <c r="B169" s="36">
        <v>10894</v>
      </c>
      <c r="C169" s="36">
        <v>10241</v>
      </c>
      <c r="D169" s="36">
        <v>9808</v>
      </c>
      <c r="E169" s="36">
        <v>10435</v>
      </c>
      <c r="F169" s="36">
        <v>10112</v>
      </c>
      <c r="G169" s="38">
        <v>0.39057794349634306</v>
      </c>
      <c r="H169" s="38">
        <v>0.37389558232931724</v>
      </c>
      <c r="I169" s="38">
        <v>0.33042482228885223</v>
      </c>
      <c r="J169" s="38">
        <v>0.33796476227490607</v>
      </c>
      <c r="K169" s="38">
        <v>0.32680498998125523</v>
      </c>
      <c r="L169" s="36">
        <v>10894</v>
      </c>
      <c r="M169" s="36">
        <v>10241</v>
      </c>
      <c r="N169" s="36">
        <v>9808</v>
      </c>
      <c r="O169" s="36">
        <v>10435</v>
      </c>
      <c r="P169" s="36">
        <v>10112</v>
      </c>
      <c r="Q169" s="36"/>
      <c r="R169" s="37">
        <v>14492</v>
      </c>
      <c r="S169" s="37">
        <v>14281</v>
      </c>
      <c r="T169" s="37">
        <v>10435</v>
      </c>
      <c r="U169" s="37">
        <v>9178</v>
      </c>
      <c r="V169" s="39">
        <v>0.43822195343211368</v>
      </c>
      <c r="W169" s="39">
        <v>0.4165013999066729</v>
      </c>
      <c r="X169" s="39">
        <v>0.33796476227490607</v>
      </c>
      <c r="Y169" s="39">
        <v>0.30414899257688227</v>
      </c>
      <c r="Z169" s="37">
        <v>14492</v>
      </c>
      <c r="AA169" s="37">
        <v>14281</v>
      </c>
      <c r="AB169" s="37">
        <v>10435</v>
      </c>
      <c r="AC169" s="37">
        <v>9178</v>
      </c>
      <c r="AD169" s="39"/>
      <c r="AE169" s="39"/>
      <c r="AF169" s="39"/>
      <c r="AG169" s="39"/>
      <c r="AH169" s="39"/>
    </row>
    <row r="170" spans="1:34" ht="15" customHeight="1" x14ac:dyDescent="0.2">
      <c r="A170" s="54" t="s">
        <v>107</v>
      </c>
      <c r="B170" s="36">
        <v>3734</v>
      </c>
      <c r="C170" s="36">
        <v>5535</v>
      </c>
      <c r="D170" s="36">
        <v>5174</v>
      </c>
      <c r="E170" s="36">
        <v>5320</v>
      </c>
      <c r="F170" s="36">
        <v>5565</v>
      </c>
      <c r="G170" s="38">
        <v>0.13387351211817008</v>
      </c>
      <c r="H170" s="38">
        <v>0.20208105147864183</v>
      </c>
      <c r="I170" s="38">
        <v>0.17430852676616246</v>
      </c>
      <c r="J170" s="38">
        <v>0.17230211167249643</v>
      </c>
      <c r="K170" s="38">
        <v>0.17985262749660655</v>
      </c>
      <c r="L170" s="36">
        <v>3734</v>
      </c>
      <c r="M170" s="36">
        <v>5535</v>
      </c>
      <c r="N170" s="36">
        <v>5174</v>
      </c>
      <c r="O170" s="36">
        <v>5320</v>
      </c>
      <c r="P170" s="36">
        <v>5565</v>
      </c>
      <c r="Q170" s="36"/>
      <c r="R170" s="36">
        <v>4356</v>
      </c>
      <c r="S170" s="36">
        <v>5696</v>
      </c>
      <c r="T170" s="36">
        <v>5320</v>
      </c>
      <c r="U170" s="36">
        <v>5812</v>
      </c>
      <c r="V170" s="39">
        <v>0.1317205926821893</v>
      </c>
      <c r="W170" s="39">
        <v>0.16612225851609894</v>
      </c>
      <c r="X170" s="39">
        <v>0.17230211167249643</v>
      </c>
      <c r="Y170" s="39">
        <v>0.19260339342523861</v>
      </c>
      <c r="Z170" s="36">
        <v>4356</v>
      </c>
      <c r="AA170" s="36">
        <v>5696</v>
      </c>
      <c r="AB170" s="36">
        <v>5320</v>
      </c>
      <c r="AC170" s="36">
        <v>5812</v>
      </c>
      <c r="AD170" s="39"/>
      <c r="AE170" s="39"/>
      <c r="AF170" s="39"/>
      <c r="AG170" s="39"/>
      <c r="AH170" s="39"/>
    </row>
    <row r="171" spans="1:34" ht="15" customHeight="1" x14ac:dyDescent="0.2">
      <c r="A171" s="63" t="s">
        <v>10</v>
      </c>
      <c r="B171" s="47">
        <v>27892</v>
      </c>
      <c r="C171" s="47">
        <v>27390</v>
      </c>
      <c r="D171" s="47">
        <v>29683</v>
      </c>
      <c r="E171" s="47">
        <v>30876</v>
      </c>
      <c r="F171" s="47">
        <v>30942</v>
      </c>
      <c r="G171" s="65">
        <v>1</v>
      </c>
      <c r="H171" s="65">
        <v>1</v>
      </c>
      <c r="I171" s="65">
        <v>1</v>
      </c>
      <c r="J171" s="65">
        <v>1</v>
      </c>
      <c r="K171" s="65">
        <v>1</v>
      </c>
      <c r="L171" s="47">
        <v>27892</v>
      </c>
      <c r="M171" s="47">
        <v>27390</v>
      </c>
      <c r="N171" s="47">
        <v>29683</v>
      </c>
      <c r="O171" s="47">
        <v>30876</v>
      </c>
      <c r="P171" s="47">
        <v>30942</v>
      </c>
      <c r="Q171" s="47"/>
      <c r="R171" s="59">
        <v>33070</v>
      </c>
      <c r="S171" s="59">
        <v>34288</v>
      </c>
      <c r="T171" s="59">
        <v>30876</v>
      </c>
      <c r="U171" s="59">
        <v>30176</v>
      </c>
      <c r="V171" s="64">
        <v>1</v>
      </c>
      <c r="W171" s="64">
        <v>1</v>
      </c>
      <c r="X171" s="64">
        <v>1</v>
      </c>
      <c r="Y171" s="64">
        <v>1</v>
      </c>
      <c r="Z171" s="59">
        <v>33070</v>
      </c>
      <c r="AA171" s="59">
        <v>34288</v>
      </c>
      <c r="AB171" s="59">
        <v>30876</v>
      </c>
      <c r="AC171" s="59">
        <v>30176</v>
      </c>
      <c r="AD171" s="64"/>
      <c r="AE171" s="64"/>
      <c r="AF171" s="64"/>
      <c r="AG171" s="64"/>
      <c r="AH171" s="64"/>
    </row>
    <row r="172" spans="1:34" s="50" customFormat="1" ht="15" customHeight="1" x14ac:dyDescent="0.2">
      <c r="A172" s="54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7"/>
      <c r="S172" s="37"/>
      <c r="T172" s="37"/>
      <c r="U172" s="37"/>
      <c r="V172" s="39"/>
      <c r="W172" s="39"/>
      <c r="X172" s="39"/>
      <c r="Y172" s="39"/>
      <c r="Z172" s="37"/>
      <c r="AA172" s="37"/>
      <c r="AB172" s="37"/>
      <c r="AC172" s="37"/>
      <c r="AD172" s="39"/>
      <c r="AE172" s="39"/>
      <c r="AF172" s="39"/>
      <c r="AG172" s="39"/>
      <c r="AH172" s="39"/>
    </row>
    <row r="173" spans="1:34" ht="15" customHeight="1" x14ac:dyDescent="0.2">
      <c r="A173" s="67" t="s">
        <v>56</v>
      </c>
      <c r="B173" s="50" t="s">
        <v>159</v>
      </c>
      <c r="C173" s="50" t="s">
        <v>160</v>
      </c>
      <c r="D173" s="50" t="s">
        <v>161</v>
      </c>
      <c r="E173" s="50" t="s">
        <v>162</v>
      </c>
      <c r="F173" s="50" t="s">
        <v>148</v>
      </c>
      <c r="G173" s="50" t="s">
        <v>159</v>
      </c>
      <c r="H173" s="50" t="s">
        <v>160</v>
      </c>
      <c r="I173" s="50" t="s">
        <v>161</v>
      </c>
      <c r="J173" s="50" t="s">
        <v>162</v>
      </c>
      <c r="K173" s="50" t="s">
        <v>148</v>
      </c>
      <c r="L173" s="50" t="s">
        <v>159</v>
      </c>
      <c r="M173" s="50" t="s">
        <v>160</v>
      </c>
      <c r="N173" s="50" t="s">
        <v>161</v>
      </c>
      <c r="O173" s="50" t="s">
        <v>162</v>
      </c>
      <c r="P173" s="50" t="s">
        <v>148</v>
      </c>
      <c r="Q173" s="50"/>
      <c r="R173" s="50" t="s">
        <v>4</v>
      </c>
      <c r="S173" s="50" t="s">
        <v>5</v>
      </c>
      <c r="T173" s="50" t="s">
        <v>6</v>
      </c>
      <c r="U173" s="50" t="s">
        <v>61</v>
      </c>
      <c r="V173" s="53" t="s">
        <v>4</v>
      </c>
      <c r="W173" s="53" t="s">
        <v>5</v>
      </c>
      <c r="X173" s="53" t="s">
        <v>6</v>
      </c>
      <c r="Y173" s="53" t="s">
        <v>61</v>
      </c>
      <c r="Z173" s="50" t="s">
        <v>4</v>
      </c>
      <c r="AA173" s="50" t="s">
        <v>5</v>
      </c>
      <c r="AB173" s="50" t="s">
        <v>6</v>
      </c>
      <c r="AC173" s="50" t="s">
        <v>61</v>
      </c>
      <c r="AD173" s="53"/>
      <c r="AE173" s="53"/>
      <c r="AF173" s="53"/>
      <c r="AG173" s="53"/>
      <c r="AH173" s="53"/>
    </row>
    <row r="174" spans="1:34" s="3" customFormat="1" ht="15" customHeight="1" x14ac:dyDescent="0.2">
      <c r="A174" s="54" t="s">
        <v>13</v>
      </c>
      <c r="B174" s="36">
        <v>9473</v>
      </c>
      <c r="C174" s="36">
        <v>1598</v>
      </c>
      <c r="D174" s="36">
        <v>2558</v>
      </c>
      <c r="E174" s="36">
        <v>2387</v>
      </c>
      <c r="F174" s="36">
        <v>2396</v>
      </c>
      <c r="G174" s="38">
        <v>0.48649342645850452</v>
      </c>
      <c r="H174" s="38">
        <v>0.13295615275813297</v>
      </c>
      <c r="I174" s="38">
        <v>0.19090976938577506</v>
      </c>
      <c r="J174" s="38">
        <v>0.17684101348347903</v>
      </c>
      <c r="K174" s="38">
        <v>0.17761304670126019</v>
      </c>
      <c r="L174" s="36">
        <v>9473</v>
      </c>
      <c r="M174" s="36">
        <v>1598</v>
      </c>
      <c r="N174" s="36">
        <v>2558</v>
      </c>
      <c r="O174" s="36">
        <v>2387</v>
      </c>
      <c r="P174" s="36">
        <v>2396</v>
      </c>
      <c r="Q174" s="36"/>
      <c r="R174" s="37">
        <v>0</v>
      </c>
      <c r="S174" s="37">
        <v>0</v>
      </c>
      <c r="T174" s="37">
        <v>2387</v>
      </c>
      <c r="U174" s="37">
        <v>2259</v>
      </c>
      <c r="V174" s="39" t="s">
        <v>108</v>
      </c>
      <c r="W174" s="39">
        <v>0</v>
      </c>
      <c r="X174" s="39">
        <v>0.17684101348347903</v>
      </c>
      <c r="Y174" s="39">
        <v>0.16970926301555106</v>
      </c>
      <c r="Z174" s="37">
        <v>0</v>
      </c>
      <c r="AA174" s="37">
        <v>0</v>
      </c>
      <c r="AB174" s="37">
        <v>2387</v>
      </c>
      <c r="AC174" s="37">
        <v>2259</v>
      </c>
      <c r="AD174" s="39"/>
      <c r="AE174" s="39"/>
      <c r="AF174" s="39"/>
      <c r="AG174" s="39"/>
      <c r="AH174" s="39"/>
    </row>
    <row r="175" spans="1:34" ht="15" customHeight="1" x14ac:dyDescent="0.2">
      <c r="A175" s="54" t="s">
        <v>38</v>
      </c>
      <c r="B175" s="36">
        <v>6236</v>
      </c>
      <c r="C175" s="36">
        <v>6428</v>
      </c>
      <c r="D175" s="36">
        <v>7226</v>
      </c>
      <c r="E175" s="36">
        <v>7360</v>
      </c>
      <c r="F175" s="36">
        <v>7427</v>
      </c>
      <c r="G175" s="38">
        <v>0.32025472473294986</v>
      </c>
      <c r="H175" s="38">
        <v>0.53481986854147601</v>
      </c>
      <c r="I175" s="38">
        <v>0.53929397716247485</v>
      </c>
      <c r="J175" s="38">
        <v>0.54526596532819682</v>
      </c>
      <c r="K175" s="38">
        <v>0.55055596738324686</v>
      </c>
      <c r="L175" s="36">
        <v>6236</v>
      </c>
      <c r="M175" s="36">
        <v>6428</v>
      </c>
      <c r="N175" s="36">
        <v>7226</v>
      </c>
      <c r="O175" s="36">
        <v>7360</v>
      </c>
      <c r="P175" s="36">
        <v>7427</v>
      </c>
      <c r="Q175" s="36"/>
      <c r="R175" s="37">
        <v>0</v>
      </c>
      <c r="S175" s="37">
        <v>0</v>
      </c>
      <c r="T175" s="37">
        <v>7360</v>
      </c>
      <c r="U175" s="37">
        <v>7368</v>
      </c>
      <c r="V175" s="39" t="s">
        <v>108</v>
      </c>
      <c r="W175" s="39">
        <v>0</v>
      </c>
      <c r="X175" s="39">
        <v>0.54526596532819682</v>
      </c>
      <c r="Y175" s="39">
        <v>0.55352715798963259</v>
      </c>
      <c r="Z175" s="37">
        <v>0</v>
      </c>
      <c r="AA175" s="37">
        <v>0</v>
      </c>
      <c r="AB175" s="37">
        <v>7360</v>
      </c>
      <c r="AC175" s="37">
        <v>7368</v>
      </c>
      <c r="AD175" s="39"/>
      <c r="AE175" s="39"/>
      <c r="AF175" s="39"/>
      <c r="AG175" s="39"/>
      <c r="AH175" s="39"/>
    </row>
    <row r="176" spans="1:34" ht="15" customHeight="1" x14ac:dyDescent="0.2">
      <c r="A176" s="54" t="s">
        <v>107</v>
      </c>
      <c r="B176" s="36">
        <v>3763</v>
      </c>
      <c r="C176" s="36">
        <v>3993</v>
      </c>
      <c r="D176" s="36">
        <v>3615</v>
      </c>
      <c r="E176" s="36">
        <v>3751</v>
      </c>
      <c r="F176" s="36">
        <v>3667</v>
      </c>
      <c r="G176" s="38">
        <v>0.1932518488085456</v>
      </c>
      <c r="H176" s="38">
        <v>0.33222397870039105</v>
      </c>
      <c r="I176" s="38">
        <v>0.26979625345175012</v>
      </c>
      <c r="J176" s="38">
        <v>0.27789302118832421</v>
      </c>
      <c r="K176" s="38">
        <v>0.27183098591549298</v>
      </c>
      <c r="L176" s="36">
        <v>3763</v>
      </c>
      <c r="M176" s="36">
        <v>3993</v>
      </c>
      <c r="N176" s="36">
        <v>3615</v>
      </c>
      <c r="O176" s="36">
        <v>3751</v>
      </c>
      <c r="P176" s="36">
        <v>3667</v>
      </c>
      <c r="Q176" s="36"/>
      <c r="R176" s="36">
        <v>0</v>
      </c>
      <c r="S176" s="36">
        <v>2</v>
      </c>
      <c r="T176" s="36">
        <v>3751</v>
      </c>
      <c r="U176" s="36">
        <v>3684</v>
      </c>
      <c r="V176" s="39" t="s">
        <v>108</v>
      </c>
      <c r="W176" s="39">
        <v>1</v>
      </c>
      <c r="X176" s="39">
        <v>0.27789302118832421</v>
      </c>
      <c r="Y176" s="39">
        <v>0.27676357899481629</v>
      </c>
      <c r="Z176" s="36">
        <v>0</v>
      </c>
      <c r="AA176" s="36">
        <v>2</v>
      </c>
      <c r="AB176" s="36">
        <v>3751</v>
      </c>
      <c r="AC176" s="36">
        <v>3684</v>
      </c>
      <c r="AD176" s="39"/>
      <c r="AE176" s="39"/>
      <c r="AF176" s="39"/>
      <c r="AG176" s="39"/>
      <c r="AH176" s="39"/>
    </row>
    <row r="177" spans="1:34" ht="15" customHeight="1" x14ac:dyDescent="0.2">
      <c r="A177" s="63" t="s">
        <v>10</v>
      </c>
      <c r="B177" s="47">
        <v>19472</v>
      </c>
      <c r="C177" s="47">
        <v>12019</v>
      </c>
      <c r="D177" s="47">
        <v>13399</v>
      </c>
      <c r="E177" s="47">
        <v>13498</v>
      </c>
      <c r="F177" s="47">
        <v>13490</v>
      </c>
      <c r="G177" s="65">
        <v>1</v>
      </c>
      <c r="H177" s="65">
        <v>1</v>
      </c>
      <c r="I177" s="65">
        <v>1</v>
      </c>
      <c r="J177" s="65">
        <v>1</v>
      </c>
      <c r="K177" s="65">
        <v>1</v>
      </c>
      <c r="L177" s="47">
        <v>19472</v>
      </c>
      <c r="M177" s="47">
        <v>12019</v>
      </c>
      <c r="N177" s="47">
        <v>13399</v>
      </c>
      <c r="O177" s="47">
        <v>13498</v>
      </c>
      <c r="P177" s="47">
        <v>13490</v>
      </c>
      <c r="Q177" s="47"/>
      <c r="R177" s="59">
        <v>0</v>
      </c>
      <c r="S177" s="59">
        <v>2</v>
      </c>
      <c r="T177" s="59">
        <v>13498</v>
      </c>
      <c r="U177" s="59">
        <v>13311</v>
      </c>
      <c r="V177" s="64" t="s">
        <v>108</v>
      </c>
      <c r="W177" s="64">
        <v>1</v>
      </c>
      <c r="X177" s="64">
        <v>1</v>
      </c>
      <c r="Y177" s="64">
        <v>1</v>
      </c>
      <c r="Z177" s="59">
        <v>0</v>
      </c>
      <c r="AA177" s="59">
        <v>2</v>
      </c>
      <c r="AB177" s="59">
        <v>13498</v>
      </c>
      <c r="AC177" s="59">
        <v>13311</v>
      </c>
      <c r="AD177" s="64"/>
      <c r="AE177" s="64"/>
      <c r="AF177" s="64"/>
      <c r="AG177" s="64"/>
      <c r="AH177" s="64"/>
    </row>
    <row r="178" spans="1:34" s="50" customFormat="1" ht="15" customHeight="1" x14ac:dyDescent="0.2">
      <c r="A178" s="54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7"/>
      <c r="S178" s="37"/>
      <c r="T178" s="37"/>
      <c r="U178" s="37"/>
      <c r="V178" s="39"/>
      <c r="W178" s="39"/>
      <c r="X178" s="39"/>
      <c r="Y178" s="39"/>
      <c r="Z178" s="37"/>
      <c r="AA178" s="37"/>
      <c r="AB178" s="37"/>
      <c r="AC178" s="37"/>
      <c r="AD178" s="39"/>
      <c r="AE178" s="39"/>
      <c r="AF178" s="39"/>
      <c r="AG178" s="39"/>
      <c r="AH178" s="39"/>
    </row>
    <row r="179" spans="1:34" ht="15" customHeight="1" x14ac:dyDescent="0.2">
      <c r="A179" s="67" t="s">
        <v>57</v>
      </c>
      <c r="B179" s="50" t="s">
        <v>159</v>
      </c>
      <c r="C179" s="50" t="s">
        <v>160</v>
      </c>
      <c r="D179" s="50" t="s">
        <v>161</v>
      </c>
      <c r="E179" s="50" t="s">
        <v>162</v>
      </c>
      <c r="F179" s="50" t="s">
        <v>148</v>
      </c>
      <c r="G179" s="50" t="s">
        <v>159</v>
      </c>
      <c r="H179" s="50" t="s">
        <v>160</v>
      </c>
      <c r="I179" s="50" t="s">
        <v>161</v>
      </c>
      <c r="J179" s="50" t="s">
        <v>162</v>
      </c>
      <c r="K179" s="50" t="s">
        <v>148</v>
      </c>
      <c r="L179" s="50" t="s">
        <v>159</v>
      </c>
      <c r="M179" s="50" t="s">
        <v>160</v>
      </c>
      <c r="N179" s="50" t="s">
        <v>161</v>
      </c>
      <c r="O179" s="50" t="s">
        <v>162</v>
      </c>
      <c r="P179" s="50" t="s">
        <v>148</v>
      </c>
      <c r="Q179" s="50"/>
      <c r="R179" s="50" t="s">
        <v>4</v>
      </c>
      <c r="S179" s="50" t="s">
        <v>5</v>
      </c>
      <c r="T179" s="50" t="s">
        <v>6</v>
      </c>
      <c r="U179" s="50" t="s">
        <v>61</v>
      </c>
      <c r="V179" s="53" t="s">
        <v>4</v>
      </c>
      <c r="W179" s="53" t="s">
        <v>5</v>
      </c>
      <c r="X179" s="53" t="s">
        <v>6</v>
      </c>
      <c r="Y179" s="53" t="s">
        <v>61</v>
      </c>
      <c r="Z179" s="50" t="s">
        <v>4</v>
      </c>
      <c r="AA179" s="50" t="s">
        <v>5</v>
      </c>
      <c r="AB179" s="50" t="s">
        <v>6</v>
      </c>
      <c r="AC179" s="50" t="s">
        <v>61</v>
      </c>
      <c r="AD179" s="53"/>
      <c r="AE179" s="53"/>
      <c r="AF179" s="53"/>
      <c r="AG179" s="53"/>
      <c r="AH179" s="53"/>
    </row>
    <row r="180" spans="1:34" s="3" customFormat="1" ht="15" customHeight="1" x14ac:dyDescent="0.2">
      <c r="A180" s="54" t="s">
        <v>13</v>
      </c>
      <c r="B180" s="36">
        <v>1530</v>
      </c>
      <c r="C180" s="36">
        <v>977</v>
      </c>
      <c r="D180" s="36">
        <v>2160</v>
      </c>
      <c r="E180" s="36">
        <v>2192</v>
      </c>
      <c r="F180" s="36">
        <v>2112</v>
      </c>
      <c r="G180" s="38">
        <v>0.39771250324928514</v>
      </c>
      <c r="H180" s="38">
        <v>0.26833287558363089</v>
      </c>
      <c r="I180" s="38">
        <v>0.42469524184034607</v>
      </c>
      <c r="J180" s="38">
        <v>0.43892671205446537</v>
      </c>
      <c r="K180" s="38">
        <v>0.36096393778841224</v>
      </c>
      <c r="L180" s="36">
        <v>1530</v>
      </c>
      <c r="M180" s="36">
        <v>977</v>
      </c>
      <c r="N180" s="36">
        <v>2160</v>
      </c>
      <c r="O180" s="36">
        <v>2192</v>
      </c>
      <c r="P180" s="36">
        <v>2112</v>
      </c>
      <c r="Q180" s="36"/>
      <c r="R180" s="37">
        <v>3372</v>
      </c>
      <c r="S180" s="37">
        <v>2526</v>
      </c>
      <c r="T180" s="37">
        <v>2192</v>
      </c>
      <c r="U180" s="37">
        <v>1418</v>
      </c>
      <c r="V180" s="39">
        <v>0.37329790767186982</v>
      </c>
      <c r="W180" s="39">
        <v>0.33883299798792754</v>
      </c>
      <c r="X180" s="39">
        <v>0.43892671205446537</v>
      </c>
      <c r="Y180" s="39">
        <v>0.2568375294330737</v>
      </c>
      <c r="Z180" s="37">
        <v>3372</v>
      </c>
      <c r="AA180" s="37">
        <v>2526</v>
      </c>
      <c r="AB180" s="37">
        <v>2192</v>
      </c>
      <c r="AC180" s="37">
        <v>1418</v>
      </c>
      <c r="AD180" s="39"/>
      <c r="AE180" s="39"/>
      <c r="AF180" s="39"/>
      <c r="AG180" s="39"/>
      <c r="AH180" s="39"/>
    </row>
    <row r="181" spans="1:34" ht="15" customHeight="1" x14ac:dyDescent="0.2">
      <c r="A181" s="54" t="s">
        <v>38</v>
      </c>
      <c r="B181" s="36">
        <v>871</v>
      </c>
      <c r="C181" s="36">
        <v>924</v>
      </c>
      <c r="D181" s="36">
        <v>1408</v>
      </c>
      <c r="E181" s="36">
        <v>1369</v>
      </c>
      <c r="F181" s="36">
        <v>1513</v>
      </c>
      <c r="G181" s="38">
        <v>0.22641018975825319</v>
      </c>
      <c r="H181" s="38">
        <v>0.25377643504531722</v>
      </c>
      <c r="I181" s="38">
        <v>0.27683837986629967</v>
      </c>
      <c r="J181" s="38">
        <v>0.27412895474569482</v>
      </c>
      <c r="K181" s="38">
        <v>0.25858827550846009</v>
      </c>
      <c r="L181" s="36">
        <v>871</v>
      </c>
      <c r="M181" s="36">
        <v>924</v>
      </c>
      <c r="N181" s="36">
        <v>1408</v>
      </c>
      <c r="O181" s="36">
        <v>1369</v>
      </c>
      <c r="P181" s="36">
        <v>1513</v>
      </c>
      <c r="Q181" s="36"/>
      <c r="R181" s="37">
        <v>1005</v>
      </c>
      <c r="S181" s="37">
        <v>819</v>
      </c>
      <c r="T181" s="37">
        <v>1369</v>
      </c>
      <c r="U181" s="37">
        <v>1883</v>
      </c>
      <c r="V181" s="39">
        <v>0.11125871803387578</v>
      </c>
      <c r="W181" s="39">
        <v>0.10985915492957747</v>
      </c>
      <c r="X181" s="39">
        <v>0.27412895474569482</v>
      </c>
      <c r="Y181" s="39">
        <v>0.34106140191994205</v>
      </c>
      <c r="Z181" s="37">
        <v>1005</v>
      </c>
      <c r="AA181" s="37">
        <v>819</v>
      </c>
      <c r="AB181" s="37">
        <v>1369</v>
      </c>
      <c r="AC181" s="37">
        <v>1883</v>
      </c>
      <c r="AD181" s="39"/>
      <c r="AE181" s="39"/>
      <c r="AF181" s="39"/>
      <c r="AG181" s="39"/>
      <c r="AH181" s="39"/>
    </row>
    <row r="182" spans="1:34" ht="15" customHeight="1" x14ac:dyDescent="0.2">
      <c r="A182" s="54" t="s">
        <v>24</v>
      </c>
      <c r="B182" s="36">
        <v>762</v>
      </c>
      <c r="C182" s="36">
        <v>733</v>
      </c>
      <c r="D182" s="36">
        <v>653</v>
      </c>
      <c r="E182" s="36">
        <v>660</v>
      </c>
      <c r="F182" s="36">
        <v>628</v>
      </c>
      <c r="G182" s="38">
        <v>0.19807642318689889</v>
      </c>
      <c r="H182" s="38">
        <v>0.20131831914309256</v>
      </c>
      <c r="I182" s="38">
        <v>0.12839166338969721</v>
      </c>
      <c r="J182" s="38">
        <v>0.13215859030837004</v>
      </c>
      <c r="K182" s="38">
        <v>0.10733207998632713</v>
      </c>
      <c r="L182" s="36">
        <v>762</v>
      </c>
      <c r="M182" s="36">
        <v>733</v>
      </c>
      <c r="N182" s="36">
        <v>653</v>
      </c>
      <c r="O182" s="36">
        <v>660</v>
      </c>
      <c r="P182" s="36">
        <v>628</v>
      </c>
      <c r="Q182" s="36"/>
      <c r="R182" s="37">
        <v>833</v>
      </c>
      <c r="S182" s="37">
        <v>810</v>
      </c>
      <c r="T182" s="37">
        <v>660</v>
      </c>
      <c r="U182" s="37">
        <v>520</v>
      </c>
      <c r="V182" s="39">
        <v>9.2217424997232372E-2</v>
      </c>
      <c r="W182" s="39">
        <v>0.10865191146881288</v>
      </c>
      <c r="X182" s="39">
        <v>0.13215859030837004</v>
      </c>
      <c r="Y182" s="39">
        <v>9.4185835899293607E-2</v>
      </c>
      <c r="Z182" s="37">
        <v>833</v>
      </c>
      <c r="AA182" s="37">
        <v>810</v>
      </c>
      <c r="AB182" s="37">
        <v>660</v>
      </c>
      <c r="AC182" s="37">
        <v>520</v>
      </c>
      <c r="AD182" s="39"/>
      <c r="AE182" s="39"/>
      <c r="AF182" s="39"/>
      <c r="AG182" s="39"/>
      <c r="AH182" s="39"/>
    </row>
    <row r="183" spans="1:34" ht="15" customHeight="1" x14ac:dyDescent="0.2">
      <c r="A183" s="54" t="s">
        <v>107</v>
      </c>
      <c r="B183" s="36">
        <v>684</v>
      </c>
      <c r="C183" s="36">
        <v>1007</v>
      </c>
      <c r="D183" s="36">
        <v>865</v>
      </c>
      <c r="E183" s="36">
        <v>773</v>
      </c>
      <c r="F183" s="36">
        <v>1598</v>
      </c>
      <c r="G183" s="38">
        <v>0.17780088380556278</v>
      </c>
      <c r="H183" s="38">
        <v>0.27657237022795933</v>
      </c>
      <c r="I183" s="38">
        <v>0.17007471490365711</v>
      </c>
      <c r="J183" s="38">
        <v>0.15478574289146976</v>
      </c>
      <c r="K183" s="38">
        <v>0.27311570671680052</v>
      </c>
      <c r="L183" s="36">
        <v>684</v>
      </c>
      <c r="M183" s="36">
        <v>1007</v>
      </c>
      <c r="N183" s="36">
        <v>865</v>
      </c>
      <c r="O183" s="36">
        <v>773</v>
      </c>
      <c r="P183" s="36">
        <v>1598</v>
      </c>
      <c r="Q183" s="36"/>
      <c r="R183" s="36">
        <v>3823</v>
      </c>
      <c r="S183" s="36">
        <v>3300</v>
      </c>
      <c r="T183" s="36">
        <v>773</v>
      </c>
      <c r="U183" s="36">
        <v>1700</v>
      </c>
      <c r="V183" s="39">
        <v>0.42322594929702201</v>
      </c>
      <c r="W183" s="39">
        <v>0.44265593561368211</v>
      </c>
      <c r="X183" s="39">
        <v>0.15478574289146976</v>
      </c>
      <c r="Y183" s="39">
        <v>0.30791523274769061</v>
      </c>
      <c r="Z183" s="36">
        <v>3823</v>
      </c>
      <c r="AA183" s="36">
        <v>3300</v>
      </c>
      <c r="AB183" s="36">
        <v>773</v>
      </c>
      <c r="AC183" s="36">
        <v>1700</v>
      </c>
      <c r="AD183" s="39"/>
      <c r="AE183" s="39"/>
      <c r="AF183" s="39"/>
      <c r="AG183" s="39"/>
      <c r="AH183" s="39"/>
    </row>
    <row r="184" spans="1:34" ht="15" customHeight="1" x14ac:dyDescent="0.2">
      <c r="A184" s="63" t="s">
        <v>10</v>
      </c>
      <c r="B184" s="47">
        <v>3847</v>
      </c>
      <c r="C184" s="47">
        <v>3641</v>
      </c>
      <c r="D184" s="47">
        <v>5086</v>
      </c>
      <c r="E184" s="47">
        <v>4994</v>
      </c>
      <c r="F184" s="47">
        <v>5851</v>
      </c>
      <c r="G184" s="65">
        <v>1</v>
      </c>
      <c r="H184" s="65">
        <v>1</v>
      </c>
      <c r="I184" s="65">
        <v>1</v>
      </c>
      <c r="J184" s="65">
        <v>1</v>
      </c>
      <c r="K184" s="65">
        <v>1</v>
      </c>
      <c r="L184" s="47">
        <v>3847</v>
      </c>
      <c r="M184" s="47">
        <v>3641</v>
      </c>
      <c r="N184" s="47">
        <v>5086</v>
      </c>
      <c r="O184" s="47">
        <v>4994</v>
      </c>
      <c r="P184" s="47">
        <v>5851</v>
      </c>
      <c r="Q184" s="47"/>
      <c r="R184" s="59">
        <v>9033</v>
      </c>
      <c r="S184" s="59">
        <v>7455</v>
      </c>
      <c r="T184" s="59">
        <v>4994</v>
      </c>
      <c r="U184" s="59">
        <v>5521</v>
      </c>
      <c r="V184" s="64">
        <v>1</v>
      </c>
      <c r="W184" s="64">
        <v>1</v>
      </c>
      <c r="X184" s="64">
        <v>1</v>
      </c>
      <c r="Y184" s="64">
        <v>1</v>
      </c>
      <c r="Z184" s="59">
        <v>9033</v>
      </c>
      <c r="AA184" s="59">
        <v>7455</v>
      </c>
      <c r="AB184" s="59">
        <v>4994</v>
      </c>
      <c r="AC184" s="59">
        <v>5521</v>
      </c>
      <c r="AD184" s="64"/>
      <c r="AE184" s="64"/>
      <c r="AF184" s="64"/>
      <c r="AG184" s="64"/>
      <c r="AH184" s="64"/>
    </row>
    <row r="185" spans="1:34" s="50" customFormat="1" ht="15" customHeight="1" x14ac:dyDescent="0.2">
      <c r="A185" s="54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7"/>
      <c r="S185" s="37"/>
      <c r="T185" s="37"/>
      <c r="U185" s="37"/>
      <c r="V185" s="39"/>
      <c r="W185" s="39"/>
      <c r="X185" s="39"/>
      <c r="Y185" s="39"/>
      <c r="Z185" s="37"/>
      <c r="AA185" s="37"/>
      <c r="AB185" s="37"/>
      <c r="AC185" s="37"/>
      <c r="AD185" s="39"/>
      <c r="AE185" s="39"/>
      <c r="AF185" s="39"/>
      <c r="AG185" s="39"/>
      <c r="AH185" s="39"/>
    </row>
    <row r="186" spans="1:34" ht="15" customHeight="1" x14ac:dyDescent="0.2">
      <c r="A186" s="67" t="s">
        <v>58</v>
      </c>
      <c r="B186" s="50" t="s">
        <v>159</v>
      </c>
      <c r="C186" s="50" t="s">
        <v>160</v>
      </c>
      <c r="D186" s="50" t="s">
        <v>161</v>
      </c>
      <c r="E186" s="50" t="s">
        <v>162</v>
      </c>
      <c r="F186" s="50" t="s">
        <v>148</v>
      </c>
      <c r="G186" s="50" t="s">
        <v>159</v>
      </c>
      <c r="H186" s="50" t="s">
        <v>160</v>
      </c>
      <c r="I186" s="50" t="s">
        <v>161</v>
      </c>
      <c r="J186" s="50" t="s">
        <v>162</v>
      </c>
      <c r="K186" s="50" t="s">
        <v>148</v>
      </c>
      <c r="L186" s="50" t="s">
        <v>159</v>
      </c>
      <c r="M186" s="50" t="s">
        <v>160</v>
      </c>
      <c r="N186" s="50" t="s">
        <v>161</v>
      </c>
      <c r="O186" s="50" t="s">
        <v>162</v>
      </c>
      <c r="P186" s="50" t="s">
        <v>148</v>
      </c>
      <c r="Q186" s="50"/>
      <c r="R186" s="50" t="s">
        <v>4</v>
      </c>
      <c r="S186" s="50" t="s">
        <v>5</v>
      </c>
      <c r="T186" s="50" t="s">
        <v>6</v>
      </c>
      <c r="U186" s="50" t="s">
        <v>61</v>
      </c>
      <c r="V186" s="53" t="s">
        <v>4</v>
      </c>
      <c r="W186" s="53" t="s">
        <v>5</v>
      </c>
      <c r="X186" s="53" t="s">
        <v>6</v>
      </c>
      <c r="Y186" s="53" t="s">
        <v>61</v>
      </c>
      <c r="Z186" s="50" t="s">
        <v>4</v>
      </c>
      <c r="AA186" s="50" t="s">
        <v>5</v>
      </c>
      <c r="AB186" s="50" t="s">
        <v>6</v>
      </c>
      <c r="AC186" s="50" t="s">
        <v>61</v>
      </c>
      <c r="AD186" s="53"/>
      <c r="AE186" s="53"/>
      <c r="AF186" s="53"/>
      <c r="AG186" s="53"/>
      <c r="AH186" s="53"/>
    </row>
    <row r="187" spans="1:34" s="3" customFormat="1" ht="15" customHeight="1" x14ac:dyDescent="0.2">
      <c r="A187" s="54" t="s">
        <v>16</v>
      </c>
      <c r="B187" s="36">
        <v>1721</v>
      </c>
      <c r="C187" s="36">
        <v>1732</v>
      </c>
      <c r="D187" s="36">
        <v>1740</v>
      </c>
      <c r="E187" s="36">
        <v>1753</v>
      </c>
      <c r="F187" s="36">
        <v>1800</v>
      </c>
      <c r="G187" s="38">
        <v>0.8532473971244422</v>
      </c>
      <c r="H187" s="38">
        <v>0.85152409046214361</v>
      </c>
      <c r="I187" s="38">
        <v>0.85335948994605204</v>
      </c>
      <c r="J187" s="38">
        <v>0.85637518319491934</v>
      </c>
      <c r="K187" s="38">
        <v>0.86083213773314204</v>
      </c>
      <c r="L187" s="36">
        <v>1721</v>
      </c>
      <c r="M187" s="36">
        <v>1732</v>
      </c>
      <c r="N187" s="36">
        <v>1740</v>
      </c>
      <c r="O187" s="36">
        <v>1753</v>
      </c>
      <c r="P187" s="36">
        <v>1800</v>
      </c>
      <c r="Q187" s="36"/>
      <c r="R187" s="36">
        <v>2036</v>
      </c>
      <c r="S187" s="36">
        <v>1761</v>
      </c>
      <c r="T187" s="36">
        <v>1753</v>
      </c>
      <c r="U187" s="36">
        <v>1829</v>
      </c>
      <c r="V187" s="39">
        <v>0.90248226950354615</v>
      </c>
      <c r="W187" s="39">
        <v>0.86450662739322537</v>
      </c>
      <c r="X187" s="39">
        <v>0.85637518319491934</v>
      </c>
      <c r="Y187" s="39">
        <v>0.8570759137769447</v>
      </c>
      <c r="Z187" s="36">
        <v>2036</v>
      </c>
      <c r="AA187" s="36">
        <v>1761</v>
      </c>
      <c r="AB187" s="36">
        <v>1753</v>
      </c>
      <c r="AC187" s="36">
        <v>1829</v>
      </c>
      <c r="AD187" s="39"/>
      <c r="AE187" s="39"/>
      <c r="AF187" s="39"/>
      <c r="AG187" s="39"/>
      <c r="AH187" s="39"/>
    </row>
    <row r="188" spans="1:34" ht="15" customHeight="1" x14ac:dyDescent="0.2">
      <c r="A188" s="36" t="s">
        <v>106</v>
      </c>
      <c r="B188" s="36">
        <v>296</v>
      </c>
      <c r="C188" s="36">
        <v>302</v>
      </c>
      <c r="D188" s="36">
        <v>299</v>
      </c>
      <c r="E188" s="36">
        <v>294</v>
      </c>
      <c r="F188" s="36">
        <v>291</v>
      </c>
      <c r="G188" s="38">
        <v>0.14675260287555775</v>
      </c>
      <c r="H188" s="38">
        <v>0.14847590953785644</v>
      </c>
      <c r="I188" s="38">
        <v>0.14664051005394801</v>
      </c>
      <c r="J188" s="38">
        <v>0.1436248168050806</v>
      </c>
      <c r="K188" s="38">
        <v>0.13916786226685796</v>
      </c>
      <c r="L188" s="36">
        <v>296</v>
      </c>
      <c r="M188" s="36">
        <v>302</v>
      </c>
      <c r="N188" s="36">
        <v>299</v>
      </c>
      <c r="O188" s="36">
        <v>294</v>
      </c>
      <c r="P188" s="36">
        <v>291</v>
      </c>
      <c r="Q188" s="36"/>
      <c r="R188" s="36">
        <v>220</v>
      </c>
      <c r="S188" s="36">
        <v>276</v>
      </c>
      <c r="T188" s="36">
        <v>294</v>
      </c>
      <c r="U188" s="36">
        <v>305</v>
      </c>
      <c r="V188" s="39">
        <v>9.7517730496453903E-2</v>
      </c>
      <c r="W188" s="39">
        <v>0.13549337260677466</v>
      </c>
      <c r="X188" s="39">
        <v>0.1436248168050806</v>
      </c>
      <c r="Y188" s="39">
        <v>0.1429240862230553</v>
      </c>
      <c r="Z188" s="36">
        <v>220</v>
      </c>
      <c r="AA188" s="36">
        <v>276</v>
      </c>
      <c r="AB188" s="36">
        <v>294</v>
      </c>
      <c r="AC188" s="36">
        <v>305</v>
      </c>
      <c r="AD188" s="39"/>
      <c r="AE188" s="39"/>
      <c r="AF188" s="39"/>
      <c r="AG188" s="39"/>
      <c r="AH188" s="39"/>
    </row>
    <row r="189" spans="1:34" ht="15" customHeight="1" x14ac:dyDescent="0.2">
      <c r="A189" s="63" t="s">
        <v>10</v>
      </c>
      <c r="B189" s="47">
        <v>2017</v>
      </c>
      <c r="C189" s="47">
        <v>2034</v>
      </c>
      <c r="D189" s="47">
        <v>2039</v>
      </c>
      <c r="E189" s="47">
        <v>2047</v>
      </c>
      <c r="F189" s="47">
        <v>2091</v>
      </c>
      <c r="G189" s="65">
        <v>1</v>
      </c>
      <c r="H189" s="65">
        <v>1</v>
      </c>
      <c r="I189" s="65">
        <v>1</v>
      </c>
      <c r="J189" s="65">
        <v>1</v>
      </c>
      <c r="K189" s="65">
        <v>1</v>
      </c>
      <c r="L189" s="47">
        <v>2017</v>
      </c>
      <c r="M189" s="47">
        <v>2034</v>
      </c>
      <c r="N189" s="47">
        <v>2039</v>
      </c>
      <c r="O189" s="47">
        <v>2047</v>
      </c>
      <c r="P189" s="47">
        <v>2091</v>
      </c>
      <c r="Q189" s="47"/>
      <c r="R189" s="59">
        <v>2256</v>
      </c>
      <c r="S189" s="59">
        <v>2037</v>
      </c>
      <c r="T189" s="59">
        <v>2047</v>
      </c>
      <c r="U189" s="59">
        <v>2134</v>
      </c>
      <c r="V189" s="64">
        <v>1</v>
      </c>
      <c r="W189" s="64">
        <v>1</v>
      </c>
      <c r="X189" s="64">
        <v>1</v>
      </c>
      <c r="Y189" s="64">
        <v>1</v>
      </c>
      <c r="Z189" s="59">
        <v>2256</v>
      </c>
      <c r="AA189" s="59">
        <v>2037</v>
      </c>
      <c r="AB189" s="59">
        <v>2047</v>
      </c>
      <c r="AC189" s="59">
        <v>2134</v>
      </c>
      <c r="AD189" s="64"/>
      <c r="AE189" s="64"/>
      <c r="AF189" s="64"/>
      <c r="AG189" s="64"/>
      <c r="AH189" s="64"/>
    </row>
    <row r="190" spans="1:34" ht="15" customHeight="1" x14ac:dyDescent="0.2">
      <c r="G190" s="38"/>
      <c r="H190" s="38"/>
      <c r="I190" s="38"/>
      <c r="J190" s="38"/>
      <c r="K190" s="38"/>
      <c r="T190" s="36"/>
      <c r="U190" s="36"/>
      <c r="V190" s="38"/>
      <c r="W190" s="38"/>
    </row>
    <row r="191" spans="1:34" ht="15" customHeight="1" x14ac:dyDescent="0.2">
      <c r="G191" s="38"/>
      <c r="H191" s="38"/>
      <c r="I191" s="38"/>
      <c r="J191" s="38"/>
      <c r="K191" s="38"/>
      <c r="T191" s="36"/>
      <c r="U191" s="36"/>
      <c r="V191" s="36"/>
      <c r="W191" s="36"/>
    </row>
    <row r="192" spans="1:34" s="3" customFormat="1" ht="15" customHeight="1" x14ac:dyDescent="0.2">
      <c r="A192" s="63"/>
      <c r="B192" s="47"/>
      <c r="C192" s="47"/>
      <c r="D192" s="47"/>
      <c r="E192" s="47"/>
      <c r="F192" s="47"/>
      <c r="G192" s="65"/>
      <c r="H192" s="65"/>
      <c r="I192" s="65"/>
      <c r="J192" s="65"/>
      <c r="K192" s="65"/>
      <c r="L192" s="47"/>
      <c r="M192" s="47"/>
      <c r="N192" s="47"/>
      <c r="O192" s="47"/>
      <c r="P192" s="47"/>
      <c r="Q192" s="65"/>
      <c r="R192" s="65"/>
      <c r="S192" s="65"/>
      <c r="T192" s="47"/>
      <c r="U192" s="47"/>
      <c r="V192" s="47"/>
      <c r="W192" s="47"/>
      <c r="X192" s="59"/>
    </row>
    <row r="193" spans="17:23" x14ac:dyDescent="0.2">
      <c r="Q193" s="36"/>
      <c r="R193" s="36"/>
      <c r="S193" s="36"/>
      <c r="T193" s="36"/>
      <c r="U193" s="36"/>
      <c r="V193" s="36"/>
      <c r="W193" s="36"/>
    </row>
  </sheetData>
  <mergeCells count="6">
    <mergeCell ref="Z4:AC4"/>
    <mergeCell ref="V4:Y4"/>
    <mergeCell ref="B4:F4"/>
    <mergeCell ref="G4:K4"/>
    <mergeCell ref="L4:P4"/>
    <mergeCell ref="R4:U4"/>
  </mergeCells>
  <conditionalFormatting sqref="A5:A38">
    <cfRule type="duplicateValues" dxfId="3" priority="26"/>
  </conditionalFormatting>
  <conditionalFormatting sqref="A6:A38">
    <cfRule type="duplicateValues" dxfId="2" priority="28"/>
  </conditionalFormatting>
  <dataValidations count="1">
    <dataValidation type="list" allowBlank="1" showInputMessage="1" showErrorMessage="1" sqref="A160:A162 A153:A155 A174:A175 A167:A169 A180:A182">
      <formula1>$A$6:$A$62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E3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25.140625" style="54" customWidth="1"/>
    <col min="2" max="16" width="11.85546875" style="36" customWidth="1"/>
    <col min="17" max="19" width="11.85546875" style="38" customWidth="1"/>
    <col min="20" max="21" width="11.85546875" style="37" customWidth="1"/>
    <col min="22" max="24" width="11.85546875" style="39" customWidth="1"/>
    <col min="25" max="29" width="11.85546875" style="5" customWidth="1"/>
    <col min="30" max="16384" width="8.7109375" style="5"/>
  </cols>
  <sheetData>
    <row r="1" spans="1:34" x14ac:dyDescent="0.2">
      <c r="H1" s="32" t="s">
        <v>89</v>
      </c>
      <c r="I1" s="32" t="s">
        <v>90</v>
      </c>
      <c r="J1" s="32" t="s">
        <v>91</v>
      </c>
      <c r="K1" s="32" t="s">
        <v>92</v>
      </c>
      <c r="L1" s="32" t="s">
        <v>93</v>
      </c>
      <c r="M1" s="32" t="s">
        <v>94</v>
      </c>
      <c r="N1" s="32"/>
    </row>
    <row r="2" spans="1:34" s="83" customFormat="1" ht="18.75" x14ac:dyDescent="0.3">
      <c r="A2" s="75" t="s">
        <v>9</v>
      </c>
      <c r="B2" s="78"/>
      <c r="C2" s="47" t="s">
        <v>117</v>
      </c>
      <c r="D2" s="47" t="s">
        <v>109</v>
      </c>
      <c r="E2" s="78"/>
      <c r="F2" s="78"/>
      <c r="G2" s="78"/>
      <c r="H2" s="79" t="s">
        <v>54</v>
      </c>
      <c r="I2" s="79" t="s">
        <v>55</v>
      </c>
      <c r="J2" s="79" t="s">
        <v>56</v>
      </c>
      <c r="K2" s="79" t="s">
        <v>57</v>
      </c>
      <c r="L2" s="79" t="s">
        <v>58</v>
      </c>
      <c r="M2" s="79" t="s">
        <v>95</v>
      </c>
      <c r="N2" s="79"/>
      <c r="O2" s="78"/>
      <c r="P2" s="78"/>
      <c r="Q2" s="81"/>
      <c r="R2" s="40" t="s">
        <v>8</v>
      </c>
      <c r="S2" s="81"/>
      <c r="T2" s="80"/>
      <c r="U2" s="80"/>
      <c r="V2" s="82"/>
      <c r="W2" s="82"/>
      <c r="X2" s="82"/>
    </row>
    <row r="3" spans="1:34" x14ac:dyDescent="0.2">
      <c r="A3" s="74" t="s">
        <v>158</v>
      </c>
      <c r="B3" s="41"/>
      <c r="C3" s="43" t="s">
        <v>109</v>
      </c>
      <c r="D3" s="43" t="s">
        <v>111</v>
      </c>
      <c r="E3" s="42"/>
      <c r="F3" s="41"/>
      <c r="G3" s="41"/>
      <c r="H3" s="43" t="s">
        <v>99</v>
      </c>
      <c r="I3" s="43" t="s">
        <v>100</v>
      </c>
      <c r="J3" s="43" t="s">
        <v>101</v>
      </c>
      <c r="K3" s="43" t="s">
        <v>102</v>
      </c>
      <c r="L3" s="43" t="s">
        <v>103</v>
      </c>
      <c r="M3" s="43"/>
      <c r="N3" s="43"/>
      <c r="O3" s="41"/>
      <c r="P3" s="41"/>
      <c r="Q3" s="45"/>
      <c r="R3" s="45"/>
      <c r="S3" s="45"/>
      <c r="T3" s="44"/>
      <c r="U3" s="44"/>
      <c r="V3" s="46"/>
      <c r="W3" s="46"/>
      <c r="X3" s="46"/>
    </row>
    <row r="4" spans="1:34" s="3" customFormat="1" ht="14.45" customHeight="1" x14ac:dyDescent="0.2">
      <c r="A4" s="63" t="s">
        <v>59</v>
      </c>
      <c r="B4" s="210" t="s">
        <v>1</v>
      </c>
      <c r="C4" s="210"/>
      <c r="D4" s="210"/>
      <c r="E4" s="210"/>
      <c r="F4" s="210"/>
      <c r="G4" s="210" t="s">
        <v>142</v>
      </c>
      <c r="H4" s="210"/>
      <c r="I4" s="210"/>
      <c r="J4" s="210"/>
      <c r="K4" s="210"/>
      <c r="L4" s="210" t="s">
        <v>118</v>
      </c>
      <c r="M4" s="210"/>
      <c r="N4" s="210"/>
      <c r="O4" s="210"/>
      <c r="P4" s="210"/>
      <c r="Q4" s="206"/>
      <c r="R4" s="209" t="s">
        <v>1</v>
      </c>
      <c r="S4" s="209"/>
      <c r="T4" s="209"/>
      <c r="U4" s="209"/>
      <c r="V4" s="209" t="s">
        <v>142</v>
      </c>
      <c r="W4" s="209"/>
      <c r="X4" s="209"/>
      <c r="Y4" s="209"/>
      <c r="Z4" s="211" t="s">
        <v>3</v>
      </c>
      <c r="AA4" s="211"/>
      <c r="AB4" s="211"/>
      <c r="AC4" s="211"/>
    </row>
    <row r="5" spans="1:34" s="3" customFormat="1" ht="1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 t="s">
        <v>159</v>
      </c>
      <c r="M5" s="50" t="s">
        <v>160</v>
      </c>
      <c r="N5" s="50" t="s">
        <v>161</v>
      </c>
      <c r="O5" s="50" t="s">
        <v>162</v>
      </c>
      <c r="P5" s="50" t="s">
        <v>148</v>
      </c>
      <c r="Q5" s="50"/>
      <c r="R5" s="51" t="s">
        <v>4</v>
      </c>
      <c r="S5" s="51" t="s">
        <v>5</v>
      </c>
      <c r="T5" s="51" t="s">
        <v>6</v>
      </c>
      <c r="U5" s="51" t="s">
        <v>61</v>
      </c>
      <c r="V5" s="53" t="s">
        <v>4</v>
      </c>
      <c r="W5" s="53" t="s">
        <v>5</v>
      </c>
      <c r="X5" s="53" t="s">
        <v>6</v>
      </c>
      <c r="Y5" s="53" t="s">
        <v>61</v>
      </c>
      <c r="Z5" s="51" t="s">
        <v>4</v>
      </c>
      <c r="AA5" s="51" t="s">
        <v>5</v>
      </c>
      <c r="AB5" s="51" t="s">
        <v>6</v>
      </c>
      <c r="AC5" s="51" t="s">
        <v>61</v>
      </c>
      <c r="AD5" s="53"/>
      <c r="AE5" s="53"/>
      <c r="AF5" s="53"/>
      <c r="AG5" s="53"/>
      <c r="AH5" s="53"/>
    </row>
    <row r="6" spans="1:34" ht="15" customHeight="1" x14ac:dyDescent="0.2">
      <c r="A6" s="54" t="s">
        <v>12</v>
      </c>
      <c r="B6" s="36">
        <v>69</v>
      </c>
      <c r="C6" s="36">
        <v>55</v>
      </c>
      <c r="D6" s="36">
        <v>65</v>
      </c>
      <c r="E6" s="37">
        <v>93</v>
      </c>
      <c r="F6" s="36">
        <v>77</v>
      </c>
      <c r="G6" s="196">
        <v>1.4541622760800843E-2</v>
      </c>
      <c r="H6" s="196">
        <v>1.2071992976294996E-2</v>
      </c>
      <c r="I6" s="196">
        <v>1.4307726172132952E-2</v>
      </c>
      <c r="J6" s="196">
        <v>2.3331660812844959E-2</v>
      </c>
      <c r="K6" s="196">
        <v>2.3088455772113943E-2</v>
      </c>
      <c r="L6" s="36">
        <v>69</v>
      </c>
      <c r="M6" s="36">
        <v>55</v>
      </c>
      <c r="N6" s="36">
        <v>65</v>
      </c>
      <c r="O6" s="36">
        <v>93</v>
      </c>
      <c r="P6" s="36">
        <v>77</v>
      </c>
      <c r="Q6" s="55"/>
      <c r="R6" s="37">
        <v>114</v>
      </c>
      <c r="S6" s="37">
        <v>95</v>
      </c>
      <c r="T6" s="37">
        <v>93</v>
      </c>
      <c r="U6" s="37">
        <v>33</v>
      </c>
      <c r="V6" s="39">
        <v>4.4952681388012616E-2</v>
      </c>
      <c r="W6" s="39">
        <v>2.144469525959368E-2</v>
      </c>
      <c r="X6" s="39">
        <v>2.3331660812844959E-2</v>
      </c>
      <c r="Y6" s="39">
        <v>9.1514143094841936E-3</v>
      </c>
      <c r="Z6" s="37">
        <v>114</v>
      </c>
      <c r="AA6" s="37">
        <v>95</v>
      </c>
      <c r="AB6" s="37">
        <v>93</v>
      </c>
      <c r="AC6" s="37">
        <v>33</v>
      </c>
      <c r="AD6" s="39"/>
      <c r="AE6" s="39"/>
      <c r="AF6" s="39"/>
      <c r="AG6" s="39"/>
      <c r="AH6" s="39"/>
    </row>
    <row r="7" spans="1:34" ht="15" customHeight="1" x14ac:dyDescent="0.2">
      <c r="A7" s="54" t="s">
        <v>13</v>
      </c>
      <c r="B7" s="36">
        <v>690</v>
      </c>
      <c r="C7" s="36">
        <v>586</v>
      </c>
      <c r="D7" s="36">
        <v>630</v>
      </c>
      <c r="E7" s="37">
        <v>748</v>
      </c>
      <c r="F7" s="36">
        <v>662</v>
      </c>
      <c r="G7" s="196">
        <v>0.14541622760800843</v>
      </c>
      <c r="H7" s="196">
        <v>0.12862159789288849</v>
      </c>
      <c r="I7" s="196">
        <v>0.13867488443759629</v>
      </c>
      <c r="J7" s="196">
        <v>0.18765679879578526</v>
      </c>
      <c r="K7" s="196">
        <v>0.19850074962518741</v>
      </c>
      <c r="L7" s="36">
        <v>690</v>
      </c>
      <c r="M7" s="36">
        <v>586</v>
      </c>
      <c r="N7" s="36">
        <v>630</v>
      </c>
      <c r="O7" s="36">
        <v>748</v>
      </c>
      <c r="P7" s="36">
        <v>662</v>
      </c>
      <c r="Q7" s="55"/>
      <c r="R7" s="37">
        <v>924</v>
      </c>
      <c r="S7" s="37">
        <v>527</v>
      </c>
      <c r="T7" s="37">
        <v>748</v>
      </c>
      <c r="U7" s="37">
        <v>1628</v>
      </c>
      <c r="V7" s="39">
        <v>0.36435331230283913</v>
      </c>
      <c r="W7" s="39">
        <v>0.11896162528216704</v>
      </c>
      <c r="X7" s="39">
        <v>0.18765679879578526</v>
      </c>
      <c r="Y7" s="39">
        <v>0.45146977260122018</v>
      </c>
      <c r="Z7" s="37">
        <v>924</v>
      </c>
      <c r="AA7" s="37">
        <v>527</v>
      </c>
      <c r="AB7" s="37">
        <v>748</v>
      </c>
      <c r="AC7" s="37">
        <v>1628</v>
      </c>
      <c r="AD7" s="39"/>
      <c r="AE7" s="39"/>
      <c r="AF7" s="39"/>
      <c r="AG7" s="39"/>
      <c r="AH7" s="39"/>
    </row>
    <row r="8" spans="1:34" ht="15" customHeight="1" x14ac:dyDescent="0.2">
      <c r="A8" s="54" t="s">
        <v>14</v>
      </c>
      <c r="B8" s="36">
        <v>12</v>
      </c>
      <c r="C8" s="36">
        <v>57</v>
      </c>
      <c r="D8" s="36">
        <v>54</v>
      </c>
      <c r="E8" s="37">
        <v>12</v>
      </c>
      <c r="F8" s="36">
        <v>0</v>
      </c>
      <c r="G8" s="196">
        <v>2.5289778714436247E-3</v>
      </c>
      <c r="H8" s="196">
        <v>1.251097453906936E-2</v>
      </c>
      <c r="I8" s="196">
        <v>1.1886418666079684E-2</v>
      </c>
      <c r="J8" s="196">
        <v>3.0105368790767687E-3</v>
      </c>
      <c r="K8" s="196">
        <v>0</v>
      </c>
      <c r="L8" s="36">
        <v>12</v>
      </c>
      <c r="M8" s="36">
        <v>57</v>
      </c>
      <c r="N8" s="36">
        <v>54</v>
      </c>
      <c r="O8" s="36">
        <v>12</v>
      </c>
      <c r="P8" s="36">
        <v>0</v>
      </c>
      <c r="Q8" s="55"/>
      <c r="R8" s="37">
        <v>0</v>
      </c>
      <c r="S8" s="37">
        <v>0</v>
      </c>
      <c r="T8" s="37">
        <v>12</v>
      </c>
      <c r="U8" s="37">
        <v>0</v>
      </c>
      <c r="V8" s="39">
        <v>0</v>
      </c>
      <c r="W8" s="39">
        <v>0</v>
      </c>
      <c r="X8" s="39">
        <v>3.0105368790767687E-3</v>
      </c>
      <c r="Y8" s="39">
        <v>0</v>
      </c>
      <c r="Z8" s="37">
        <v>0</v>
      </c>
      <c r="AA8" s="37">
        <v>0</v>
      </c>
      <c r="AB8" s="37">
        <v>12</v>
      </c>
      <c r="AC8" s="37">
        <v>0</v>
      </c>
      <c r="AD8" s="39"/>
      <c r="AE8" s="39"/>
      <c r="AF8" s="39"/>
      <c r="AG8" s="39"/>
      <c r="AH8" s="39"/>
    </row>
    <row r="9" spans="1:34" ht="15" customHeight="1" x14ac:dyDescent="0.2">
      <c r="A9" s="54" t="s">
        <v>24</v>
      </c>
      <c r="B9" s="36">
        <v>562</v>
      </c>
      <c r="C9" s="36">
        <v>485</v>
      </c>
      <c r="D9" s="36">
        <v>453</v>
      </c>
      <c r="E9" s="37">
        <v>435</v>
      </c>
      <c r="F9" s="36">
        <v>465</v>
      </c>
      <c r="G9" s="196">
        <v>0.1184404636459431</v>
      </c>
      <c r="H9" s="196">
        <v>0.10645302897278314</v>
      </c>
      <c r="I9" s="196">
        <v>9.9713845476557345E-2</v>
      </c>
      <c r="J9" s="196">
        <v>0.10913196186653286</v>
      </c>
      <c r="K9" s="196">
        <v>0.13943028485757122</v>
      </c>
      <c r="L9" s="36">
        <v>562</v>
      </c>
      <c r="M9" s="36">
        <v>485</v>
      </c>
      <c r="N9" s="36">
        <v>453</v>
      </c>
      <c r="O9" s="36">
        <v>435</v>
      </c>
      <c r="P9" s="36">
        <v>465</v>
      </c>
      <c r="Q9" s="55"/>
      <c r="R9" s="37">
        <v>188</v>
      </c>
      <c r="S9" s="37">
        <v>511</v>
      </c>
      <c r="T9" s="37">
        <v>435</v>
      </c>
      <c r="U9" s="37">
        <v>454</v>
      </c>
      <c r="V9" s="39">
        <v>7.4132492113564666E-2</v>
      </c>
      <c r="W9" s="39">
        <v>0.11534988713318284</v>
      </c>
      <c r="X9" s="39">
        <v>0.10913196186653286</v>
      </c>
      <c r="Y9" s="39">
        <v>0.12590127565169162</v>
      </c>
      <c r="Z9" s="37">
        <v>188</v>
      </c>
      <c r="AA9" s="37">
        <v>511</v>
      </c>
      <c r="AB9" s="37">
        <v>435</v>
      </c>
      <c r="AC9" s="37">
        <v>454</v>
      </c>
      <c r="AD9" s="39"/>
      <c r="AE9" s="39"/>
      <c r="AF9" s="39"/>
      <c r="AG9" s="39"/>
      <c r="AH9" s="39"/>
    </row>
    <row r="10" spans="1:34" ht="15" customHeight="1" x14ac:dyDescent="0.2">
      <c r="A10" s="54" t="s">
        <v>28</v>
      </c>
      <c r="B10" s="36">
        <v>5</v>
      </c>
      <c r="C10" s="36">
        <v>7</v>
      </c>
      <c r="D10" s="36">
        <v>0</v>
      </c>
      <c r="E10" s="37">
        <v>0</v>
      </c>
      <c r="F10" s="36">
        <v>0</v>
      </c>
      <c r="G10" s="196">
        <v>1.053740779768177E-3</v>
      </c>
      <c r="H10" s="196">
        <v>1.5364354697102723E-3</v>
      </c>
      <c r="I10" s="196">
        <v>0</v>
      </c>
      <c r="J10" s="196">
        <v>0</v>
      </c>
      <c r="K10" s="196">
        <v>0</v>
      </c>
      <c r="L10" s="36">
        <v>5</v>
      </c>
      <c r="M10" s="36">
        <v>7</v>
      </c>
      <c r="N10" s="36">
        <v>0</v>
      </c>
      <c r="O10" s="36">
        <v>0</v>
      </c>
      <c r="P10" s="36">
        <v>0</v>
      </c>
      <c r="Q10" s="55"/>
      <c r="R10" s="37">
        <v>0</v>
      </c>
      <c r="S10" s="37">
        <v>2</v>
      </c>
      <c r="T10" s="37">
        <v>0</v>
      </c>
      <c r="U10" s="37">
        <v>0</v>
      </c>
      <c r="V10" s="39">
        <v>0</v>
      </c>
      <c r="W10" s="39">
        <v>4.514672686230248E-4</v>
      </c>
      <c r="X10" s="39">
        <v>0</v>
      </c>
      <c r="Y10" s="39">
        <v>0</v>
      </c>
      <c r="Z10" s="37">
        <v>0</v>
      </c>
      <c r="AA10" s="37">
        <v>2</v>
      </c>
      <c r="AB10" s="37">
        <v>0</v>
      </c>
      <c r="AC10" s="37">
        <v>0</v>
      </c>
      <c r="AD10" s="39"/>
      <c r="AE10" s="39"/>
      <c r="AF10" s="39"/>
      <c r="AG10" s="39"/>
      <c r="AH10" s="39"/>
    </row>
    <row r="11" spans="1:34" ht="15" customHeight="1" x14ac:dyDescent="0.2">
      <c r="A11" s="54" t="s">
        <v>31</v>
      </c>
      <c r="B11" s="36">
        <v>2133</v>
      </c>
      <c r="C11" s="36">
        <v>2100</v>
      </c>
      <c r="D11" s="36">
        <v>2049</v>
      </c>
      <c r="E11" s="37">
        <v>1843</v>
      </c>
      <c r="F11" s="36">
        <v>779</v>
      </c>
      <c r="G11" s="196">
        <v>0.44952581664910429</v>
      </c>
      <c r="H11" s="196">
        <v>0.46093064091308167</v>
      </c>
      <c r="I11" s="196">
        <v>0.45102355271846795</v>
      </c>
      <c r="J11" s="196">
        <v>0.46236828901154037</v>
      </c>
      <c r="K11" s="196">
        <v>0.2335832083958021</v>
      </c>
      <c r="L11" s="36">
        <v>2133</v>
      </c>
      <c r="M11" s="36">
        <v>2100</v>
      </c>
      <c r="N11" s="36">
        <v>2049</v>
      </c>
      <c r="O11" s="36">
        <v>1843</v>
      </c>
      <c r="P11" s="36">
        <v>779</v>
      </c>
      <c r="Q11" s="55"/>
      <c r="R11" s="37">
        <v>964</v>
      </c>
      <c r="S11" s="37">
        <v>2387</v>
      </c>
      <c r="T11" s="37">
        <v>1843</v>
      </c>
      <c r="U11" s="37">
        <v>2</v>
      </c>
      <c r="V11" s="39">
        <v>0.38012618296529971</v>
      </c>
      <c r="W11" s="39">
        <v>0.53882618510158009</v>
      </c>
      <c r="X11" s="39">
        <v>0.46236828901154037</v>
      </c>
      <c r="Y11" s="39">
        <v>5.5463117027176932E-4</v>
      </c>
      <c r="Z11" s="37">
        <v>964</v>
      </c>
      <c r="AA11" s="37">
        <v>2387</v>
      </c>
      <c r="AB11" s="37">
        <v>1843</v>
      </c>
      <c r="AC11" s="37">
        <v>2</v>
      </c>
      <c r="AD11" s="39"/>
      <c r="AE11" s="39"/>
      <c r="AF11" s="39"/>
      <c r="AG11" s="39"/>
      <c r="AH11" s="39"/>
    </row>
    <row r="12" spans="1:34" ht="15" customHeight="1" x14ac:dyDescent="0.2">
      <c r="A12" s="54" t="s">
        <v>38</v>
      </c>
      <c r="B12" s="36">
        <v>1271</v>
      </c>
      <c r="C12" s="36">
        <v>1264</v>
      </c>
      <c r="D12" s="36">
        <v>1290</v>
      </c>
      <c r="E12" s="37">
        <v>853</v>
      </c>
      <c r="F12" s="36">
        <v>1350</v>
      </c>
      <c r="G12" s="196">
        <v>0.26786090621707059</v>
      </c>
      <c r="H12" s="196">
        <v>0.2774363476733977</v>
      </c>
      <c r="I12" s="196">
        <v>0.28395333480079243</v>
      </c>
      <c r="J12" s="196">
        <v>0.21399899648770698</v>
      </c>
      <c r="K12" s="196">
        <v>0.40479760119940028</v>
      </c>
      <c r="L12" s="36">
        <v>1271</v>
      </c>
      <c r="M12" s="36">
        <v>1264</v>
      </c>
      <c r="N12" s="36">
        <v>1290</v>
      </c>
      <c r="O12" s="36">
        <v>853</v>
      </c>
      <c r="P12" s="36">
        <v>1350</v>
      </c>
      <c r="Q12" s="55"/>
      <c r="R12" s="37">
        <v>343</v>
      </c>
      <c r="S12" s="37">
        <v>905</v>
      </c>
      <c r="T12" s="37">
        <v>853</v>
      </c>
      <c r="U12" s="37">
        <v>1488</v>
      </c>
      <c r="V12" s="39">
        <v>0.13525236593059936</v>
      </c>
      <c r="W12" s="39">
        <v>0.20428893905191872</v>
      </c>
      <c r="X12" s="39">
        <v>0.21399899648770698</v>
      </c>
      <c r="Y12" s="39">
        <v>0.41264559068219636</v>
      </c>
      <c r="Z12" s="37">
        <v>343</v>
      </c>
      <c r="AA12" s="37">
        <v>905</v>
      </c>
      <c r="AB12" s="37">
        <v>853</v>
      </c>
      <c r="AC12" s="37">
        <v>1488</v>
      </c>
      <c r="AD12" s="39"/>
      <c r="AE12" s="39"/>
      <c r="AF12" s="39"/>
      <c r="AG12" s="39"/>
      <c r="AH12" s="39"/>
    </row>
    <row r="13" spans="1:34" ht="15" customHeight="1" x14ac:dyDescent="0.2">
      <c r="A13" s="54" t="s">
        <v>49</v>
      </c>
      <c r="B13" s="36">
        <v>3</v>
      </c>
      <c r="C13" s="36">
        <v>2</v>
      </c>
      <c r="D13" s="36">
        <v>2</v>
      </c>
      <c r="E13" s="37">
        <v>2</v>
      </c>
      <c r="F13" s="36">
        <v>2</v>
      </c>
      <c r="G13" s="196">
        <v>6.3224446786090617E-4</v>
      </c>
      <c r="H13" s="196">
        <v>4.3898156277436348E-4</v>
      </c>
      <c r="I13" s="196">
        <v>4.4023772837332157E-4</v>
      </c>
      <c r="J13" s="196">
        <v>5.0175614651279475E-4</v>
      </c>
      <c r="K13" s="196">
        <v>5.9970014992503744E-4</v>
      </c>
      <c r="L13" s="36">
        <v>3</v>
      </c>
      <c r="M13" s="36">
        <v>2</v>
      </c>
      <c r="N13" s="36">
        <v>2</v>
      </c>
      <c r="O13" s="36">
        <v>2</v>
      </c>
      <c r="P13" s="36">
        <v>2</v>
      </c>
      <c r="Q13" s="55"/>
      <c r="R13" s="37">
        <v>3</v>
      </c>
      <c r="S13" s="37">
        <v>3</v>
      </c>
      <c r="T13" s="37">
        <v>2</v>
      </c>
      <c r="U13" s="37">
        <v>1</v>
      </c>
      <c r="V13" s="39">
        <v>1.1829652996845426E-3</v>
      </c>
      <c r="W13" s="39">
        <v>6.7720090293453723E-4</v>
      </c>
      <c r="X13" s="39">
        <v>5.0175614651279475E-4</v>
      </c>
      <c r="Y13" s="39">
        <v>2.7731558513588466E-4</v>
      </c>
      <c r="Z13" s="37">
        <v>3</v>
      </c>
      <c r="AA13" s="37">
        <v>3</v>
      </c>
      <c r="AB13" s="37">
        <v>2</v>
      </c>
      <c r="AC13" s="37">
        <v>1</v>
      </c>
      <c r="AD13" s="39"/>
      <c r="AE13" s="39"/>
      <c r="AF13" s="39"/>
      <c r="AG13" s="39"/>
      <c r="AH13" s="39"/>
    </row>
    <row r="14" spans="1:34" s="3" customFormat="1" ht="15" customHeight="1" x14ac:dyDescent="0.2">
      <c r="A14" s="63" t="s">
        <v>150</v>
      </c>
      <c r="B14" s="47">
        <v>4745</v>
      </c>
      <c r="C14" s="47">
        <v>4556</v>
      </c>
      <c r="D14" s="47">
        <v>4543</v>
      </c>
      <c r="E14" s="59">
        <v>3986</v>
      </c>
      <c r="F14" s="47">
        <v>3335</v>
      </c>
      <c r="G14" s="65">
        <v>1</v>
      </c>
      <c r="H14" s="65">
        <v>1</v>
      </c>
      <c r="I14" s="65">
        <v>1</v>
      </c>
      <c r="J14" s="65">
        <v>1</v>
      </c>
      <c r="K14" s="65">
        <v>1</v>
      </c>
      <c r="L14" s="47">
        <v>4745</v>
      </c>
      <c r="M14" s="47">
        <v>4556</v>
      </c>
      <c r="N14" s="47">
        <v>4543</v>
      </c>
      <c r="O14" s="47">
        <v>3986</v>
      </c>
      <c r="P14" s="47">
        <v>3335</v>
      </c>
      <c r="Q14" s="60"/>
      <c r="R14" s="59">
        <v>2536</v>
      </c>
      <c r="S14" s="59">
        <v>4430</v>
      </c>
      <c r="T14" s="59">
        <v>3986</v>
      </c>
      <c r="U14" s="59">
        <v>3606</v>
      </c>
      <c r="V14" s="64">
        <v>1</v>
      </c>
      <c r="W14" s="64">
        <v>1</v>
      </c>
      <c r="X14" s="64">
        <v>1</v>
      </c>
      <c r="Y14" s="64">
        <v>1</v>
      </c>
      <c r="Z14" s="59">
        <v>2536</v>
      </c>
      <c r="AA14" s="59">
        <v>4430</v>
      </c>
      <c r="AB14" s="59">
        <v>3986</v>
      </c>
      <c r="AC14" s="59">
        <v>3606</v>
      </c>
      <c r="AD14" s="64"/>
      <c r="AE14" s="64"/>
      <c r="AF14" s="64"/>
      <c r="AG14" s="64"/>
      <c r="AH14" s="64"/>
    </row>
    <row r="15" spans="1:34" s="4" customFormat="1" ht="15" customHeight="1" x14ac:dyDescent="0.2">
      <c r="A15" s="70"/>
      <c r="G15" s="197"/>
      <c r="K15" s="56"/>
      <c r="V15" s="56"/>
      <c r="W15" s="56"/>
      <c r="X15" s="56"/>
      <c r="Y15" s="56"/>
      <c r="AD15" s="56"/>
      <c r="AE15" s="56"/>
      <c r="AF15" s="56"/>
      <c r="AG15" s="56"/>
      <c r="AH15" s="56"/>
    </row>
    <row r="16" spans="1:34" s="3" customFormat="1" ht="15" customHeight="1" x14ac:dyDescent="0.2">
      <c r="A16" s="63" t="s">
        <v>112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57"/>
      <c r="R16" s="37"/>
      <c r="S16" s="37"/>
      <c r="T16" s="37"/>
      <c r="U16" s="37"/>
      <c r="V16" s="39"/>
      <c r="W16" s="39"/>
      <c r="X16" s="39"/>
      <c r="Y16" s="39"/>
      <c r="Z16" s="37"/>
      <c r="AA16" s="37"/>
      <c r="AB16" s="37"/>
      <c r="AC16" s="37"/>
      <c r="AD16" s="53"/>
      <c r="AE16" s="53"/>
      <c r="AF16" s="53"/>
      <c r="AG16" s="53"/>
      <c r="AH16" s="53"/>
    </row>
    <row r="17" spans="1:34" ht="15" customHeight="1" x14ac:dyDescent="0.2">
      <c r="A17" s="71" t="s">
        <v>54</v>
      </c>
      <c r="B17" s="58" t="s">
        <v>159</v>
      </c>
      <c r="C17" s="58" t="s">
        <v>160</v>
      </c>
      <c r="D17" s="58" t="s">
        <v>161</v>
      </c>
      <c r="E17" s="58" t="s">
        <v>162</v>
      </c>
      <c r="F17" s="58" t="s">
        <v>148</v>
      </c>
      <c r="G17" s="58" t="s">
        <v>159</v>
      </c>
      <c r="H17" s="58" t="s">
        <v>160</v>
      </c>
      <c r="I17" s="58" t="s">
        <v>161</v>
      </c>
      <c r="J17" s="58" t="s">
        <v>162</v>
      </c>
      <c r="K17" s="58" t="s">
        <v>148</v>
      </c>
      <c r="L17" s="58" t="s">
        <v>159</v>
      </c>
      <c r="M17" s="58" t="s">
        <v>160</v>
      </c>
      <c r="N17" s="58" t="s">
        <v>161</v>
      </c>
      <c r="O17" s="58" t="s">
        <v>162</v>
      </c>
      <c r="P17" s="58" t="s">
        <v>148</v>
      </c>
      <c r="Q17" s="58"/>
      <c r="R17" s="51" t="s">
        <v>4</v>
      </c>
      <c r="S17" s="51" t="s">
        <v>5</v>
      </c>
      <c r="T17" s="51" t="s">
        <v>6</v>
      </c>
      <c r="U17" s="51" t="s">
        <v>61</v>
      </c>
      <c r="V17" s="53" t="s">
        <v>4</v>
      </c>
      <c r="W17" s="53" t="s">
        <v>5</v>
      </c>
      <c r="X17" s="53" t="s">
        <v>6</v>
      </c>
      <c r="Y17" s="53" t="s">
        <v>61</v>
      </c>
      <c r="Z17" s="51" t="s">
        <v>4</v>
      </c>
      <c r="AA17" s="51" t="s">
        <v>5</v>
      </c>
      <c r="AB17" s="51" t="s">
        <v>6</v>
      </c>
      <c r="AC17" s="51" t="s">
        <v>61</v>
      </c>
      <c r="AD17" s="53"/>
      <c r="AE17" s="53"/>
      <c r="AF17" s="53"/>
      <c r="AG17" s="53"/>
      <c r="AH17" s="53"/>
    </row>
    <row r="18" spans="1:34" ht="15" customHeight="1" x14ac:dyDescent="0.2">
      <c r="A18" s="54" t="s">
        <v>12</v>
      </c>
      <c r="B18" s="36">
        <v>56</v>
      </c>
      <c r="C18" s="36">
        <v>47</v>
      </c>
      <c r="D18" s="36">
        <v>61</v>
      </c>
      <c r="E18" s="37">
        <v>81</v>
      </c>
      <c r="F18" s="36">
        <v>68</v>
      </c>
      <c r="G18" s="39">
        <v>0.6588235294117647</v>
      </c>
      <c r="H18" s="39">
        <v>0.62666666666666671</v>
      </c>
      <c r="I18" s="39">
        <v>0.69318181818181823</v>
      </c>
      <c r="J18" s="39">
        <v>0.74311926605504586</v>
      </c>
      <c r="K18" s="39">
        <v>0.64761904761904765</v>
      </c>
      <c r="L18" s="36">
        <v>56</v>
      </c>
      <c r="M18" s="36">
        <v>47</v>
      </c>
      <c r="N18" s="36">
        <v>61</v>
      </c>
      <c r="O18" s="36">
        <v>81</v>
      </c>
      <c r="P18" s="36">
        <v>68</v>
      </c>
      <c r="Q18" s="1"/>
      <c r="R18" s="37">
        <v>99</v>
      </c>
      <c r="S18" s="37">
        <v>79</v>
      </c>
      <c r="T18" s="37">
        <v>81</v>
      </c>
      <c r="U18" s="37">
        <v>30</v>
      </c>
      <c r="V18" s="39">
        <v>0.92523364485981308</v>
      </c>
      <c r="W18" s="39">
        <v>0.79797979797979801</v>
      </c>
      <c r="X18" s="39">
        <v>0.74311926605504586</v>
      </c>
      <c r="Y18" s="39">
        <v>0.36585365853658536</v>
      </c>
      <c r="Z18" s="37">
        <v>99</v>
      </c>
      <c r="AA18" s="37">
        <v>79</v>
      </c>
      <c r="AB18" s="37">
        <v>81</v>
      </c>
      <c r="AC18" s="37">
        <v>30</v>
      </c>
      <c r="AD18" s="39"/>
      <c r="AE18" s="39"/>
      <c r="AF18" s="39"/>
      <c r="AG18" s="39"/>
      <c r="AH18" s="39"/>
    </row>
    <row r="19" spans="1:34" ht="15" customHeight="1" x14ac:dyDescent="0.2">
      <c r="A19" s="54" t="s">
        <v>38</v>
      </c>
      <c r="B19" s="36">
        <v>9</v>
      </c>
      <c r="C19" s="36">
        <v>9</v>
      </c>
      <c r="D19" s="36">
        <v>10</v>
      </c>
      <c r="E19" s="37">
        <v>12</v>
      </c>
      <c r="F19" s="36">
        <v>21</v>
      </c>
      <c r="G19" s="39">
        <v>0.10588235294117647</v>
      </c>
      <c r="H19" s="39">
        <v>0.12</v>
      </c>
      <c r="I19" s="39">
        <v>0.11363636363636363</v>
      </c>
      <c r="J19" s="39">
        <v>0.11009174311926606</v>
      </c>
      <c r="K19" s="39">
        <v>0.2</v>
      </c>
      <c r="L19" s="36">
        <v>9</v>
      </c>
      <c r="M19" s="36">
        <v>9</v>
      </c>
      <c r="N19" s="36">
        <v>10</v>
      </c>
      <c r="O19" s="36">
        <v>12</v>
      </c>
      <c r="P19" s="36">
        <v>21</v>
      </c>
      <c r="Q19" s="1"/>
      <c r="R19" s="37">
        <v>4</v>
      </c>
      <c r="S19" s="37">
        <v>6</v>
      </c>
      <c r="T19" s="37">
        <v>12</v>
      </c>
      <c r="U19" s="37">
        <v>40</v>
      </c>
      <c r="V19" s="39">
        <v>3.7383177570093455E-2</v>
      </c>
      <c r="W19" s="39">
        <v>6.0606060606060608E-2</v>
      </c>
      <c r="X19" s="39">
        <v>0.11009174311926606</v>
      </c>
      <c r="Y19" s="39">
        <v>0.48780487804878048</v>
      </c>
      <c r="Z19" s="37">
        <v>4</v>
      </c>
      <c r="AA19" s="37">
        <v>6</v>
      </c>
      <c r="AB19" s="37">
        <v>12</v>
      </c>
      <c r="AC19" s="37">
        <v>40</v>
      </c>
      <c r="AD19" s="39"/>
      <c r="AE19" s="39"/>
      <c r="AF19" s="39"/>
      <c r="AG19" s="39"/>
      <c r="AH19" s="39"/>
    </row>
    <row r="20" spans="1:34" ht="15" customHeight="1" x14ac:dyDescent="0.2">
      <c r="A20" s="54" t="s">
        <v>24</v>
      </c>
      <c r="B20" s="36">
        <v>20</v>
      </c>
      <c r="C20" s="36">
        <v>19</v>
      </c>
      <c r="D20" s="36">
        <v>17</v>
      </c>
      <c r="E20" s="37">
        <v>16</v>
      </c>
      <c r="F20" s="36">
        <v>16</v>
      </c>
      <c r="G20" s="39">
        <v>0.23529411764705882</v>
      </c>
      <c r="H20" s="39">
        <v>0.25333333333333335</v>
      </c>
      <c r="I20" s="39">
        <v>0.19318181818181818</v>
      </c>
      <c r="J20" s="39">
        <v>0.14678899082568808</v>
      </c>
      <c r="K20" s="39">
        <v>0.15238095238095239</v>
      </c>
      <c r="L20" s="36">
        <v>20</v>
      </c>
      <c r="M20" s="36">
        <v>19</v>
      </c>
      <c r="N20" s="36">
        <v>17</v>
      </c>
      <c r="O20" s="36">
        <v>16</v>
      </c>
      <c r="P20" s="36">
        <v>16</v>
      </c>
      <c r="Q20" s="1"/>
      <c r="R20" s="37">
        <v>4</v>
      </c>
      <c r="S20" s="37">
        <v>14</v>
      </c>
      <c r="T20" s="37">
        <v>16</v>
      </c>
      <c r="U20" s="37">
        <v>12</v>
      </c>
      <c r="V20" s="39">
        <v>3.7383177570093455E-2</v>
      </c>
      <c r="W20" s="39">
        <v>0.14141414141414141</v>
      </c>
      <c r="X20" s="39">
        <v>0.14678899082568808</v>
      </c>
      <c r="Y20" s="39">
        <v>0.14634146341463414</v>
      </c>
      <c r="Z20" s="37">
        <v>4</v>
      </c>
      <c r="AA20" s="37">
        <v>14</v>
      </c>
      <c r="AB20" s="37">
        <v>16</v>
      </c>
      <c r="AC20" s="37">
        <v>12</v>
      </c>
      <c r="AD20" s="39"/>
      <c r="AE20" s="39"/>
      <c r="AF20" s="39"/>
      <c r="AG20" s="39"/>
      <c r="AH20" s="39"/>
    </row>
    <row r="21" spans="1:34" s="3" customFormat="1" ht="15" customHeight="1" x14ac:dyDescent="0.2">
      <c r="A21" s="28" t="s">
        <v>151</v>
      </c>
      <c r="B21" s="3">
        <v>85</v>
      </c>
      <c r="C21" s="3">
        <v>75</v>
      </c>
      <c r="D21" s="3">
        <v>88</v>
      </c>
      <c r="E21" s="9">
        <v>109</v>
      </c>
      <c r="F21" s="3">
        <v>105</v>
      </c>
      <c r="G21" s="2">
        <v>1</v>
      </c>
      <c r="H21" s="2">
        <v>1</v>
      </c>
      <c r="I21" s="2">
        <v>1</v>
      </c>
      <c r="J21" s="2">
        <v>1</v>
      </c>
      <c r="K21" s="2">
        <v>1</v>
      </c>
      <c r="L21" s="3">
        <v>85</v>
      </c>
      <c r="M21" s="3">
        <v>75</v>
      </c>
      <c r="N21" s="3">
        <v>88</v>
      </c>
      <c r="O21" s="3">
        <v>109</v>
      </c>
      <c r="P21" s="3">
        <v>105</v>
      </c>
      <c r="Q21" s="2"/>
      <c r="R21" s="9">
        <v>107</v>
      </c>
      <c r="S21" s="9">
        <v>99</v>
      </c>
      <c r="T21" s="9">
        <v>109</v>
      </c>
      <c r="U21" s="9">
        <v>82</v>
      </c>
      <c r="V21" s="31">
        <v>1</v>
      </c>
      <c r="W21" s="31">
        <v>1</v>
      </c>
      <c r="X21" s="31">
        <v>1</v>
      </c>
      <c r="Y21" s="31">
        <v>1</v>
      </c>
      <c r="Z21" s="9">
        <v>107</v>
      </c>
      <c r="AA21" s="9">
        <v>99</v>
      </c>
      <c r="AB21" s="9">
        <v>109</v>
      </c>
      <c r="AC21" s="9">
        <v>82</v>
      </c>
      <c r="AD21" s="31"/>
      <c r="AE21" s="31"/>
      <c r="AF21" s="31"/>
      <c r="AG21" s="31"/>
      <c r="AH21" s="31"/>
    </row>
    <row r="22" spans="1:34" ht="15" customHeight="1" x14ac:dyDescent="0.2">
      <c r="B22" s="47"/>
      <c r="C22" s="47"/>
      <c r="D22" s="47"/>
      <c r="E22" s="59"/>
      <c r="F22" s="47"/>
      <c r="G22" s="60"/>
      <c r="H22" s="60"/>
      <c r="I22" s="60"/>
      <c r="J22" s="60"/>
      <c r="K22" s="60"/>
      <c r="L22" s="47"/>
      <c r="M22" s="47"/>
      <c r="N22" s="47"/>
      <c r="O22" s="47"/>
      <c r="P22" s="47"/>
      <c r="Q22" s="2"/>
      <c r="R22" s="37"/>
      <c r="S22" s="37"/>
      <c r="Y22" s="39"/>
      <c r="Z22" s="9"/>
      <c r="AA22" s="9"/>
      <c r="AB22" s="9"/>
      <c r="AC22" s="9"/>
      <c r="AD22" s="31"/>
      <c r="AE22" s="31"/>
      <c r="AF22" s="31"/>
      <c r="AG22" s="31"/>
      <c r="AH22" s="31"/>
    </row>
    <row r="23" spans="1:34" ht="15" customHeight="1" x14ac:dyDescent="0.2">
      <c r="A23" s="67" t="s">
        <v>55</v>
      </c>
      <c r="B23" s="61" t="s">
        <v>159</v>
      </c>
      <c r="C23" s="61" t="s">
        <v>160</v>
      </c>
      <c r="D23" s="61" t="s">
        <v>161</v>
      </c>
      <c r="E23" s="61" t="s">
        <v>162</v>
      </c>
      <c r="F23" s="61" t="s">
        <v>148</v>
      </c>
      <c r="G23" s="61" t="s">
        <v>159</v>
      </c>
      <c r="H23" s="61" t="s">
        <v>160</v>
      </c>
      <c r="I23" s="61" t="s">
        <v>161</v>
      </c>
      <c r="J23" s="61" t="s">
        <v>162</v>
      </c>
      <c r="K23" s="61" t="s">
        <v>148</v>
      </c>
      <c r="L23" s="61" t="s">
        <v>159</v>
      </c>
      <c r="M23" s="61" t="s">
        <v>160</v>
      </c>
      <c r="N23" s="61" t="s">
        <v>161</v>
      </c>
      <c r="O23" s="61" t="s">
        <v>162</v>
      </c>
      <c r="P23" s="61" t="s">
        <v>148</v>
      </c>
      <c r="Q23" s="62"/>
      <c r="R23" s="51" t="s">
        <v>4</v>
      </c>
      <c r="S23" s="51" t="s">
        <v>5</v>
      </c>
      <c r="T23" s="51" t="s">
        <v>6</v>
      </c>
      <c r="U23" s="51" t="s">
        <v>61</v>
      </c>
      <c r="V23" s="53" t="s">
        <v>4</v>
      </c>
      <c r="W23" s="53" t="s">
        <v>5</v>
      </c>
      <c r="X23" s="53" t="s">
        <v>6</v>
      </c>
      <c r="Y23" s="53" t="s">
        <v>61</v>
      </c>
      <c r="Z23" s="51" t="s">
        <v>4</v>
      </c>
      <c r="AA23" s="51" t="s">
        <v>5</v>
      </c>
      <c r="AB23" s="51" t="s">
        <v>6</v>
      </c>
      <c r="AC23" s="51" t="s">
        <v>61</v>
      </c>
      <c r="AD23" s="53"/>
      <c r="AE23" s="53"/>
      <c r="AF23" s="53"/>
      <c r="AG23" s="53"/>
      <c r="AH23" s="53"/>
    </row>
    <row r="24" spans="1:34" ht="15" customHeight="1" x14ac:dyDescent="0.2">
      <c r="A24" s="54" t="s">
        <v>38</v>
      </c>
      <c r="B24" s="36">
        <v>865</v>
      </c>
      <c r="C24" s="36">
        <v>855</v>
      </c>
      <c r="D24" s="36">
        <v>894</v>
      </c>
      <c r="E24" s="36">
        <v>594</v>
      </c>
      <c r="F24" s="36">
        <v>923</v>
      </c>
      <c r="G24" s="39">
        <v>0.21641230923192395</v>
      </c>
      <c r="H24" s="39">
        <v>0.22511848341232227</v>
      </c>
      <c r="I24" s="39">
        <v>0.23751328374070138</v>
      </c>
      <c r="J24" s="39">
        <v>0.17704918032786884</v>
      </c>
      <c r="K24" s="39">
        <v>0.36467799288818648</v>
      </c>
      <c r="L24" s="36">
        <v>865</v>
      </c>
      <c r="M24" s="36">
        <v>855</v>
      </c>
      <c r="N24" s="36">
        <v>894</v>
      </c>
      <c r="O24" s="36">
        <v>594</v>
      </c>
      <c r="P24" s="36">
        <v>923</v>
      </c>
      <c r="Q24" s="1"/>
      <c r="R24" s="37">
        <v>243</v>
      </c>
      <c r="S24" s="37">
        <v>719</v>
      </c>
      <c r="T24" s="37">
        <v>594</v>
      </c>
      <c r="U24" s="37">
        <v>941</v>
      </c>
      <c r="V24" s="39">
        <v>0.1148936170212766</v>
      </c>
      <c r="W24" s="39">
        <v>0.18151981822772029</v>
      </c>
      <c r="X24" s="39">
        <v>0.17704918032786884</v>
      </c>
      <c r="Y24" s="39">
        <v>0.36458736923672996</v>
      </c>
      <c r="Z24" s="37">
        <v>243</v>
      </c>
      <c r="AA24" s="37">
        <v>719</v>
      </c>
      <c r="AB24" s="37">
        <v>594</v>
      </c>
      <c r="AC24" s="37">
        <v>941</v>
      </c>
      <c r="AD24" s="39"/>
      <c r="AE24" s="39"/>
      <c r="AF24" s="39"/>
      <c r="AG24" s="39"/>
      <c r="AH24" s="39"/>
    </row>
    <row r="25" spans="1:34" ht="15" customHeight="1" x14ac:dyDescent="0.2">
      <c r="A25" s="54" t="s">
        <v>24</v>
      </c>
      <c r="B25" s="36">
        <v>500</v>
      </c>
      <c r="C25" s="36">
        <v>425</v>
      </c>
      <c r="D25" s="36">
        <v>398</v>
      </c>
      <c r="E25" s="36">
        <v>392</v>
      </c>
      <c r="F25" s="36">
        <v>418</v>
      </c>
      <c r="G25" s="39">
        <v>0.12509382036527394</v>
      </c>
      <c r="H25" s="39">
        <v>0.11190100052659295</v>
      </c>
      <c r="I25" s="39">
        <v>0.10573857598299681</v>
      </c>
      <c r="J25" s="39">
        <v>0.11684053651266767</v>
      </c>
      <c r="K25" s="39">
        <v>0.1651521137890162</v>
      </c>
      <c r="L25" s="36">
        <v>500</v>
      </c>
      <c r="M25" s="36">
        <v>425</v>
      </c>
      <c r="N25" s="36">
        <v>398</v>
      </c>
      <c r="O25" s="36">
        <v>392</v>
      </c>
      <c r="P25" s="36">
        <v>418</v>
      </c>
      <c r="Q25" s="1"/>
      <c r="R25" s="37">
        <v>152</v>
      </c>
      <c r="S25" s="37">
        <v>455</v>
      </c>
      <c r="T25" s="37">
        <v>392</v>
      </c>
      <c r="U25" s="37">
        <v>403</v>
      </c>
      <c r="V25" s="39">
        <v>7.1867612293144215E-2</v>
      </c>
      <c r="W25" s="39">
        <v>0.11486998232769503</v>
      </c>
      <c r="X25" s="39">
        <v>0.11684053651266767</v>
      </c>
      <c r="Y25" s="39">
        <v>0.15614103060829135</v>
      </c>
      <c r="Z25" s="37">
        <v>152</v>
      </c>
      <c r="AA25" s="37">
        <v>455</v>
      </c>
      <c r="AB25" s="37">
        <v>392</v>
      </c>
      <c r="AC25" s="37">
        <v>403</v>
      </c>
      <c r="AD25" s="39"/>
      <c r="AE25" s="39"/>
      <c r="AF25" s="39"/>
      <c r="AG25" s="39"/>
      <c r="AH25" s="39"/>
    </row>
    <row r="26" spans="1:34" ht="15" customHeight="1" x14ac:dyDescent="0.2">
      <c r="A26" s="54" t="s">
        <v>13</v>
      </c>
      <c r="B26" s="36">
        <v>481</v>
      </c>
      <c r="C26" s="36">
        <v>403</v>
      </c>
      <c r="D26" s="36">
        <v>419</v>
      </c>
      <c r="E26" s="36">
        <v>514</v>
      </c>
      <c r="F26" s="36">
        <v>402</v>
      </c>
      <c r="G26" s="39">
        <v>0.12034025519139355</v>
      </c>
      <c r="H26" s="39">
        <v>0.10610847814639283</v>
      </c>
      <c r="I26" s="39">
        <v>0.11131774707757705</v>
      </c>
      <c r="J26" s="39">
        <v>0.15320417287630403</v>
      </c>
      <c r="K26" s="39">
        <v>0.15883050177795338</v>
      </c>
      <c r="L26" s="36">
        <v>481</v>
      </c>
      <c r="M26" s="36">
        <v>403</v>
      </c>
      <c r="N26" s="36">
        <v>419</v>
      </c>
      <c r="O26" s="36">
        <v>514</v>
      </c>
      <c r="P26" s="36">
        <v>402</v>
      </c>
      <c r="Q26" s="1"/>
      <c r="R26" s="37">
        <v>741</v>
      </c>
      <c r="S26" s="37">
        <v>382</v>
      </c>
      <c r="T26" s="37">
        <v>514</v>
      </c>
      <c r="U26" s="37">
        <v>1232</v>
      </c>
      <c r="V26" s="39">
        <v>0.35035460992907802</v>
      </c>
      <c r="W26" s="39">
        <v>9.644029285533956E-2</v>
      </c>
      <c r="X26" s="39">
        <v>0.15320417287630403</v>
      </c>
      <c r="Y26" s="39">
        <v>0.47733436652460287</v>
      </c>
      <c r="Z26" s="37">
        <v>741</v>
      </c>
      <c r="AA26" s="37">
        <v>382</v>
      </c>
      <c r="AB26" s="37">
        <v>514</v>
      </c>
      <c r="AC26" s="37">
        <v>1232</v>
      </c>
      <c r="AD26" s="39"/>
      <c r="AE26" s="39"/>
      <c r="AF26" s="39"/>
      <c r="AG26" s="39"/>
      <c r="AH26" s="39"/>
    </row>
    <row r="27" spans="1:34" ht="15" customHeight="1" x14ac:dyDescent="0.2">
      <c r="A27" s="54" t="s">
        <v>12</v>
      </c>
      <c r="B27" s="36">
        <v>13</v>
      </c>
      <c r="C27" s="36">
        <v>8</v>
      </c>
      <c r="D27" s="36">
        <v>4</v>
      </c>
      <c r="E27" s="36">
        <v>12</v>
      </c>
      <c r="F27" s="36">
        <v>9</v>
      </c>
      <c r="G27" s="39">
        <v>3.2524393294971229E-3</v>
      </c>
      <c r="H27" s="39">
        <v>2.1063717746182199E-3</v>
      </c>
      <c r="I27" s="39">
        <v>1.0626992561105207E-3</v>
      </c>
      <c r="J27" s="39">
        <v>3.5767511177347243E-3</v>
      </c>
      <c r="K27" s="39">
        <v>3.5559067562228367E-3</v>
      </c>
      <c r="L27" s="36">
        <v>13</v>
      </c>
      <c r="M27" s="36">
        <v>8</v>
      </c>
      <c r="N27" s="36">
        <v>4</v>
      </c>
      <c r="O27" s="36">
        <v>12</v>
      </c>
      <c r="P27" s="36">
        <v>9</v>
      </c>
      <c r="Q27" s="1"/>
      <c r="R27" s="37">
        <v>15</v>
      </c>
      <c r="S27" s="37">
        <v>16</v>
      </c>
      <c r="T27" s="37">
        <v>12</v>
      </c>
      <c r="U27" s="37">
        <v>3</v>
      </c>
      <c r="V27" s="39">
        <v>7.0921985815602835E-3</v>
      </c>
      <c r="W27" s="39">
        <v>4.039383993940924E-3</v>
      </c>
      <c r="X27" s="39">
        <v>3.5767511177347243E-3</v>
      </c>
      <c r="Y27" s="39">
        <v>1.162340178225494E-3</v>
      </c>
      <c r="Z27" s="37">
        <v>15</v>
      </c>
      <c r="AA27" s="37">
        <v>16</v>
      </c>
      <c r="AB27" s="37">
        <v>12</v>
      </c>
      <c r="AC27" s="37">
        <v>3</v>
      </c>
      <c r="AD27" s="39"/>
      <c r="AE27" s="39"/>
      <c r="AF27" s="39"/>
      <c r="AG27" s="39"/>
      <c r="AH27" s="39"/>
    </row>
    <row r="28" spans="1:34" ht="15" customHeight="1" x14ac:dyDescent="0.2">
      <c r="A28" s="54" t="s">
        <v>31</v>
      </c>
      <c r="B28" s="36">
        <v>2133</v>
      </c>
      <c r="C28" s="36">
        <v>2100</v>
      </c>
      <c r="D28" s="36">
        <v>2049</v>
      </c>
      <c r="E28" s="36">
        <v>1843</v>
      </c>
      <c r="F28" s="36">
        <v>779</v>
      </c>
      <c r="G28" s="39">
        <v>0.5336502376782587</v>
      </c>
      <c r="H28" s="39">
        <v>0.55292259083728279</v>
      </c>
      <c r="I28" s="39">
        <v>0.54436769394261419</v>
      </c>
      <c r="J28" s="39">
        <v>0.54932935916542469</v>
      </c>
      <c r="K28" s="39">
        <v>0.30778348478862111</v>
      </c>
      <c r="L28" s="36">
        <v>2133</v>
      </c>
      <c r="M28" s="36">
        <v>2100</v>
      </c>
      <c r="N28" s="36">
        <v>2049</v>
      </c>
      <c r="O28" s="36">
        <v>1843</v>
      </c>
      <c r="P28" s="36">
        <v>779</v>
      </c>
      <c r="Q28" s="1"/>
      <c r="R28" s="37">
        <v>964</v>
      </c>
      <c r="S28" s="37">
        <v>2387</v>
      </c>
      <c r="T28" s="37">
        <v>1843</v>
      </c>
      <c r="U28" s="37">
        <v>2</v>
      </c>
      <c r="V28" s="39">
        <v>0.45579196217494089</v>
      </c>
      <c r="W28" s="39">
        <v>0.60262559959606155</v>
      </c>
      <c r="X28" s="39">
        <v>0.54932935916542469</v>
      </c>
      <c r="Y28" s="39">
        <v>7.7489345215032935E-4</v>
      </c>
      <c r="Z28" s="37">
        <v>964</v>
      </c>
      <c r="AA28" s="37">
        <v>2387</v>
      </c>
      <c r="AB28" s="37">
        <v>1843</v>
      </c>
      <c r="AC28" s="37">
        <v>2</v>
      </c>
      <c r="AD28" s="39"/>
      <c r="AE28" s="39"/>
      <c r="AF28" s="39"/>
      <c r="AG28" s="39"/>
      <c r="AH28" s="39"/>
    </row>
    <row r="29" spans="1:34" ht="15" customHeight="1" x14ac:dyDescent="0.2">
      <c r="A29" s="54" t="s">
        <v>28</v>
      </c>
      <c r="B29" s="36">
        <v>5</v>
      </c>
      <c r="C29" s="36">
        <v>7</v>
      </c>
      <c r="D29" s="36">
        <v>0</v>
      </c>
      <c r="E29" s="36">
        <v>0</v>
      </c>
      <c r="F29" s="36">
        <v>0</v>
      </c>
      <c r="G29" s="39">
        <v>1.2509382036527395E-3</v>
      </c>
      <c r="H29" s="39">
        <v>1.8430753027909425E-3</v>
      </c>
      <c r="I29" s="39">
        <v>0</v>
      </c>
      <c r="J29" s="39">
        <v>0</v>
      </c>
      <c r="K29" s="39">
        <v>0</v>
      </c>
      <c r="L29" s="36">
        <v>5</v>
      </c>
      <c r="M29" s="36">
        <v>7</v>
      </c>
      <c r="N29" s="36">
        <v>0</v>
      </c>
      <c r="O29" s="36">
        <v>0</v>
      </c>
      <c r="P29" s="36">
        <v>0</v>
      </c>
      <c r="Q29" s="1"/>
      <c r="R29" s="37">
        <v>0</v>
      </c>
      <c r="S29" s="37">
        <v>2</v>
      </c>
      <c r="T29" s="37">
        <v>0</v>
      </c>
      <c r="U29" s="37">
        <v>0</v>
      </c>
      <c r="V29" s="39">
        <v>0</v>
      </c>
      <c r="W29" s="39">
        <v>5.0492299924261551E-4</v>
      </c>
      <c r="X29" s="39">
        <v>0</v>
      </c>
      <c r="Y29" s="39">
        <v>0</v>
      </c>
      <c r="Z29" s="37">
        <v>0</v>
      </c>
      <c r="AA29" s="37">
        <v>2</v>
      </c>
      <c r="AB29" s="37">
        <v>0</v>
      </c>
      <c r="AC29" s="37">
        <v>0</v>
      </c>
      <c r="AD29" s="39"/>
      <c r="AE29" s="39"/>
      <c r="AF29" s="39"/>
      <c r="AG29" s="39"/>
      <c r="AH29" s="39"/>
    </row>
    <row r="30" spans="1:34" s="3" customFormat="1" ht="15" customHeight="1" x14ac:dyDescent="0.2">
      <c r="A30" s="63" t="s">
        <v>152</v>
      </c>
      <c r="B30" s="3">
        <v>3997</v>
      </c>
      <c r="C30" s="3">
        <v>3798</v>
      </c>
      <c r="D30" s="3">
        <v>3764</v>
      </c>
      <c r="E30" s="3">
        <v>3355</v>
      </c>
      <c r="F30" s="3">
        <v>2531</v>
      </c>
      <c r="G30" s="2">
        <v>0.99874906179634726</v>
      </c>
      <c r="H30" s="2">
        <v>0.99815692469720907</v>
      </c>
      <c r="I30" s="2">
        <v>1</v>
      </c>
      <c r="J30" s="2">
        <v>0.99999999999999989</v>
      </c>
      <c r="K30" s="2">
        <v>1</v>
      </c>
      <c r="L30" s="3">
        <v>3997</v>
      </c>
      <c r="M30" s="3">
        <v>3798</v>
      </c>
      <c r="N30" s="3">
        <v>3764</v>
      </c>
      <c r="O30" s="3">
        <v>3355</v>
      </c>
      <c r="P30" s="3">
        <v>2531</v>
      </c>
      <c r="Q30" s="2"/>
      <c r="R30" s="9">
        <v>2115</v>
      </c>
      <c r="S30" s="9">
        <v>3961</v>
      </c>
      <c r="T30" s="9">
        <v>3355</v>
      </c>
      <c r="U30" s="9">
        <v>2581</v>
      </c>
      <c r="V30" s="64">
        <v>1</v>
      </c>
      <c r="W30" s="64">
        <v>1</v>
      </c>
      <c r="X30" s="64">
        <v>1</v>
      </c>
      <c r="Y30" s="64">
        <v>1</v>
      </c>
      <c r="Z30" s="9">
        <v>2115</v>
      </c>
      <c r="AA30" s="9">
        <v>3961</v>
      </c>
      <c r="AB30" s="9">
        <v>3355</v>
      </c>
      <c r="AC30" s="9">
        <v>2581</v>
      </c>
      <c r="AD30" s="64"/>
      <c r="AE30" s="64"/>
      <c r="AF30" s="64"/>
      <c r="AG30" s="64"/>
      <c r="AH30" s="64"/>
    </row>
    <row r="31" spans="1:34" ht="15" customHeight="1" x14ac:dyDescent="0.2">
      <c r="B31" s="3"/>
      <c r="C31" s="3"/>
      <c r="D31" s="3"/>
      <c r="E31" s="3"/>
      <c r="F31" s="3"/>
      <c r="G31" s="2"/>
      <c r="H31" s="2"/>
      <c r="I31" s="2"/>
      <c r="J31" s="2"/>
      <c r="K31" s="2"/>
      <c r="L31" s="3"/>
      <c r="M31" s="3"/>
      <c r="N31" s="3"/>
      <c r="O31" s="3"/>
      <c r="P31" s="3"/>
      <c r="Q31" s="2"/>
      <c r="R31" s="9"/>
      <c r="S31" s="9"/>
      <c r="T31" s="9"/>
      <c r="U31" s="9"/>
      <c r="V31" s="31"/>
      <c r="W31" s="31"/>
      <c r="X31" s="31"/>
      <c r="Y31" s="31"/>
      <c r="Z31" s="9"/>
      <c r="AA31" s="9"/>
      <c r="AB31" s="9"/>
      <c r="AC31" s="9"/>
      <c r="AD31" s="31"/>
      <c r="AE31" s="31"/>
      <c r="AF31" s="31"/>
      <c r="AG31" s="31"/>
      <c r="AH31" s="31"/>
    </row>
    <row r="32" spans="1:34" ht="15" customHeight="1" x14ac:dyDescent="0.2">
      <c r="A32" s="67" t="s">
        <v>56</v>
      </c>
      <c r="B32" s="58" t="s">
        <v>159</v>
      </c>
      <c r="C32" s="58" t="s">
        <v>160</v>
      </c>
      <c r="D32" s="58" t="s">
        <v>161</v>
      </c>
      <c r="E32" s="58" t="s">
        <v>162</v>
      </c>
      <c r="F32" s="58" t="s">
        <v>148</v>
      </c>
      <c r="G32" s="58" t="s">
        <v>159</v>
      </c>
      <c r="H32" s="58" t="s">
        <v>160</v>
      </c>
      <c r="I32" s="58" t="s">
        <v>161</v>
      </c>
      <c r="J32" s="58" t="s">
        <v>162</v>
      </c>
      <c r="K32" s="58" t="s">
        <v>148</v>
      </c>
      <c r="L32" s="58" t="s">
        <v>159</v>
      </c>
      <c r="M32" s="58" t="s">
        <v>160</v>
      </c>
      <c r="N32" s="58" t="s">
        <v>161</v>
      </c>
      <c r="O32" s="58" t="s">
        <v>162</v>
      </c>
      <c r="P32" s="58" t="s">
        <v>148</v>
      </c>
      <c r="Q32" s="50"/>
      <c r="R32" s="51" t="s">
        <v>4</v>
      </c>
      <c r="S32" s="51" t="s">
        <v>5</v>
      </c>
      <c r="T32" s="51" t="s">
        <v>6</v>
      </c>
      <c r="U32" s="51" t="s">
        <v>61</v>
      </c>
      <c r="V32" s="53" t="s">
        <v>4</v>
      </c>
      <c r="W32" s="53" t="s">
        <v>5</v>
      </c>
      <c r="X32" s="53" t="s">
        <v>6</v>
      </c>
      <c r="Y32" s="53" t="s">
        <v>61</v>
      </c>
      <c r="Z32" s="51" t="s">
        <v>4</v>
      </c>
      <c r="AA32" s="51" t="s">
        <v>5</v>
      </c>
      <c r="AB32" s="51" t="s">
        <v>6</v>
      </c>
      <c r="AC32" s="51" t="s">
        <v>61</v>
      </c>
      <c r="AD32" s="53"/>
      <c r="AE32" s="53"/>
      <c r="AF32" s="53"/>
      <c r="AG32" s="53"/>
      <c r="AH32" s="53"/>
    </row>
    <row r="33" spans="1:34" ht="15" customHeight="1" x14ac:dyDescent="0.2">
      <c r="A33" s="54" t="s">
        <v>38</v>
      </c>
      <c r="B33" s="36">
        <v>179</v>
      </c>
      <c r="C33" s="36">
        <v>182</v>
      </c>
      <c r="D33" s="36">
        <v>183</v>
      </c>
      <c r="E33" s="36">
        <v>130</v>
      </c>
      <c r="F33" s="36">
        <v>200</v>
      </c>
      <c r="G33" s="39">
        <v>0.8136363636363636</v>
      </c>
      <c r="H33" s="39">
        <v>0.52753623188405796</v>
      </c>
      <c r="I33" s="39">
        <v>0.51549295774647885</v>
      </c>
      <c r="J33" s="39">
        <v>0.45774647887323944</v>
      </c>
      <c r="K33" s="39">
        <v>0.55710306406685239</v>
      </c>
      <c r="L33" s="36">
        <v>179</v>
      </c>
      <c r="M33" s="36">
        <v>182</v>
      </c>
      <c r="N33" s="36">
        <v>183</v>
      </c>
      <c r="O33" s="36">
        <v>130</v>
      </c>
      <c r="P33" s="36">
        <v>200</v>
      </c>
      <c r="Q33" s="1"/>
      <c r="R33" s="37">
        <v>0</v>
      </c>
      <c r="S33" s="37">
        <v>0</v>
      </c>
      <c r="T33" s="37">
        <v>130</v>
      </c>
      <c r="U33" s="37">
        <v>255</v>
      </c>
      <c r="V33" s="39" t="s">
        <v>108</v>
      </c>
      <c r="W33" s="39" t="s">
        <v>108</v>
      </c>
      <c r="X33" s="39">
        <v>0.45774647887323944</v>
      </c>
      <c r="Y33" s="39">
        <v>0.57046979865771807</v>
      </c>
      <c r="Z33" s="37">
        <v>0</v>
      </c>
      <c r="AA33" s="37">
        <v>0</v>
      </c>
      <c r="AB33" s="37">
        <v>130</v>
      </c>
      <c r="AC33" s="37">
        <v>255</v>
      </c>
      <c r="AD33" s="39"/>
      <c r="AE33" s="39"/>
      <c r="AF33" s="39"/>
      <c r="AG33" s="39"/>
      <c r="AH33" s="39"/>
    </row>
    <row r="34" spans="1:34" ht="15" customHeight="1" x14ac:dyDescent="0.2">
      <c r="A34" s="54" t="s">
        <v>13</v>
      </c>
      <c r="B34" s="36">
        <v>29</v>
      </c>
      <c r="C34" s="36">
        <v>106</v>
      </c>
      <c r="D34" s="36">
        <v>118</v>
      </c>
      <c r="E34" s="36">
        <v>142</v>
      </c>
      <c r="F34" s="36">
        <v>159</v>
      </c>
      <c r="G34" s="39">
        <v>0.13181818181818181</v>
      </c>
      <c r="H34" s="39">
        <v>0.30724637681159422</v>
      </c>
      <c r="I34" s="39">
        <v>0.3323943661971831</v>
      </c>
      <c r="J34" s="39">
        <v>0.5</v>
      </c>
      <c r="K34" s="39">
        <v>0.44289693593314761</v>
      </c>
      <c r="L34" s="36">
        <v>29</v>
      </c>
      <c r="M34" s="36">
        <v>106</v>
      </c>
      <c r="N34" s="36">
        <v>118</v>
      </c>
      <c r="O34" s="36">
        <v>142</v>
      </c>
      <c r="P34" s="36">
        <v>159</v>
      </c>
      <c r="Q34" s="1"/>
      <c r="R34" s="37">
        <v>0</v>
      </c>
      <c r="S34" s="37">
        <v>0</v>
      </c>
      <c r="T34" s="37">
        <v>142</v>
      </c>
      <c r="U34" s="37">
        <v>192</v>
      </c>
      <c r="V34" s="39" t="s">
        <v>108</v>
      </c>
      <c r="W34" s="39" t="s">
        <v>108</v>
      </c>
      <c r="X34" s="39">
        <v>0.5</v>
      </c>
      <c r="Y34" s="39">
        <v>0.42953020134228187</v>
      </c>
      <c r="Z34" s="37">
        <v>0</v>
      </c>
      <c r="AA34" s="37">
        <v>0</v>
      </c>
      <c r="AB34" s="37">
        <v>142</v>
      </c>
      <c r="AC34" s="37">
        <v>192</v>
      </c>
      <c r="AD34" s="39"/>
      <c r="AE34" s="39"/>
      <c r="AF34" s="39"/>
      <c r="AG34" s="39"/>
      <c r="AH34" s="39"/>
    </row>
    <row r="35" spans="1:34" ht="15" customHeight="1" x14ac:dyDescent="0.2">
      <c r="A35" s="54" t="s">
        <v>14</v>
      </c>
      <c r="B35" s="36">
        <v>12</v>
      </c>
      <c r="C35" s="36">
        <v>57</v>
      </c>
      <c r="D35" s="36">
        <v>54</v>
      </c>
      <c r="E35" s="36">
        <v>12</v>
      </c>
      <c r="F35" s="36">
        <v>0</v>
      </c>
      <c r="G35" s="39">
        <v>5.4545454545454543E-2</v>
      </c>
      <c r="H35" s="39">
        <v>0.16521739130434782</v>
      </c>
      <c r="I35" s="39">
        <v>0.15211267605633802</v>
      </c>
      <c r="J35" s="39">
        <v>4.2253521126760563E-2</v>
      </c>
      <c r="K35" s="39">
        <v>0</v>
      </c>
      <c r="L35" s="36">
        <v>12</v>
      </c>
      <c r="M35" s="36">
        <v>57</v>
      </c>
      <c r="N35" s="36">
        <v>54</v>
      </c>
      <c r="O35" s="36">
        <v>12</v>
      </c>
      <c r="P35" s="36">
        <v>0</v>
      </c>
      <c r="Q35" s="1"/>
      <c r="R35" s="37">
        <v>0</v>
      </c>
      <c r="S35" s="37">
        <v>0</v>
      </c>
      <c r="T35" s="37">
        <v>12</v>
      </c>
      <c r="U35" s="37">
        <v>0</v>
      </c>
      <c r="V35" s="39" t="s">
        <v>108</v>
      </c>
      <c r="W35" s="39" t="s">
        <v>108</v>
      </c>
      <c r="X35" s="39">
        <v>4.2253521126760563E-2</v>
      </c>
      <c r="Y35" s="39">
        <v>0</v>
      </c>
      <c r="Z35" s="37">
        <v>0</v>
      </c>
      <c r="AA35" s="37">
        <v>0</v>
      </c>
      <c r="AB35" s="37">
        <v>12</v>
      </c>
      <c r="AC35" s="37">
        <v>0</v>
      </c>
      <c r="AD35" s="39"/>
      <c r="AE35" s="39"/>
      <c r="AF35" s="39"/>
      <c r="AG35" s="39"/>
      <c r="AH35" s="39"/>
    </row>
    <row r="36" spans="1:34" s="3" customFormat="1" ht="15" customHeight="1" x14ac:dyDescent="0.2">
      <c r="A36" s="63" t="s">
        <v>153</v>
      </c>
      <c r="B36" s="47">
        <v>220</v>
      </c>
      <c r="C36" s="47">
        <v>345</v>
      </c>
      <c r="D36" s="47">
        <v>355</v>
      </c>
      <c r="E36" s="47">
        <v>284</v>
      </c>
      <c r="F36" s="47">
        <v>359</v>
      </c>
      <c r="G36" s="31">
        <v>1</v>
      </c>
      <c r="H36" s="31">
        <v>1</v>
      </c>
      <c r="I36" s="31">
        <v>1</v>
      </c>
      <c r="J36" s="31">
        <v>1</v>
      </c>
      <c r="K36" s="31">
        <v>1</v>
      </c>
      <c r="L36" s="47">
        <v>220</v>
      </c>
      <c r="M36" s="47">
        <v>345</v>
      </c>
      <c r="N36" s="47">
        <v>355</v>
      </c>
      <c r="O36" s="47">
        <v>284</v>
      </c>
      <c r="P36" s="47">
        <v>359</v>
      </c>
      <c r="Q36" s="2"/>
      <c r="R36" s="9">
        <v>0</v>
      </c>
      <c r="S36" s="9">
        <v>0</v>
      </c>
      <c r="T36" s="9">
        <v>284</v>
      </c>
      <c r="U36" s="9">
        <v>447</v>
      </c>
      <c r="V36" s="64" t="s">
        <v>108</v>
      </c>
      <c r="W36" s="64" t="s">
        <v>108</v>
      </c>
      <c r="X36" s="64">
        <v>1</v>
      </c>
      <c r="Y36" s="64">
        <v>1</v>
      </c>
      <c r="Z36" s="9">
        <v>0</v>
      </c>
      <c r="AA36" s="9">
        <v>0</v>
      </c>
      <c r="AB36" s="9">
        <v>284</v>
      </c>
      <c r="AC36" s="9">
        <v>447</v>
      </c>
      <c r="AD36" s="64"/>
      <c r="AE36" s="64"/>
      <c r="AF36" s="64"/>
      <c r="AG36" s="64"/>
      <c r="AH36" s="64"/>
    </row>
    <row r="37" spans="1:34" ht="15" customHeight="1" x14ac:dyDescent="0.2">
      <c r="B37" s="47"/>
      <c r="C37" s="47"/>
      <c r="D37" s="47"/>
      <c r="E37" s="47"/>
      <c r="F37" s="47"/>
      <c r="G37" s="64"/>
      <c r="H37" s="64"/>
      <c r="I37" s="64"/>
      <c r="J37" s="64"/>
      <c r="K37" s="64"/>
      <c r="L37" s="47"/>
      <c r="M37" s="47"/>
      <c r="N37" s="47"/>
      <c r="O37" s="47"/>
      <c r="P37" s="47"/>
      <c r="Q37" s="2"/>
      <c r="R37" s="9"/>
      <c r="S37" s="9"/>
      <c r="T37" s="9"/>
      <c r="U37" s="9"/>
      <c r="V37" s="31"/>
      <c r="W37" s="31"/>
      <c r="X37" s="31"/>
      <c r="Y37" s="31"/>
      <c r="Z37" s="9"/>
      <c r="AA37" s="9"/>
      <c r="AB37" s="9"/>
      <c r="AC37" s="9"/>
      <c r="AD37" s="31"/>
      <c r="AE37" s="31"/>
      <c r="AF37" s="31"/>
      <c r="AG37" s="31"/>
      <c r="AH37" s="31"/>
    </row>
    <row r="38" spans="1:34" s="68" customFormat="1" ht="15" customHeight="1" x14ac:dyDescent="0.2">
      <c r="A38" s="67" t="s">
        <v>57</v>
      </c>
      <c r="B38" s="58" t="s">
        <v>159</v>
      </c>
      <c r="C38" s="58" t="s">
        <v>160</v>
      </c>
      <c r="D38" s="58" t="s">
        <v>161</v>
      </c>
      <c r="E38" s="58" t="s">
        <v>162</v>
      </c>
      <c r="F38" s="58" t="s">
        <v>148</v>
      </c>
      <c r="G38" s="58" t="s">
        <v>159</v>
      </c>
      <c r="H38" s="58" t="s">
        <v>160</v>
      </c>
      <c r="I38" s="58" t="s">
        <v>161</v>
      </c>
      <c r="J38" s="58" t="s">
        <v>162</v>
      </c>
      <c r="K38" s="58" t="s">
        <v>148</v>
      </c>
      <c r="L38" s="58" t="s">
        <v>159</v>
      </c>
      <c r="M38" s="58" t="s">
        <v>160</v>
      </c>
      <c r="N38" s="58" t="s">
        <v>161</v>
      </c>
      <c r="O38" s="58" t="s">
        <v>162</v>
      </c>
      <c r="P38" s="58" t="s">
        <v>148</v>
      </c>
      <c r="Q38" s="50"/>
      <c r="R38" s="51" t="s">
        <v>4</v>
      </c>
      <c r="S38" s="51" t="s">
        <v>5</v>
      </c>
      <c r="T38" s="51" t="s">
        <v>6</v>
      </c>
      <c r="U38" s="51" t="s">
        <v>61</v>
      </c>
      <c r="V38" s="53" t="s">
        <v>4</v>
      </c>
      <c r="W38" s="53" t="s">
        <v>5</v>
      </c>
      <c r="X38" s="53" t="s">
        <v>6</v>
      </c>
      <c r="Y38" s="53" t="s">
        <v>61</v>
      </c>
      <c r="Z38" s="51" t="s">
        <v>4</v>
      </c>
      <c r="AA38" s="51" t="s">
        <v>5</v>
      </c>
      <c r="AB38" s="51" t="s">
        <v>6</v>
      </c>
      <c r="AC38" s="51" t="s">
        <v>61</v>
      </c>
      <c r="AD38" s="53"/>
      <c r="AE38" s="53"/>
      <c r="AF38" s="53"/>
      <c r="AG38" s="53"/>
      <c r="AH38" s="53"/>
    </row>
    <row r="39" spans="1:34" ht="15" customHeight="1" x14ac:dyDescent="0.2">
      <c r="A39" s="54" t="s">
        <v>13</v>
      </c>
      <c r="B39" s="36">
        <v>180</v>
      </c>
      <c r="C39" s="36">
        <v>77</v>
      </c>
      <c r="D39" s="36">
        <v>93</v>
      </c>
      <c r="E39" s="36">
        <v>92</v>
      </c>
      <c r="F39" s="36">
        <v>101</v>
      </c>
      <c r="G39" s="39">
        <v>0.40632054176072235</v>
      </c>
      <c r="H39" s="39">
        <v>0.22781065088757396</v>
      </c>
      <c r="I39" s="39">
        <v>0.2767857142857143</v>
      </c>
      <c r="J39" s="39">
        <v>0.38655462184873951</v>
      </c>
      <c r="K39" s="39">
        <v>0.29705882352941176</v>
      </c>
      <c r="L39" s="36">
        <v>180</v>
      </c>
      <c r="M39" s="36">
        <v>77</v>
      </c>
      <c r="N39" s="36">
        <v>93</v>
      </c>
      <c r="O39" s="36">
        <v>92</v>
      </c>
      <c r="P39" s="36">
        <v>101</v>
      </c>
      <c r="Q39" s="1"/>
      <c r="R39" s="37">
        <v>183</v>
      </c>
      <c r="S39" s="37">
        <v>145</v>
      </c>
      <c r="T39" s="37">
        <v>92</v>
      </c>
      <c r="U39" s="37">
        <v>204</v>
      </c>
      <c r="V39" s="39">
        <v>0.58280254777070062</v>
      </c>
      <c r="W39" s="39">
        <v>0.39189189189189189</v>
      </c>
      <c r="X39" s="39">
        <v>0.38655462184873951</v>
      </c>
      <c r="Y39" s="39">
        <v>0.41129032258064518</v>
      </c>
      <c r="Z39" s="37">
        <v>183</v>
      </c>
      <c r="AA39" s="37">
        <v>145</v>
      </c>
      <c r="AB39" s="37">
        <v>92</v>
      </c>
      <c r="AC39" s="37">
        <v>204</v>
      </c>
      <c r="AD39" s="39"/>
      <c r="AE39" s="39"/>
      <c r="AF39" s="39"/>
      <c r="AG39" s="39"/>
      <c r="AH39" s="39"/>
    </row>
    <row r="40" spans="1:34" ht="15" customHeight="1" x14ac:dyDescent="0.2">
      <c r="A40" s="54" t="s">
        <v>38</v>
      </c>
      <c r="B40" s="36">
        <v>218</v>
      </c>
      <c r="C40" s="36">
        <v>218</v>
      </c>
      <c r="D40" s="36">
        <v>203</v>
      </c>
      <c r="E40" s="36">
        <v>117</v>
      </c>
      <c r="F40" s="36">
        <v>206</v>
      </c>
      <c r="G40" s="39">
        <v>0.49209932279909707</v>
      </c>
      <c r="H40" s="39">
        <v>0.6449704142011834</v>
      </c>
      <c r="I40" s="39">
        <v>0.60416666666666663</v>
      </c>
      <c r="J40" s="39">
        <v>0.49159663865546216</v>
      </c>
      <c r="K40" s="39">
        <v>0.60588235294117643</v>
      </c>
      <c r="L40" s="36">
        <v>218</v>
      </c>
      <c r="M40" s="36">
        <v>218</v>
      </c>
      <c r="N40" s="36">
        <v>203</v>
      </c>
      <c r="O40" s="36">
        <v>117</v>
      </c>
      <c r="P40" s="36">
        <v>206</v>
      </c>
      <c r="Q40" s="1"/>
      <c r="R40" s="37">
        <v>96</v>
      </c>
      <c r="S40" s="37">
        <v>180</v>
      </c>
      <c r="T40" s="37">
        <v>117</v>
      </c>
      <c r="U40" s="37">
        <v>252</v>
      </c>
      <c r="V40" s="39">
        <v>0.30573248407643311</v>
      </c>
      <c r="W40" s="39">
        <v>0.48648648648648651</v>
      </c>
      <c r="X40" s="39">
        <v>0.49159663865546216</v>
      </c>
      <c r="Y40" s="39">
        <v>0.50806451612903225</v>
      </c>
      <c r="Z40" s="37">
        <v>96</v>
      </c>
      <c r="AA40" s="37">
        <v>180</v>
      </c>
      <c r="AB40" s="37">
        <v>117</v>
      </c>
      <c r="AC40" s="37">
        <v>252</v>
      </c>
      <c r="AD40" s="39"/>
      <c r="AE40" s="39"/>
      <c r="AF40" s="39"/>
      <c r="AG40" s="39"/>
      <c r="AH40" s="39"/>
    </row>
    <row r="41" spans="1:34" ht="15" customHeight="1" x14ac:dyDescent="0.2">
      <c r="A41" s="54" t="s">
        <v>49</v>
      </c>
      <c r="B41" s="36">
        <v>3</v>
      </c>
      <c r="C41" s="36">
        <v>2</v>
      </c>
      <c r="D41" s="36">
        <v>2</v>
      </c>
      <c r="E41" s="36">
        <v>2</v>
      </c>
      <c r="F41" s="36">
        <v>2</v>
      </c>
      <c r="G41" s="39">
        <v>6.7720090293453723E-3</v>
      </c>
      <c r="H41" s="39">
        <v>5.9171597633136093E-3</v>
      </c>
      <c r="I41" s="39">
        <v>5.9523809523809521E-3</v>
      </c>
      <c r="J41" s="39">
        <v>8.4033613445378148E-3</v>
      </c>
      <c r="K41" s="39">
        <v>5.8823529411764705E-3</v>
      </c>
      <c r="L41" s="36">
        <v>3</v>
      </c>
      <c r="M41" s="36">
        <v>2</v>
      </c>
      <c r="N41" s="36">
        <v>2</v>
      </c>
      <c r="O41" s="36">
        <v>2</v>
      </c>
      <c r="P41" s="36">
        <v>2</v>
      </c>
      <c r="Q41" s="1"/>
      <c r="R41" s="37">
        <v>3</v>
      </c>
      <c r="S41" s="37">
        <v>3</v>
      </c>
      <c r="T41" s="37">
        <v>2</v>
      </c>
      <c r="U41" s="37">
        <v>1</v>
      </c>
      <c r="V41" s="39">
        <v>9.5541401273885346E-3</v>
      </c>
      <c r="W41" s="39">
        <v>8.1081081081081086E-3</v>
      </c>
      <c r="X41" s="39">
        <v>8.4033613445378148E-3</v>
      </c>
      <c r="Y41" s="39">
        <v>2.0161290322580645E-3</v>
      </c>
      <c r="Z41" s="37">
        <v>3</v>
      </c>
      <c r="AA41" s="37">
        <v>3</v>
      </c>
      <c r="AB41" s="37">
        <v>2</v>
      </c>
      <c r="AC41" s="37">
        <v>1</v>
      </c>
      <c r="AD41" s="39"/>
      <c r="AE41" s="39"/>
      <c r="AF41" s="39"/>
      <c r="AG41" s="39"/>
      <c r="AH41" s="39"/>
    </row>
    <row r="42" spans="1:34" ht="15" customHeight="1" x14ac:dyDescent="0.2">
      <c r="A42" s="54" t="s">
        <v>24</v>
      </c>
      <c r="B42" s="36">
        <v>42</v>
      </c>
      <c r="C42" s="36">
        <v>41</v>
      </c>
      <c r="D42" s="36">
        <v>38</v>
      </c>
      <c r="E42" s="36">
        <v>27</v>
      </c>
      <c r="F42" s="36">
        <v>31</v>
      </c>
      <c r="G42" s="39">
        <v>9.480812641083522E-2</v>
      </c>
      <c r="H42" s="39">
        <v>0.12130177514792899</v>
      </c>
      <c r="I42" s="39">
        <v>0.1130952380952381</v>
      </c>
      <c r="J42" s="39">
        <v>0.1134453781512605</v>
      </c>
      <c r="K42" s="39">
        <v>9.1176470588235289E-2</v>
      </c>
      <c r="L42" s="36">
        <v>42</v>
      </c>
      <c r="M42" s="36">
        <v>41</v>
      </c>
      <c r="N42" s="36">
        <v>38</v>
      </c>
      <c r="O42" s="36">
        <v>27</v>
      </c>
      <c r="P42" s="36">
        <v>31</v>
      </c>
      <c r="Q42" s="1"/>
      <c r="R42" s="37">
        <v>32</v>
      </c>
      <c r="S42" s="37">
        <v>42</v>
      </c>
      <c r="T42" s="37">
        <v>27</v>
      </c>
      <c r="U42" s="37">
        <v>39</v>
      </c>
      <c r="V42" s="39">
        <v>0.10191082802547771</v>
      </c>
      <c r="W42" s="39">
        <v>0.11351351351351352</v>
      </c>
      <c r="X42" s="39">
        <v>0.1134453781512605</v>
      </c>
      <c r="Y42" s="39">
        <v>7.8629032258064516E-2</v>
      </c>
      <c r="Z42" s="37">
        <v>32</v>
      </c>
      <c r="AA42" s="37">
        <v>42</v>
      </c>
      <c r="AB42" s="37">
        <v>27</v>
      </c>
      <c r="AC42" s="37">
        <v>39</v>
      </c>
      <c r="AD42" s="39"/>
      <c r="AE42" s="39"/>
      <c r="AF42" s="39"/>
      <c r="AG42" s="39"/>
      <c r="AH42" s="39"/>
    </row>
    <row r="43" spans="1:34" s="3" customFormat="1" ht="15" customHeight="1" x14ac:dyDescent="0.2">
      <c r="A43" s="63" t="s">
        <v>154</v>
      </c>
      <c r="B43" s="47">
        <v>443</v>
      </c>
      <c r="C43" s="47">
        <v>338</v>
      </c>
      <c r="D43" s="47">
        <v>336</v>
      </c>
      <c r="E43" s="47">
        <v>238</v>
      </c>
      <c r="F43" s="47">
        <v>340</v>
      </c>
      <c r="G43" s="64">
        <v>1</v>
      </c>
      <c r="H43" s="64">
        <v>1</v>
      </c>
      <c r="I43" s="64">
        <v>1</v>
      </c>
      <c r="J43" s="64">
        <v>1</v>
      </c>
      <c r="K43" s="64">
        <v>1</v>
      </c>
      <c r="L43" s="47">
        <v>443</v>
      </c>
      <c r="M43" s="47">
        <v>338</v>
      </c>
      <c r="N43" s="47">
        <v>336</v>
      </c>
      <c r="O43" s="47">
        <v>238</v>
      </c>
      <c r="P43" s="47">
        <v>340</v>
      </c>
      <c r="Q43" s="2"/>
      <c r="R43" s="9">
        <v>314</v>
      </c>
      <c r="S43" s="9">
        <v>370</v>
      </c>
      <c r="T43" s="9">
        <v>238</v>
      </c>
      <c r="U43" s="9">
        <v>496</v>
      </c>
      <c r="V43" s="64">
        <v>1</v>
      </c>
      <c r="W43" s="64">
        <v>1</v>
      </c>
      <c r="X43" s="64">
        <v>1</v>
      </c>
      <c r="Y43" s="64">
        <v>1</v>
      </c>
      <c r="Z43" s="9">
        <v>314</v>
      </c>
      <c r="AA43" s="9">
        <v>370</v>
      </c>
      <c r="AB43" s="9">
        <v>238</v>
      </c>
      <c r="AC43" s="9">
        <v>496</v>
      </c>
      <c r="AD43" s="64"/>
      <c r="AE43" s="64"/>
      <c r="AF43" s="64"/>
      <c r="AG43" s="64"/>
      <c r="AH43" s="64"/>
    </row>
    <row r="44" spans="1:34" ht="15" customHeight="1" x14ac:dyDescent="0.2">
      <c r="Q44" s="1"/>
      <c r="R44" s="16"/>
      <c r="S44" s="16"/>
      <c r="T44" s="16"/>
      <c r="U44" s="16"/>
      <c r="V44" s="30"/>
      <c r="W44" s="30"/>
      <c r="X44" s="30"/>
      <c r="Y44" s="30"/>
      <c r="Z44" s="16"/>
      <c r="AA44" s="16"/>
      <c r="AB44" s="16"/>
      <c r="AC44" s="16"/>
      <c r="AD44" s="30"/>
      <c r="AE44" s="30"/>
      <c r="AF44" s="30"/>
      <c r="AG44" s="30"/>
      <c r="AH44" s="30"/>
    </row>
    <row r="45" spans="1:34" ht="15" customHeight="1" x14ac:dyDescent="0.25">
      <c r="A45" s="199" t="s">
        <v>104</v>
      </c>
      <c r="Q45" s="1"/>
      <c r="R45" s="16"/>
      <c r="S45" s="16"/>
      <c r="T45" s="16"/>
      <c r="U45" s="16"/>
      <c r="V45" s="30"/>
      <c r="W45" s="30"/>
      <c r="X45" s="30"/>
      <c r="Y45" s="30"/>
      <c r="Z45" s="16"/>
      <c r="AA45" s="16"/>
      <c r="AB45" s="16"/>
      <c r="AC45" s="16"/>
      <c r="AD45" s="30"/>
      <c r="AE45" s="30"/>
      <c r="AF45" s="30"/>
      <c r="AG45" s="30"/>
      <c r="AH45" s="30"/>
    </row>
    <row r="46" spans="1:34" ht="15" customHeight="1" x14ac:dyDescent="0.2">
      <c r="A46" s="54" t="s">
        <v>105</v>
      </c>
      <c r="Q46" s="36"/>
      <c r="R46" s="37"/>
      <c r="S46" s="37"/>
      <c r="Y46" s="39"/>
      <c r="Z46" s="37"/>
      <c r="AA46" s="37"/>
      <c r="AB46" s="37"/>
      <c r="AC46" s="37"/>
      <c r="AD46" s="39"/>
      <c r="AE46" s="39"/>
      <c r="AF46" s="39"/>
      <c r="AG46" s="39"/>
      <c r="AH46" s="39"/>
    </row>
    <row r="47" spans="1:34" ht="15" customHeight="1" x14ac:dyDescent="0.2">
      <c r="A47" s="67" t="s">
        <v>60</v>
      </c>
      <c r="B47" s="50" t="s">
        <v>159</v>
      </c>
      <c r="C47" s="50" t="s">
        <v>160</v>
      </c>
      <c r="D47" s="50" t="s">
        <v>161</v>
      </c>
      <c r="E47" s="50" t="s">
        <v>162</v>
      </c>
      <c r="F47" s="50" t="s">
        <v>148</v>
      </c>
      <c r="G47" s="50" t="s">
        <v>159</v>
      </c>
      <c r="H47" s="50" t="s">
        <v>160</v>
      </c>
      <c r="I47" s="50" t="s">
        <v>161</v>
      </c>
      <c r="J47" s="50" t="s">
        <v>162</v>
      </c>
      <c r="K47" s="50" t="s">
        <v>148</v>
      </c>
      <c r="L47" s="50" t="s">
        <v>159</v>
      </c>
      <c r="M47" s="50" t="s">
        <v>160</v>
      </c>
      <c r="N47" s="50" t="s">
        <v>161</v>
      </c>
      <c r="O47" s="50" t="s">
        <v>162</v>
      </c>
      <c r="P47" s="50" t="s">
        <v>148</v>
      </c>
      <c r="Q47" s="50"/>
      <c r="R47" s="51" t="s">
        <v>4</v>
      </c>
      <c r="S47" s="51" t="s">
        <v>5</v>
      </c>
      <c r="T47" s="51" t="s">
        <v>6</v>
      </c>
      <c r="U47" s="51" t="s">
        <v>61</v>
      </c>
      <c r="V47" s="53" t="s">
        <v>4</v>
      </c>
      <c r="W47" s="53" t="s">
        <v>5</v>
      </c>
      <c r="X47" s="53" t="s">
        <v>6</v>
      </c>
      <c r="Y47" s="53" t="s">
        <v>61</v>
      </c>
      <c r="Z47" s="51" t="s">
        <v>4</v>
      </c>
      <c r="AA47" s="51" t="s">
        <v>5</v>
      </c>
      <c r="AB47" s="51" t="s">
        <v>6</v>
      </c>
      <c r="AC47" s="51" t="s">
        <v>61</v>
      </c>
      <c r="AD47" s="53"/>
      <c r="AE47" s="53"/>
      <c r="AF47" s="53"/>
      <c r="AG47" s="53"/>
      <c r="AH47" s="53"/>
    </row>
    <row r="48" spans="1:34" ht="15" customHeight="1" x14ac:dyDescent="0.2">
      <c r="A48" s="54" t="s">
        <v>13</v>
      </c>
      <c r="B48" s="36">
        <v>690</v>
      </c>
      <c r="C48" s="36">
        <v>586</v>
      </c>
      <c r="D48" s="36">
        <v>630</v>
      </c>
      <c r="E48" s="36">
        <v>748</v>
      </c>
      <c r="F48" s="36">
        <v>662</v>
      </c>
      <c r="G48" s="38">
        <v>0.14541622760800843</v>
      </c>
      <c r="H48" s="38">
        <v>0.12862159789288849</v>
      </c>
      <c r="I48" s="38">
        <v>0.13867488443759629</v>
      </c>
      <c r="J48" s="38">
        <v>0.18765679879578526</v>
      </c>
      <c r="K48" s="38">
        <v>0.19850074962518741</v>
      </c>
      <c r="L48" s="36">
        <v>690</v>
      </c>
      <c r="M48" s="36">
        <v>586</v>
      </c>
      <c r="N48" s="36">
        <v>630</v>
      </c>
      <c r="O48" s="36">
        <v>748</v>
      </c>
      <c r="P48" s="36">
        <v>662</v>
      </c>
      <c r="Q48" s="36"/>
      <c r="R48" s="37">
        <v>924</v>
      </c>
      <c r="S48" s="37">
        <v>527</v>
      </c>
      <c r="T48" s="37">
        <v>748</v>
      </c>
      <c r="U48" s="37">
        <v>1628</v>
      </c>
      <c r="V48" s="39">
        <v>0.36435331230283913</v>
      </c>
      <c r="W48" s="39">
        <v>0.11896162528216704</v>
      </c>
      <c r="X48" s="39">
        <v>0.18765679879578526</v>
      </c>
      <c r="Y48" s="39">
        <v>0.45146977260122018</v>
      </c>
      <c r="Z48" s="37">
        <v>924</v>
      </c>
      <c r="AA48" s="37">
        <v>527</v>
      </c>
      <c r="AB48" s="37">
        <v>748</v>
      </c>
      <c r="AC48" s="37">
        <v>1628</v>
      </c>
      <c r="AD48" s="39"/>
      <c r="AE48" s="39"/>
      <c r="AF48" s="39"/>
      <c r="AG48" s="39"/>
      <c r="AH48" s="39"/>
    </row>
    <row r="49" spans="1:34" ht="15" customHeight="1" x14ac:dyDescent="0.2">
      <c r="A49" s="54" t="s">
        <v>38</v>
      </c>
      <c r="B49" s="36">
        <v>1271</v>
      </c>
      <c r="C49" s="36">
        <v>1264</v>
      </c>
      <c r="D49" s="36">
        <v>1290</v>
      </c>
      <c r="E49" s="36">
        <v>853</v>
      </c>
      <c r="F49" s="36">
        <v>1350</v>
      </c>
      <c r="G49" s="38">
        <v>0.26786090621707059</v>
      </c>
      <c r="H49" s="38">
        <v>0.2774363476733977</v>
      </c>
      <c r="I49" s="38">
        <v>0.28395333480079243</v>
      </c>
      <c r="J49" s="38">
        <v>0.21399899648770698</v>
      </c>
      <c r="K49" s="38">
        <v>0.40479760119940028</v>
      </c>
      <c r="L49" s="36">
        <v>1271</v>
      </c>
      <c r="M49" s="36">
        <v>1264</v>
      </c>
      <c r="N49" s="36">
        <v>1290</v>
      </c>
      <c r="O49" s="36">
        <v>853</v>
      </c>
      <c r="P49" s="36">
        <v>1350</v>
      </c>
      <c r="Q49" s="36"/>
      <c r="R49" s="37">
        <v>343</v>
      </c>
      <c r="S49" s="37">
        <v>905</v>
      </c>
      <c r="T49" s="37">
        <v>853</v>
      </c>
      <c r="U49" s="37">
        <v>1488</v>
      </c>
      <c r="V49" s="38">
        <v>0.13525236593059936</v>
      </c>
      <c r="W49" s="39">
        <v>0.20428893905191872</v>
      </c>
      <c r="X49" s="39">
        <v>0.21399899648770698</v>
      </c>
      <c r="Y49" s="39">
        <v>0.41264559068219636</v>
      </c>
      <c r="Z49" s="37">
        <v>343</v>
      </c>
      <c r="AA49" s="37">
        <v>905</v>
      </c>
      <c r="AB49" s="37">
        <v>853</v>
      </c>
      <c r="AC49" s="37">
        <v>1488</v>
      </c>
      <c r="AD49" s="39"/>
      <c r="AE49" s="39"/>
      <c r="AF49" s="39"/>
      <c r="AG49" s="39"/>
      <c r="AH49" s="39"/>
    </row>
    <row r="50" spans="1:34" ht="15" customHeight="1" x14ac:dyDescent="0.2">
      <c r="A50" s="54" t="s">
        <v>24</v>
      </c>
      <c r="B50" s="36">
        <v>562</v>
      </c>
      <c r="C50" s="36">
        <v>485</v>
      </c>
      <c r="D50" s="36">
        <v>453</v>
      </c>
      <c r="E50" s="36">
        <v>435</v>
      </c>
      <c r="F50" s="36">
        <v>465</v>
      </c>
      <c r="G50" s="38">
        <v>0.1184404636459431</v>
      </c>
      <c r="H50" s="38">
        <v>0.10645302897278314</v>
      </c>
      <c r="I50" s="38">
        <v>9.9713845476557345E-2</v>
      </c>
      <c r="J50" s="38">
        <v>0.10913196186653286</v>
      </c>
      <c r="K50" s="38">
        <v>0.13943028485757122</v>
      </c>
      <c r="L50" s="36">
        <v>562</v>
      </c>
      <c r="M50" s="36">
        <v>485</v>
      </c>
      <c r="N50" s="36">
        <v>453</v>
      </c>
      <c r="O50" s="36">
        <v>435</v>
      </c>
      <c r="P50" s="36">
        <v>465</v>
      </c>
      <c r="Q50" s="36"/>
      <c r="R50" s="37">
        <v>188</v>
      </c>
      <c r="S50" s="37">
        <v>511</v>
      </c>
      <c r="T50" s="37">
        <v>435</v>
      </c>
      <c r="U50" s="37">
        <v>454</v>
      </c>
      <c r="V50" s="38">
        <v>7.4132492113564666E-2</v>
      </c>
      <c r="W50" s="39">
        <v>0.11534988713318284</v>
      </c>
      <c r="X50" s="39">
        <v>0.10913196186653286</v>
      </c>
      <c r="Y50" s="39">
        <v>0.12590127565169162</v>
      </c>
      <c r="Z50" s="37">
        <v>188</v>
      </c>
      <c r="AA50" s="37">
        <v>511</v>
      </c>
      <c r="AB50" s="37">
        <v>435</v>
      </c>
      <c r="AC50" s="37">
        <v>454</v>
      </c>
      <c r="AD50" s="39"/>
      <c r="AE50" s="39"/>
      <c r="AF50" s="39"/>
      <c r="AG50" s="39"/>
      <c r="AH50" s="39"/>
    </row>
    <row r="51" spans="1:34" ht="15" customHeight="1" x14ac:dyDescent="0.2">
      <c r="A51" s="54" t="s">
        <v>106</v>
      </c>
      <c r="B51" s="36">
        <v>2222</v>
      </c>
      <c r="C51" s="36">
        <v>2221</v>
      </c>
      <c r="D51" s="36">
        <v>2170</v>
      </c>
      <c r="E51" s="36">
        <v>1950</v>
      </c>
      <c r="F51" s="36">
        <v>858</v>
      </c>
      <c r="G51" s="38">
        <v>0.46828240252897785</v>
      </c>
      <c r="H51" s="38">
        <v>0.48748902546093065</v>
      </c>
      <c r="I51" s="38">
        <v>0.4776579352850539</v>
      </c>
      <c r="J51" s="38">
        <v>0.48921224284997489</v>
      </c>
      <c r="K51" s="38">
        <v>0.25727136431784109</v>
      </c>
      <c r="L51" s="36">
        <v>2222</v>
      </c>
      <c r="M51" s="36">
        <v>2221</v>
      </c>
      <c r="N51" s="36">
        <v>2170</v>
      </c>
      <c r="O51" s="36">
        <v>1950</v>
      </c>
      <c r="P51" s="36">
        <v>858</v>
      </c>
      <c r="Q51" s="36"/>
      <c r="R51" s="36">
        <v>1081</v>
      </c>
      <c r="S51" s="36">
        <v>2487</v>
      </c>
      <c r="T51" s="36">
        <v>1950</v>
      </c>
      <c r="U51" s="36">
        <v>36</v>
      </c>
      <c r="V51" s="38">
        <v>0.42626182965299686</v>
      </c>
      <c r="W51" s="39">
        <v>0.56139954853273133</v>
      </c>
      <c r="X51" s="39">
        <v>0.48921224284997489</v>
      </c>
      <c r="Y51" s="39">
        <v>9.9833610648918467E-3</v>
      </c>
      <c r="Z51" s="36">
        <v>1081</v>
      </c>
      <c r="AA51" s="36">
        <v>2487</v>
      </c>
      <c r="AB51" s="36">
        <v>1950</v>
      </c>
      <c r="AC51" s="36">
        <v>36</v>
      </c>
      <c r="AD51" s="39"/>
      <c r="AE51" s="39"/>
      <c r="AF51" s="39"/>
      <c r="AG51" s="39"/>
      <c r="AH51" s="39"/>
    </row>
    <row r="52" spans="1:34" ht="15" customHeight="1" x14ac:dyDescent="0.2">
      <c r="A52" s="63" t="s">
        <v>10</v>
      </c>
      <c r="B52" s="47">
        <v>4745</v>
      </c>
      <c r="C52" s="47">
        <v>4556</v>
      </c>
      <c r="D52" s="47">
        <v>4543</v>
      </c>
      <c r="E52" s="47">
        <v>3986</v>
      </c>
      <c r="F52" s="47">
        <v>3335</v>
      </c>
      <c r="G52" s="65">
        <v>1</v>
      </c>
      <c r="H52" s="65">
        <v>1</v>
      </c>
      <c r="I52" s="65">
        <v>1</v>
      </c>
      <c r="J52" s="65">
        <v>1</v>
      </c>
      <c r="K52" s="65">
        <v>1</v>
      </c>
      <c r="L52" s="47">
        <v>4745</v>
      </c>
      <c r="M52" s="47">
        <v>4556</v>
      </c>
      <c r="N52" s="47">
        <v>4543</v>
      </c>
      <c r="O52" s="47">
        <v>3986</v>
      </c>
      <c r="P52" s="47">
        <v>3335</v>
      </c>
      <c r="Q52" s="47"/>
      <c r="R52" s="47">
        <v>2536</v>
      </c>
      <c r="S52" s="47">
        <v>4430</v>
      </c>
      <c r="T52" s="47">
        <v>3986</v>
      </c>
      <c r="U52" s="47">
        <v>3606</v>
      </c>
      <c r="V52" s="64">
        <v>1</v>
      </c>
      <c r="W52" s="64">
        <v>1</v>
      </c>
      <c r="X52" s="64">
        <v>1</v>
      </c>
      <c r="Y52" s="64">
        <v>1</v>
      </c>
      <c r="Z52" s="47">
        <v>2536</v>
      </c>
      <c r="AA52" s="47">
        <v>4430</v>
      </c>
      <c r="AB52" s="47">
        <v>3986</v>
      </c>
      <c r="AC52" s="47">
        <v>3606</v>
      </c>
      <c r="AD52" s="64"/>
      <c r="AE52" s="64"/>
      <c r="AF52" s="64"/>
      <c r="AG52" s="64"/>
      <c r="AH52" s="64"/>
    </row>
    <row r="53" spans="1:34" ht="15" customHeight="1" x14ac:dyDescent="0.2">
      <c r="A53" s="36"/>
      <c r="B53" s="32">
        <v>4745</v>
      </c>
      <c r="C53" s="32">
        <v>4556</v>
      </c>
      <c r="D53" s="68" t="b">
        <v>0</v>
      </c>
      <c r="E53" s="32">
        <v>3986</v>
      </c>
      <c r="F53" s="32">
        <v>3335</v>
      </c>
      <c r="Q53" s="36"/>
      <c r="R53" s="37"/>
      <c r="S53" s="37"/>
      <c r="Y53" s="39"/>
      <c r="Z53" s="37"/>
      <c r="AA53" s="37"/>
      <c r="AB53" s="37"/>
      <c r="AC53" s="37"/>
      <c r="AD53" s="39"/>
      <c r="AE53" s="39"/>
      <c r="AF53" s="39"/>
      <c r="AG53" s="39"/>
      <c r="AH53" s="39"/>
    </row>
    <row r="54" spans="1:34" ht="15" customHeight="1" x14ac:dyDescent="0.2">
      <c r="A54" s="67" t="s">
        <v>54</v>
      </c>
      <c r="B54" s="50" t="s">
        <v>159</v>
      </c>
      <c r="C54" s="50" t="s">
        <v>160</v>
      </c>
      <c r="D54" s="50" t="s">
        <v>161</v>
      </c>
      <c r="E54" s="50" t="s">
        <v>162</v>
      </c>
      <c r="F54" s="50" t="s">
        <v>148</v>
      </c>
      <c r="G54" s="50" t="s">
        <v>159</v>
      </c>
      <c r="H54" s="50" t="s">
        <v>160</v>
      </c>
      <c r="I54" s="50" t="s">
        <v>161</v>
      </c>
      <c r="J54" s="50" t="s">
        <v>162</v>
      </c>
      <c r="K54" s="50" t="s">
        <v>148</v>
      </c>
      <c r="L54" s="50" t="s">
        <v>159</v>
      </c>
      <c r="M54" s="50" t="s">
        <v>160</v>
      </c>
      <c r="N54" s="50" t="s">
        <v>161</v>
      </c>
      <c r="O54" s="50" t="s">
        <v>162</v>
      </c>
      <c r="P54" s="50" t="s">
        <v>148</v>
      </c>
      <c r="Q54" s="50"/>
      <c r="R54" s="50" t="s">
        <v>4</v>
      </c>
      <c r="S54" s="50" t="s">
        <v>5</v>
      </c>
      <c r="T54" s="50" t="s">
        <v>6</v>
      </c>
      <c r="U54" s="50" t="s">
        <v>61</v>
      </c>
      <c r="V54" s="53" t="s">
        <v>4</v>
      </c>
      <c r="W54" s="53" t="s">
        <v>5</v>
      </c>
      <c r="X54" s="53" t="s">
        <v>6</v>
      </c>
      <c r="Y54" s="53" t="s">
        <v>61</v>
      </c>
      <c r="Z54" s="50" t="s">
        <v>4</v>
      </c>
      <c r="AA54" s="50" t="s">
        <v>5</v>
      </c>
      <c r="AB54" s="50" t="s">
        <v>6</v>
      </c>
      <c r="AC54" s="50" t="s">
        <v>61</v>
      </c>
      <c r="AD54" s="53"/>
      <c r="AE54" s="53"/>
      <c r="AF54" s="53"/>
      <c r="AG54" s="53"/>
      <c r="AH54" s="53"/>
    </row>
    <row r="55" spans="1:34" ht="15" customHeight="1" x14ac:dyDescent="0.2">
      <c r="A55" s="54" t="s">
        <v>12</v>
      </c>
      <c r="B55" s="36">
        <v>56</v>
      </c>
      <c r="C55" s="36">
        <v>47</v>
      </c>
      <c r="D55" s="36">
        <v>61</v>
      </c>
      <c r="E55" s="36">
        <v>81</v>
      </c>
      <c r="F55" s="36">
        <v>68</v>
      </c>
      <c r="G55" s="38">
        <v>0.6588235294117647</v>
      </c>
      <c r="H55" s="38">
        <v>0.62666666666666671</v>
      </c>
      <c r="I55" s="38">
        <v>0.69318181818181823</v>
      </c>
      <c r="J55" s="38">
        <v>0.74311926605504586</v>
      </c>
      <c r="K55" s="38">
        <v>0.64761904761904765</v>
      </c>
      <c r="L55" s="36">
        <v>56</v>
      </c>
      <c r="M55" s="36">
        <v>47</v>
      </c>
      <c r="N55" s="36">
        <v>61</v>
      </c>
      <c r="O55" s="36">
        <v>81</v>
      </c>
      <c r="P55" s="36">
        <v>68</v>
      </c>
      <c r="Q55" s="36"/>
      <c r="R55" s="37">
        <v>99</v>
      </c>
      <c r="S55" s="37">
        <v>79</v>
      </c>
      <c r="T55" s="37">
        <v>81</v>
      </c>
      <c r="U55" s="37">
        <v>30</v>
      </c>
      <c r="V55" s="39">
        <v>0.92523364485981308</v>
      </c>
      <c r="W55" s="39">
        <v>0.79797979797979801</v>
      </c>
      <c r="X55" s="39">
        <v>0.74311926605504586</v>
      </c>
      <c r="Y55" s="39">
        <v>0.36585365853658536</v>
      </c>
      <c r="Z55" s="37">
        <v>99</v>
      </c>
      <c r="AA55" s="37">
        <v>79</v>
      </c>
      <c r="AB55" s="37">
        <v>81</v>
      </c>
      <c r="AC55" s="37">
        <v>30</v>
      </c>
      <c r="AD55" s="39"/>
      <c r="AE55" s="39"/>
      <c r="AF55" s="39"/>
      <c r="AG55" s="39"/>
      <c r="AH55" s="39"/>
    </row>
    <row r="56" spans="1:34" ht="15" customHeight="1" x14ac:dyDescent="0.2">
      <c r="A56" s="54" t="s">
        <v>38</v>
      </c>
      <c r="B56" s="36">
        <v>9</v>
      </c>
      <c r="C56" s="36">
        <v>9</v>
      </c>
      <c r="D56" s="36">
        <v>10</v>
      </c>
      <c r="E56" s="36">
        <v>12</v>
      </c>
      <c r="F56" s="36">
        <v>21</v>
      </c>
      <c r="G56" s="38">
        <v>0.10588235294117647</v>
      </c>
      <c r="H56" s="38">
        <v>0.12</v>
      </c>
      <c r="I56" s="38">
        <v>0.11363636363636363</v>
      </c>
      <c r="J56" s="38">
        <v>0.11009174311926606</v>
      </c>
      <c r="K56" s="38">
        <v>0.2</v>
      </c>
      <c r="L56" s="36">
        <v>9</v>
      </c>
      <c r="M56" s="36">
        <v>9</v>
      </c>
      <c r="N56" s="36">
        <v>10</v>
      </c>
      <c r="O56" s="36">
        <v>12</v>
      </c>
      <c r="P56" s="36">
        <v>21</v>
      </c>
      <c r="Q56" s="36"/>
      <c r="R56" s="37">
        <v>4</v>
      </c>
      <c r="S56" s="37">
        <v>6</v>
      </c>
      <c r="T56" s="37">
        <v>12</v>
      </c>
      <c r="U56" s="37">
        <v>40</v>
      </c>
      <c r="V56" s="39">
        <v>3.7383177570093455E-2</v>
      </c>
      <c r="W56" s="39">
        <v>6.0606060606060608E-2</v>
      </c>
      <c r="X56" s="39">
        <v>0.11009174311926606</v>
      </c>
      <c r="Y56" s="39">
        <v>0.48780487804878048</v>
      </c>
      <c r="Z56" s="37">
        <v>4</v>
      </c>
      <c r="AA56" s="37">
        <v>6</v>
      </c>
      <c r="AB56" s="37">
        <v>12</v>
      </c>
      <c r="AC56" s="37">
        <v>40</v>
      </c>
      <c r="AD56" s="39"/>
      <c r="AE56" s="39"/>
      <c r="AF56" s="39"/>
      <c r="AG56" s="39"/>
      <c r="AH56" s="39"/>
    </row>
    <row r="57" spans="1:34" ht="15" customHeight="1" x14ac:dyDescent="0.2">
      <c r="A57" s="54" t="s">
        <v>24</v>
      </c>
      <c r="B57" s="36">
        <v>20</v>
      </c>
      <c r="C57" s="36">
        <v>19</v>
      </c>
      <c r="D57" s="36">
        <v>17</v>
      </c>
      <c r="E57" s="36">
        <v>16</v>
      </c>
      <c r="F57" s="36">
        <v>16</v>
      </c>
      <c r="G57" s="38">
        <v>0.23529411764705882</v>
      </c>
      <c r="H57" s="38">
        <v>0.25333333333333335</v>
      </c>
      <c r="I57" s="38">
        <v>0.19318181818181818</v>
      </c>
      <c r="J57" s="38">
        <v>0.14678899082568808</v>
      </c>
      <c r="K57" s="38">
        <v>0.15238095238095239</v>
      </c>
      <c r="L57" s="36">
        <v>20</v>
      </c>
      <c r="M57" s="36">
        <v>19</v>
      </c>
      <c r="N57" s="36">
        <v>17</v>
      </c>
      <c r="O57" s="36">
        <v>16</v>
      </c>
      <c r="P57" s="36">
        <v>16</v>
      </c>
      <c r="Q57" s="36"/>
      <c r="R57" s="37">
        <v>4</v>
      </c>
      <c r="S57" s="37">
        <v>14</v>
      </c>
      <c r="T57" s="37">
        <v>16</v>
      </c>
      <c r="U57" s="37">
        <v>12</v>
      </c>
      <c r="V57" s="39">
        <v>3.7383177570093455E-2</v>
      </c>
      <c r="W57" s="39">
        <v>0.14141414141414141</v>
      </c>
      <c r="X57" s="39">
        <v>0.14678899082568808</v>
      </c>
      <c r="Y57" s="39">
        <v>0.14634146341463414</v>
      </c>
      <c r="Z57" s="37">
        <v>4</v>
      </c>
      <c r="AA57" s="37">
        <v>14</v>
      </c>
      <c r="AB57" s="37">
        <v>16</v>
      </c>
      <c r="AC57" s="37">
        <v>12</v>
      </c>
      <c r="AD57" s="39"/>
      <c r="AE57" s="39"/>
      <c r="AF57" s="39"/>
      <c r="AG57" s="39"/>
      <c r="AH57" s="39"/>
    </row>
    <row r="58" spans="1:34" ht="15" customHeight="1" x14ac:dyDescent="0.2">
      <c r="A58" s="63" t="s">
        <v>10</v>
      </c>
      <c r="B58" s="47">
        <v>85</v>
      </c>
      <c r="C58" s="47">
        <v>75</v>
      </c>
      <c r="D58" s="47">
        <v>88</v>
      </c>
      <c r="E58" s="47">
        <v>109</v>
      </c>
      <c r="F58" s="47">
        <v>105</v>
      </c>
      <c r="G58" s="65">
        <v>1</v>
      </c>
      <c r="H58" s="65">
        <v>1</v>
      </c>
      <c r="I58" s="65">
        <v>1</v>
      </c>
      <c r="J58" s="65">
        <v>1</v>
      </c>
      <c r="K58" s="65">
        <v>1</v>
      </c>
      <c r="L58" s="47">
        <v>85</v>
      </c>
      <c r="M58" s="47">
        <v>75</v>
      </c>
      <c r="N58" s="47">
        <v>88</v>
      </c>
      <c r="O58" s="47">
        <v>109</v>
      </c>
      <c r="P58" s="47">
        <v>105</v>
      </c>
      <c r="Q58" s="47"/>
      <c r="R58" s="59">
        <v>107</v>
      </c>
      <c r="S58" s="59">
        <v>99</v>
      </c>
      <c r="T58" s="59">
        <v>109</v>
      </c>
      <c r="U58" s="59">
        <v>82</v>
      </c>
      <c r="V58" s="64">
        <v>1</v>
      </c>
      <c r="W58" s="64">
        <v>1</v>
      </c>
      <c r="X58" s="64">
        <v>1</v>
      </c>
      <c r="Y58" s="64">
        <v>1</v>
      </c>
      <c r="Z58" s="59">
        <v>107</v>
      </c>
      <c r="AA58" s="59">
        <v>99</v>
      </c>
      <c r="AB58" s="59">
        <v>109</v>
      </c>
      <c r="AC58" s="59">
        <v>82</v>
      </c>
      <c r="AD58" s="64"/>
      <c r="AE58" s="64"/>
      <c r="AF58" s="64"/>
      <c r="AG58" s="64"/>
      <c r="AH58" s="64"/>
    </row>
    <row r="59" spans="1:34" ht="15" customHeight="1" x14ac:dyDescent="0.2">
      <c r="Q59" s="36"/>
      <c r="R59" s="37"/>
      <c r="S59" s="37"/>
      <c r="Y59" s="39"/>
      <c r="Z59" s="37"/>
      <c r="AA59" s="37"/>
      <c r="AB59" s="37"/>
      <c r="AC59" s="37"/>
      <c r="AD59" s="39"/>
      <c r="AE59" s="39"/>
      <c r="AF59" s="39"/>
      <c r="AG59" s="39"/>
      <c r="AH59" s="39"/>
    </row>
    <row r="60" spans="1:34" ht="15" customHeight="1" x14ac:dyDescent="0.2">
      <c r="A60" s="67" t="s">
        <v>55</v>
      </c>
      <c r="B60" s="50" t="s">
        <v>159</v>
      </c>
      <c r="C60" s="50" t="s">
        <v>160</v>
      </c>
      <c r="D60" s="50" t="s">
        <v>161</v>
      </c>
      <c r="E60" s="50" t="s">
        <v>162</v>
      </c>
      <c r="F60" s="50" t="s">
        <v>148</v>
      </c>
      <c r="G60" s="50" t="s">
        <v>159</v>
      </c>
      <c r="H60" s="50" t="s">
        <v>160</v>
      </c>
      <c r="I60" s="50" t="s">
        <v>161</v>
      </c>
      <c r="J60" s="50" t="s">
        <v>162</v>
      </c>
      <c r="K60" s="50" t="s">
        <v>148</v>
      </c>
      <c r="L60" s="50" t="s">
        <v>159</v>
      </c>
      <c r="M60" s="50" t="s">
        <v>160</v>
      </c>
      <c r="N60" s="50" t="s">
        <v>161</v>
      </c>
      <c r="O60" s="50" t="s">
        <v>162</v>
      </c>
      <c r="P60" s="50" t="s">
        <v>148</v>
      </c>
      <c r="Q60" s="50"/>
      <c r="R60" s="50" t="s">
        <v>4</v>
      </c>
      <c r="S60" s="50" t="s">
        <v>5</v>
      </c>
      <c r="T60" s="50" t="s">
        <v>6</v>
      </c>
      <c r="U60" s="50" t="s">
        <v>61</v>
      </c>
      <c r="V60" s="53" t="s">
        <v>4</v>
      </c>
      <c r="W60" s="53" t="s">
        <v>5</v>
      </c>
      <c r="X60" s="53" t="s">
        <v>6</v>
      </c>
      <c r="Y60" s="53" t="s">
        <v>61</v>
      </c>
      <c r="Z60" s="50" t="s">
        <v>4</v>
      </c>
      <c r="AA60" s="50" t="s">
        <v>5</v>
      </c>
      <c r="AB60" s="50" t="s">
        <v>6</v>
      </c>
      <c r="AC60" s="50" t="s">
        <v>61</v>
      </c>
      <c r="AD60" s="53"/>
      <c r="AE60" s="53"/>
      <c r="AF60" s="53"/>
      <c r="AG60" s="53"/>
      <c r="AH60" s="53"/>
    </row>
    <row r="61" spans="1:34" ht="15" customHeight="1" x14ac:dyDescent="0.2">
      <c r="A61" s="54" t="s">
        <v>13</v>
      </c>
      <c r="B61" s="36">
        <v>481</v>
      </c>
      <c r="C61" s="36">
        <v>403</v>
      </c>
      <c r="D61" s="36">
        <v>419</v>
      </c>
      <c r="E61" s="36">
        <v>514</v>
      </c>
      <c r="F61" s="36">
        <v>402</v>
      </c>
      <c r="G61" s="38">
        <v>0.12034025519139355</v>
      </c>
      <c r="H61" s="38">
        <v>0.10610847814639283</v>
      </c>
      <c r="I61" s="38">
        <v>0.11131774707757705</v>
      </c>
      <c r="J61" s="38">
        <v>0.15320417287630403</v>
      </c>
      <c r="K61" s="38">
        <v>0.15883050177795338</v>
      </c>
      <c r="L61" s="36">
        <v>481</v>
      </c>
      <c r="M61" s="36">
        <v>403</v>
      </c>
      <c r="N61" s="36">
        <v>419</v>
      </c>
      <c r="O61" s="36">
        <v>514</v>
      </c>
      <c r="P61" s="36">
        <v>402</v>
      </c>
      <c r="Q61" s="36"/>
      <c r="R61" s="37">
        <v>741</v>
      </c>
      <c r="S61" s="37">
        <v>382</v>
      </c>
      <c r="T61" s="37">
        <v>514</v>
      </c>
      <c r="U61" s="37">
        <v>1232</v>
      </c>
      <c r="V61" s="39">
        <v>0.35035460992907802</v>
      </c>
      <c r="W61" s="39">
        <v>9.644029285533956E-2</v>
      </c>
      <c r="X61" s="39">
        <v>0.15320417287630403</v>
      </c>
      <c r="Y61" s="39">
        <v>0.47733436652460287</v>
      </c>
      <c r="Z61" s="37">
        <v>741</v>
      </c>
      <c r="AA61" s="37">
        <v>382</v>
      </c>
      <c r="AB61" s="37">
        <v>514</v>
      </c>
      <c r="AC61" s="37">
        <v>1232</v>
      </c>
      <c r="AD61" s="39"/>
      <c r="AE61" s="39"/>
      <c r="AF61" s="39"/>
      <c r="AG61" s="39"/>
      <c r="AH61" s="39"/>
    </row>
    <row r="62" spans="1:34" ht="15" customHeight="1" x14ac:dyDescent="0.2">
      <c r="A62" s="54" t="s">
        <v>38</v>
      </c>
      <c r="B62" s="36">
        <v>865</v>
      </c>
      <c r="C62" s="36">
        <v>855</v>
      </c>
      <c r="D62" s="36">
        <v>894</v>
      </c>
      <c r="E62" s="36">
        <v>594</v>
      </c>
      <c r="F62" s="36">
        <v>923</v>
      </c>
      <c r="G62" s="38">
        <v>0.21641230923192395</v>
      </c>
      <c r="H62" s="38">
        <v>0.22511848341232227</v>
      </c>
      <c r="I62" s="38">
        <v>0.23751328374070138</v>
      </c>
      <c r="J62" s="38">
        <v>0.17704918032786884</v>
      </c>
      <c r="K62" s="38">
        <v>0.36467799288818648</v>
      </c>
      <c r="L62" s="36">
        <v>865</v>
      </c>
      <c r="M62" s="36">
        <v>855</v>
      </c>
      <c r="N62" s="36">
        <v>894</v>
      </c>
      <c r="O62" s="36">
        <v>594</v>
      </c>
      <c r="P62" s="36">
        <v>923</v>
      </c>
      <c r="Q62" s="36"/>
      <c r="R62" s="37">
        <v>243</v>
      </c>
      <c r="S62" s="37">
        <v>719</v>
      </c>
      <c r="T62" s="37">
        <v>594</v>
      </c>
      <c r="U62" s="37">
        <v>941</v>
      </c>
      <c r="V62" s="39">
        <v>0.1148936170212766</v>
      </c>
      <c r="W62" s="39">
        <v>0.18151981822772029</v>
      </c>
      <c r="X62" s="39">
        <v>0.17704918032786884</v>
      </c>
      <c r="Y62" s="39">
        <v>0.36458736923672996</v>
      </c>
      <c r="Z62" s="37">
        <v>243</v>
      </c>
      <c r="AA62" s="37">
        <v>719</v>
      </c>
      <c r="AB62" s="37">
        <v>594</v>
      </c>
      <c r="AC62" s="37">
        <v>941</v>
      </c>
      <c r="AD62" s="39"/>
      <c r="AE62" s="39"/>
      <c r="AF62" s="39"/>
      <c r="AG62" s="39"/>
      <c r="AH62" s="39"/>
    </row>
    <row r="63" spans="1:34" ht="15" customHeight="1" x14ac:dyDescent="0.2">
      <c r="A63" s="54" t="s">
        <v>24</v>
      </c>
      <c r="B63" s="36">
        <v>500</v>
      </c>
      <c r="C63" s="36">
        <v>425</v>
      </c>
      <c r="D63" s="36">
        <v>398</v>
      </c>
      <c r="E63" s="36">
        <v>392</v>
      </c>
      <c r="F63" s="36">
        <v>418</v>
      </c>
      <c r="G63" s="38">
        <v>0.12509382036527394</v>
      </c>
      <c r="H63" s="38">
        <v>0.11190100052659295</v>
      </c>
      <c r="I63" s="38">
        <v>0.10573857598299681</v>
      </c>
      <c r="J63" s="38">
        <v>0.11684053651266767</v>
      </c>
      <c r="K63" s="38">
        <v>0.1651521137890162</v>
      </c>
      <c r="L63" s="36">
        <v>500</v>
      </c>
      <c r="M63" s="36">
        <v>425</v>
      </c>
      <c r="N63" s="36">
        <v>398</v>
      </c>
      <c r="O63" s="36">
        <v>392</v>
      </c>
      <c r="P63" s="36">
        <v>418</v>
      </c>
      <c r="Q63" s="36"/>
      <c r="R63" s="37">
        <v>152</v>
      </c>
      <c r="S63" s="37">
        <v>455</v>
      </c>
      <c r="T63" s="37">
        <v>392</v>
      </c>
      <c r="U63" s="37">
        <v>403</v>
      </c>
      <c r="V63" s="39">
        <v>7.1867612293144215E-2</v>
      </c>
      <c r="W63" s="39">
        <v>0.11486998232769503</v>
      </c>
      <c r="X63" s="39">
        <v>0.11684053651266767</v>
      </c>
      <c r="Y63" s="39">
        <v>0.15614103060829135</v>
      </c>
      <c r="Z63" s="37">
        <v>152</v>
      </c>
      <c r="AA63" s="37">
        <v>455</v>
      </c>
      <c r="AB63" s="37">
        <v>392</v>
      </c>
      <c r="AC63" s="37">
        <v>403</v>
      </c>
      <c r="AD63" s="39"/>
      <c r="AE63" s="39"/>
      <c r="AF63" s="39"/>
      <c r="AG63" s="39"/>
      <c r="AH63" s="39"/>
    </row>
    <row r="64" spans="1:34" ht="15" customHeight="1" x14ac:dyDescent="0.2">
      <c r="A64" s="54" t="s">
        <v>107</v>
      </c>
      <c r="B64" s="36">
        <v>2151</v>
      </c>
      <c r="C64" s="36">
        <v>2115</v>
      </c>
      <c r="D64" s="36">
        <v>2053</v>
      </c>
      <c r="E64" s="36">
        <v>1855</v>
      </c>
      <c r="F64" s="36">
        <v>788</v>
      </c>
      <c r="G64" s="38">
        <v>0.53815361521140859</v>
      </c>
      <c r="H64" s="38">
        <v>0.55687203791469198</v>
      </c>
      <c r="I64" s="38">
        <v>0.54543039319872477</v>
      </c>
      <c r="J64" s="38">
        <v>0.5529061102831595</v>
      </c>
      <c r="K64" s="38">
        <v>0.31133939154484391</v>
      </c>
      <c r="L64" s="36">
        <v>2151</v>
      </c>
      <c r="M64" s="36">
        <v>2115</v>
      </c>
      <c r="N64" s="36">
        <v>2053</v>
      </c>
      <c r="O64" s="36">
        <v>1855</v>
      </c>
      <c r="P64" s="36">
        <v>788</v>
      </c>
      <c r="Q64" s="36"/>
      <c r="R64" s="36">
        <v>979</v>
      </c>
      <c r="S64" s="36">
        <v>2405</v>
      </c>
      <c r="T64" s="36">
        <v>1855</v>
      </c>
      <c r="U64" s="36">
        <v>5</v>
      </c>
      <c r="V64" s="39">
        <v>0.46288416075650118</v>
      </c>
      <c r="W64" s="39">
        <v>0.60716990658924519</v>
      </c>
      <c r="X64" s="39">
        <v>0.5529061102831595</v>
      </c>
      <c r="Y64" s="39">
        <v>1.9372336303758234E-3</v>
      </c>
      <c r="Z64" s="36">
        <v>979</v>
      </c>
      <c r="AA64" s="36">
        <v>2405</v>
      </c>
      <c r="AB64" s="36">
        <v>1855</v>
      </c>
      <c r="AC64" s="36">
        <v>5</v>
      </c>
      <c r="AD64" s="39"/>
      <c r="AE64" s="39"/>
      <c r="AF64" s="39"/>
      <c r="AG64" s="39"/>
      <c r="AH64" s="39"/>
    </row>
    <row r="65" spans="1:34" ht="15" customHeight="1" x14ac:dyDescent="0.2">
      <c r="A65" s="63" t="s">
        <v>10</v>
      </c>
      <c r="B65" s="47">
        <v>3997</v>
      </c>
      <c r="C65" s="47">
        <v>3798</v>
      </c>
      <c r="D65" s="47">
        <v>3764</v>
      </c>
      <c r="E65" s="47">
        <v>3355</v>
      </c>
      <c r="F65" s="47">
        <v>2531</v>
      </c>
      <c r="G65" s="65">
        <v>1</v>
      </c>
      <c r="H65" s="65">
        <v>1</v>
      </c>
      <c r="I65" s="65">
        <v>1</v>
      </c>
      <c r="J65" s="65">
        <v>1</v>
      </c>
      <c r="K65" s="65">
        <v>1</v>
      </c>
      <c r="L65" s="47">
        <v>3997</v>
      </c>
      <c r="M65" s="47">
        <v>3798</v>
      </c>
      <c r="N65" s="47">
        <v>3764</v>
      </c>
      <c r="O65" s="47">
        <v>3355</v>
      </c>
      <c r="P65" s="47">
        <v>2531</v>
      </c>
      <c r="Q65" s="47"/>
      <c r="R65" s="59">
        <v>2115</v>
      </c>
      <c r="S65" s="59">
        <v>3961</v>
      </c>
      <c r="T65" s="59">
        <v>3355</v>
      </c>
      <c r="U65" s="59">
        <v>2581</v>
      </c>
      <c r="V65" s="64">
        <v>1</v>
      </c>
      <c r="W65" s="64">
        <v>1</v>
      </c>
      <c r="X65" s="64">
        <v>1</v>
      </c>
      <c r="Y65" s="64">
        <v>1</v>
      </c>
      <c r="Z65" s="59">
        <v>2115</v>
      </c>
      <c r="AA65" s="59">
        <v>3961</v>
      </c>
      <c r="AB65" s="59">
        <v>3355</v>
      </c>
      <c r="AC65" s="59">
        <v>2581</v>
      </c>
      <c r="AD65" s="64"/>
      <c r="AE65" s="64"/>
      <c r="AF65" s="64"/>
      <c r="AG65" s="64"/>
      <c r="AH65" s="64"/>
    </row>
    <row r="66" spans="1:34" ht="15" customHeight="1" x14ac:dyDescent="0.2">
      <c r="Q66" s="36"/>
      <c r="R66" s="37"/>
      <c r="S66" s="37"/>
      <c r="Y66" s="39"/>
      <c r="Z66" s="37"/>
      <c r="AA66" s="37"/>
      <c r="AB66" s="37"/>
      <c r="AC66" s="37"/>
      <c r="AD66" s="39"/>
      <c r="AE66" s="39"/>
      <c r="AF66" s="39"/>
      <c r="AG66" s="39"/>
      <c r="AH66" s="39"/>
    </row>
    <row r="67" spans="1:34" ht="15" customHeight="1" x14ac:dyDescent="0.2">
      <c r="A67" s="67" t="s">
        <v>56</v>
      </c>
      <c r="B67" s="50" t="s">
        <v>159</v>
      </c>
      <c r="C67" s="50" t="s">
        <v>160</v>
      </c>
      <c r="D67" s="50" t="s">
        <v>161</v>
      </c>
      <c r="E67" s="50" t="s">
        <v>162</v>
      </c>
      <c r="F67" s="50" t="s">
        <v>148</v>
      </c>
      <c r="G67" s="50" t="s">
        <v>159</v>
      </c>
      <c r="H67" s="50" t="s">
        <v>160</v>
      </c>
      <c r="I67" s="50" t="s">
        <v>161</v>
      </c>
      <c r="J67" s="50" t="s">
        <v>162</v>
      </c>
      <c r="K67" s="50" t="s">
        <v>148</v>
      </c>
      <c r="L67" s="50" t="s">
        <v>159</v>
      </c>
      <c r="M67" s="50" t="s">
        <v>160</v>
      </c>
      <c r="N67" s="50" t="s">
        <v>161</v>
      </c>
      <c r="O67" s="50" t="s">
        <v>162</v>
      </c>
      <c r="P67" s="50" t="s">
        <v>148</v>
      </c>
      <c r="Q67" s="50"/>
      <c r="R67" s="50" t="s">
        <v>4</v>
      </c>
      <c r="S67" s="50" t="s">
        <v>5</v>
      </c>
      <c r="T67" s="50" t="s">
        <v>6</v>
      </c>
      <c r="U67" s="50" t="s">
        <v>61</v>
      </c>
      <c r="V67" s="53" t="s">
        <v>4</v>
      </c>
      <c r="W67" s="53" t="s">
        <v>5</v>
      </c>
      <c r="X67" s="53" t="s">
        <v>6</v>
      </c>
      <c r="Y67" s="53" t="s">
        <v>61</v>
      </c>
      <c r="Z67" s="50" t="s">
        <v>4</v>
      </c>
      <c r="AA67" s="50" t="s">
        <v>5</v>
      </c>
      <c r="AB67" s="50" t="s">
        <v>6</v>
      </c>
      <c r="AC67" s="50" t="s">
        <v>61</v>
      </c>
      <c r="AD67" s="53"/>
      <c r="AE67" s="53"/>
      <c r="AF67" s="53"/>
      <c r="AG67" s="53"/>
      <c r="AH67" s="53"/>
    </row>
    <row r="68" spans="1:34" ht="15" customHeight="1" x14ac:dyDescent="0.2">
      <c r="A68" s="54" t="s">
        <v>13</v>
      </c>
      <c r="B68" s="36">
        <v>29</v>
      </c>
      <c r="C68" s="36">
        <v>106</v>
      </c>
      <c r="D68" s="36">
        <v>118</v>
      </c>
      <c r="E68" s="36">
        <v>142</v>
      </c>
      <c r="F68" s="36">
        <v>159</v>
      </c>
      <c r="G68" s="38">
        <v>0.13181818181818181</v>
      </c>
      <c r="H68" s="38">
        <v>0.30724637681159422</v>
      </c>
      <c r="I68" s="38">
        <v>0.3323943661971831</v>
      </c>
      <c r="J68" s="38">
        <v>0.5</v>
      </c>
      <c r="K68" s="38">
        <v>0.44289693593314761</v>
      </c>
      <c r="L68" s="36">
        <v>29</v>
      </c>
      <c r="M68" s="36">
        <v>106</v>
      </c>
      <c r="N68" s="36">
        <v>118</v>
      </c>
      <c r="O68" s="36">
        <v>142</v>
      </c>
      <c r="P68" s="36">
        <v>159</v>
      </c>
      <c r="Q68" s="36"/>
      <c r="R68" s="37">
        <v>0</v>
      </c>
      <c r="S68" s="37">
        <v>0</v>
      </c>
      <c r="T68" s="37">
        <v>142</v>
      </c>
      <c r="U68" s="37">
        <v>192</v>
      </c>
      <c r="V68" s="39" t="s">
        <v>108</v>
      </c>
      <c r="W68" s="39" t="s">
        <v>108</v>
      </c>
      <c r="X68" s="39">
        <v>0.5</v>
      </c>
      <c r="Y68" s="39">
        <v>0.42953020134228187</v>
      </c>
      <c r="Z68" s="37">
        <v>0</v>
      </c>
      <c r="AA68" s="37">
        <v>0</v>
      </c>
      <c r="AB68" s="37">
        <v>142</v>
      </c>
      <c r="AC68" s="37">
        <v>192</v>
      </c>
      <c r="AD68" s="39"/>
      <c r="AE68" s="39"/>
      <c r="AF68" s="39"/>
      <c r="AG68" s="39"/>
      <c r="AH68" s="39"/>
    </row>
    <row r="69" spans="1:34" ht="15" customHeight="1" x14ac:dyDescent="0.2">
      <c r="A69" s="54" t="s">
        <v>38</v>
      </c>
      <c r="B69" s="36">
        <v>179</v>
      </c>
      <c r="C69" s="36">
        <v>182</v>
      </c>
      <c r="D69" s="36">
        <v>183</v>
      </c>
      <c r="E69" s="36">
        <v>130</v>
      </c>
      <c r="F69" s="36">
        <v>200</v>
      </c>
      <c r="G69" s="38">
        <v>0.8136363636363636</v>
      </c>
      <c r="H69" s="38">
        <v>0.52753623188405796</v>
      </c>
      <c r="I69" s="38">
        <v>0.51549295774647885</v>
      </c>
      <c r="J69" s="38">
        <v>0.45774647887323944</v>
      </c>
      <c r="K69" s="38">
        <v>0.55710306406685239</v>
      </c>
      <c r="L69" s="36">
        <v>179</v>
      </c>
      <c r="M69" s="36">
        <v>182</v>
      </c>
      <c r="N69" s="36">
        <v>183</v>
      </c>
      <c r="O69" s="36">
        <v>130</v>
      </c>
      <c r="P69" s="36">
        <v>200</v>
      </c>
      <c r="Q69" s="36"/>
      <c r="R69" s="37">
        <v>0</v>
      </c>
      <c r="S69" s="37">
        <v>0</v>
      </c>
      <c r="T69" s="37">
        <v>130</v>
      </c>
      <c r="U69" s="37">
        <v>255</v>
      </c>
      <c r="V69" s="39" t="s">
        <v>108</v>
      </c>
      <c r="W69" s="39" t="s">
        <v>108</v>
      </c>
      <c r="X69" s="39">
        <v>0.45774647887323944</v>
      </c>
      <c r="Y69" s="39">
        <v>0.57046979865771807</v>
      </c>
      <c r="Z69" s="37">
        <v>0</v>
      </c>
      <c r="AA69" s="37">
        <v>0</v>
      </c>
      <c r="AB69" s="37">
        <v>130</v>
      </c>
      <c r="AC69" s="37">
        <v>255</v>
      </c>
      <c r="AD69" s="39"/>
      <c r="AE69" s="39"/>
      <c r="AF69" s="39"/>
      <c r="AG69" s="39"/>
      <c r="AH69" s="39"/>
    </row>
    <row r="70" spans="1:34" ht="15" customHeight="1" x14ac:dyDescent="0.2">
      <c r="A70" s="54" t="s">
        <v>107</v>
      </c>
      <c r="B70" s="36">
        <v>12</v>
      </c>
      <c r="C70" s="36">
        <v>57</v>
      </c>
      <c r="D70" s="36">
        <v>54</v>
      </c>
      <c r="E70" s="36">
        <v>12</v>
      </c>
      <c r="F70" s="36">
        <v>0</v>
      </c>
      <c r="G70" s="38">
        <v>5.4545454545454543E-2</v>
      </c>
      <c r="H70" s="38">
        <v>0.16521739130434782</v>
      </c>
      <c r="I70" s="38">
        <v>0.15211267605633802</v>
      </c>
      <c r="J70" s="38">
        <v>4.2253521126760563E-2</v>
      </c>
      <c r="K70" s="38">
        <v>0</v>
      </c>
      <c r="L70" s="36">
        <v>12</v>
      </c>
      <c r="M70" s="36">
        <v>57</v>
      </c>
      <c r="N70" s="36">
        <v>54</v>
      </c>
      <c r="O70" s="36">
        <v>12</v>
      </c>
      <c r="P70" s="36">
        <v>0</v>
      </c>
      <c r="Q70" s="36"/>
      <c r="R70" s="36">
        <v>0</v>
      </c>
      <c r="S70" s="36">
        <v>0</v>
      </c>
      <c r="T70" s="36">
        <v>12</v>
      </c>
      <c r="U70" s="36">
        <v>0</v>
      </c>
      <c r="V70" s="39" t="s">
        <v>108</v>
      </c>
      <c r="W70" s="39" t="s">
        <v>108</v>
      </c>
      <c r="X70" s="39">
        <v>4.2253521126760563E-2</v>
      </c>
      <c r="Y70" s="39">
        <v>0</v>
      </c>
      <c r="Z70" s="36">
        <v>0</v>
      </c>
      <c r="AA70" s="36">
        <v>0</v>
      </c>
      <c r="AB70" s="36">
        <v>12</v>
      </c>
      <c r="AC70" s="36">
        <v>0</v>
      </c>
      <c r="AD70" s="39"/>
      <c r="AE70" s="39"/>
      <c r="AF70" s="39"/>
      <c r="AG70" s="39"/>
      <c r="AH70" s="39"/>
    </row>
    <row r="71" spans="1:34" ht="15" customHeight="1" x14ac:dyDescent="0.2">
      <c r="A71" s="63" t="s">
        <v>10</v>
      </c>
      <c r="B71" s="47">
        <v>220</v>
      </c>
      <c r="C71" s="47">
        <v>345</v>
      </c>
      <c r="D71" s="47">
        <v>355</v>
      </c>
      <c r="E71" s="47">
        <v>284</v>
      </c>
      <c r="F71" s="47">
        <v>359</v>
      </c>
      <c r="G71" s="65">
        <v>1</v>
      </c>
      <c r="H71" s="65">
        <v>1</v>
      </c>
      <c r="I71" s="65">
        <v>1</v>
      </c>
      <c r="J71" s="65">
        <v>1</v>
      </c>
      <c r="K71" s="65">
        <v>1</v>
      </c>
      <c r="L71" s="47">
        <v>220</v>
      </c>
      <c r="M71" s="47">
        <v>345</v>
      </c>
      <c r="N71" s="47">
        <v>355</v>
      </c>
      <c r="O71" s="47">
        <v>284</v>
      </c>
      <c r="P71" s="47">
        <v>359</v>
      </c>
      <c r="Q71" s="47"/>
      <c r="R71" s="59">
        <v>0</v>
      </c>
      <c r="S71" s="59">
        <v>0</v>
      </c>
      <c r="T71" s="59">
        <v>284</v>
      </c>
      <c r="U71" s="59">
        <v>447</v>
      </c>
      <c r="V71" s="64" t="s">
        <v>108</v>
      </c>
      <c r="W71" s="64" t="s">
        <v>108</v>
      </c>
      <c r="X71" s="64">
        <v>1</v>
      </c>
      <c r="Y71" s="64">
        <v>1</v>
      </c>
      <c r="Z71" s="59">
        <v>0</v>
      </c>
      <c r="AA71" s="59">
        <v>0</v>
      </c>
      <c r="AB71" s="59">
        <v>284</v>
      </c>
      <c r="AC71" s="59">
        <v>447</v>
      </c>
      <c r="AD71" s="64"/>
      <c r="AE71" s="64"/>
      <c r="AF71" s="64"/>
      <c r="AG71" s="64"/>
      <c r="AH71" s="64"/>
    </row>
    <row r="72" spans="1:34" ht="15" customHeight="1" x14ac:dyDescent="0.2">
      <c r="Q72" s="36"/>
      <c r="R72" s="37"/>
      <c r="S72" s="37"/>
      <c r="Y72" s="39"/>
      <c r="Z72" s="37"/>
      <c r="AA72" s="37"/>
      <c r="AB72" s="37"/>
      <c r="AC72" s="37"/>
      <c r="AD72" s="39"/>
      <c r="AE72" s="39"/>
      <c r="AF72" s="39"/>
      <c r="AG72" s="39"/>
      <c r="AH72" s="39"/>
    </row>
    <row r="73" spans="1:34" ht="15" customHeight="1" x14ac:dyDescent="0.2">
      <c r="A73" s="67" t="s">
        <v>57</v>
      </c>
      <c r="B73" s="50" t="s">
        <v>159</v>
      </c>
      <c r="C73" s="50" t="s">
        <v>160</v>
      </c>
      <c r="D73" s="50" t="s">
        <v>161</v>
      </c>
      <c r="E73" s="50" t="s">
        <v>162</v>
      </c>
      <c r="F73" s="50" t="s">
        <v>148</v>
      </c>
      <c r="G73" s="50" t="s">
        <v>159</v>
      </c>
      <c r="H73" s="50" t="s">
        <v>160</v>
      </c>
      <c r="I73" s="50" t="s">
        <v>161</v>
      </c>
      <c r="J73" s="50" t="s">
        <v>162</v>
      </c>
      <c r="K73" s="50" t="s">
        <v>148</v>
      </c>
      <c r="L73" s="50" t="s">
        <v>159</v>
      </c>
      <c r="M73" s="50" t="s">
        <v>160</v>
      </c>
      <c r="N73" s="50" t="s">
        <v>161</v>
      </c>
      <c r="O73" s="50" t="s">
        <v>162</v>
      </c>
      <c r="P73" s="50" t="s">
        <v>148</v>
      </c>
      <c r="Q73" s="50"/>
      <c r="R73" s="50" t="s">
        <v>4</v>
      </c>
      <c r="S73" s="50" t="s">
        <v>5</v>
      </c>
      <c r="T73" s="50" t="s">
        <v>6</v>
      </c>
      <c r="U73" s="50" t="s">
        <v>61</v>
      </c>
      <c r="V73" s="53" t="s">
        <v>4</v>
      </c>
      <c r="W73" s="53" t="s">
        <v>5</v>
      </c>
      <c r="X73" s="53" t="s">
        <v>6</v>
      </c>
      <c r="Y73" s="53" t="s">
        <v>61</v>
      </c>
      <c r="Z73" s="50" t="s">
        <v>4</v>
      </c>
      <c r="AA73" s="50" t="s">
        <v>5</v>
      </c>
      <c r="AB73" s="50" t="s">
        <v>6</v>
      </c>
      <c r="AC73" s="50" t="s">
        <v>61</v>
      </c>
      <c r="AD73" s="53"/>
      <c r="AE73" s="53"/>
      <c r="AF73" s="53"/>
      <c r="AG73" s="53"/>
      <c r="AH73" s="53"/>
    </row>
    <row r="74" spans="1:34" ht="15" customHeight="1" x14ac:dyDescent="0.2">
      <c r="A74" s="54" t="s">
        <v>13</v>
      </c>
      <c r="B74" s="36">
        <v>180</v>
      </c>
      <c r="C74" s="36">
        <v>77</v>
      </c>
      <c r="D74" s="36">
        <v>93</v>
      </c>
      <c r="E74" s="36">
        <v>92</v>
      </c>
      <c r="F74" s="36">
        <v>101</v>
      </c>
      <c r="G74" s="38">
        <v>0.40632054176072235</v>
      </c>
      <c r="H74" s="38">
        <v>0.22781065088757396</v>
      </c>
      <c r="I74" s="38">
        <v>0.2767857142857143</v>
      </c>
      <c r="J74" s="38">
        <v>0.38655462184873951</v>
      </c>
      <c r="K74" s="38">
        <v>0.29705882352941176</v>
      </c>
      <c r="L74" s="36">
        <v>180</v>
      </c>
      <c r="M74" s="36">
        <v>77</v>
      </c>
      <c r="N74" s="36">
        <v>93</v>
      </c>
      <c r="O74" s="36">
        <v>92</v>
      </c>
      <c r="P74" s="36">
        <v>101</v>
      </c>
      <c r="Q74" s="36"/>
      <c r="R74" s="37">
        <v>183</v>
      </c>
      <c r="S74" s="37">
        <v>145</v>
      </c>
      <c r="T74" s="37">
        <v>92</v>
      </c>
      <c r="U74" s="37">
        <v>204</v>
      </c>
      <c r="V74" s="39">
        <v>0.58280254777070062</v>
      </c>
      <c r="W74" s="39">
        <v>0.39189189189189189</v>
      </c>
      <c r="X74" s="39">
        <v>0.38655462184873951</v>
      </c>
      <c r="Y74" s="39">
        <v>0.41129032258064518</v>
      </c>
      <c r="Z74" s="37">
        <v>183</v>
      </c>
      <c r="AA74" s="37">
        <v>145</v>
      </c>
      <c r="AB74" s="37">
        <v>92</v>
      </c>
      <c r="AC74" s="37">
        <v>204</v>
      </c>
      <c r="AD74" s="39"/>
      <c r="AE74" s="39"/>
      <c r="AF74" s="39"/>
      <c r="AG74" s="39"/>
      <c r="AH74" s="39"/>
    </row>
    <row r="75" spans="1:34" ht="15" customHeight="1" x14ac:dyDescent="0.2">
      <c r="A75" s="54" t="s">
        <v>38</v>
      </c>
      <c r="B75" s="36">
        <v>218</v>
      </c>
      <c r="C75" s="36">
        <v>218</v>
      </c>
      <c r="D75" s="36">
        <v>203</v>
      </c>
      <c r="E75" s="36">
        <v>117</v>
      </c>
      <c r="F75" s="36">
        <v>206</v>
      </c>
      <c r="G75" s="38">
        <v>0.49209932279909707</v>
      </c>
      <c r="H75" s="38">
        <v>0.6449704142011834</v>
      </c>
      <c r="I75" s="38">
        <v>0.60416666666666663</v>
      </c>
      <c r="J75" s="38">
        <v>0.49159663865546216</v>
      </c>
      <c r="K75" s="38">
        <v>0.60588235294117643</v>
      </c>
      <c r="L75" s="36">
        <v>218</v>
      </c>
      <c r="M75" s="36">
        <v>218</v>
      </c>
      <c r="N75" s="36">
        <v>203</v>
      </c>
      <c r="O75" s="36">
        <v>117</v>
      </c>
      <c r="P75" s="36">
        <v>206</v>
      </c>
      <c r="Q75" s="36"/>
      <c r="R75" s="37">
        <v>96</v>
      </c>
      <c r="S75" s="37">
        <v>180</v>
      </c>
      <c r="T75" s="37">
        <v>117</v>
      </c>
      <c r="U75" s="37">
        <v>252</v>
      </c>
      <c r="V75" s="39">
        <v>0.30573248407643311</v>
      </c>
      <c r="W75" s="39">
        <v>0.48648648648648651</v>
      </c>
      <c r="X75" s="39">
        <v>0.49159663865546216</v>
      </c>
      <c r="Y75" s="39">
        <v>0.50806451612903225</v>
      </c>
      <c r="Z75" s="37">
        <v>96</v>
      </c>
      <c r="AA75" s="37">
        <v>180</v>
      </c>
      <c r="AB75" s="37">
        <v>117</v>
      </c>
      <c r="AC75" s="37">
        <v>252</v>
      </c>
      <c r="AD75" s="39"/>
      <c r="AE75" s="39"/>
      <c r="AF75" s="39"/>
      <c r="AG75" s="39"/>
      <c r="AH75" s="39"/>
    </row>
    <row r="76" spans="1:34" ht="15" customHeight="1" x14ac:dyDescent="0.2">
      <c r="A76" s="54" t="s">
        <v>24</v>
      </c>
      <c r="B76" s="36">
        <v>42</v>
      </c>
      <c r="C76" s="36">
        <v>41</v>
      </c>
      <c r="D76" s="36">
        <v>38</v>
      </c>
      <c r="E76" s="36">
        <v>27</v>
      </c>
      <c r="F76" s="36">
        <v>31</v>
      </c>
      <c r="G76" s="38">
        <v>9.480812641083522E-2</v>
      </c>
      <c r="H76" s="38">
        <v>0.12130177514792899</v>
      </c>
      <c r="I76" s="38">
        <v>0.1130952380952381</v>
      </c>
      <c r="J76" s="38">
        <v>0.1134453781512605</v>
      </c>
      <c r="K76" s="38">
        <v>9.1176470588235289E-2</v>
      </c>
      <c r="L76" s="36">
        <v>42</v>
      </c>
      <c r="M76" s="36">
        <v>41</v>
      </c>
      <c r="N76" s="36">
        <v>38</v>
      </c>
      <c r="O76" s="36">
        <v>27</v>
      </c>
      <c r="P76" s="36">
        <v>31</v>
      </c>
      <c r="Q76" s="36"/>
      <c r="R76" s="37">
        <v>32</v>
      </c>
      <c r="S76" s="37">
        <v>42</v>
      </c>
      <c r="T76" s="37">
        <v>27</v>
      </c>
      <c r="U76" s="37">
        <v>39</v>
      </c>
      <c r="V76" s="39">
        <v>0.10191082802547771</v>
      </c>
      <c r="W76" s="39">
        <v>0.11351351351351352</v>
      </c>
      <c r="X76" s="39">
        <v>0.1134453781512605</v>
      </c>
      <c r="Y76" s="39">
        <v>7.8629032258064516E-2</v>
      </c>
      <c r="Z76" s="37">
        <v>32</v>
      </c>
      <c r="AA76" s="37">
        <v>42</v>
      </c>
      <c r="AB76" s="37">
        <v>27</v>
      </c>
      <c r="AC76" s="37">
        <v>39</v>
      </c>
      <c r="AD76" s="39"/>
      <c r="AE76" s="39"/>
      <c r="AF76" s="39"/>
      <c r="AG76" s="39"/>
      <c r="AH76" s="39"/>
    </row>
    <row r="77" spans="1:34" ht="15" customHeight="1" x14ac:dyDescent="0.2">
      <c r="A77" s="54" t="s">
        <v>107</v>
      </c>
      <c r="B77" s="36">
        <v>3</v>
      </c>
      <c r="C77" s="36">
        <v>2</v>
      </c>
      <c r="D77" s="36">
        <v>2</v>
      </c>
      <c r="E77" s="36">
        <v>2</v>
      </c>
      <c r="F77" s="36">
        <v>2</v>
      </c>
      <c r="G77" s="38">
        <v>6.7720090293453723E-3</v>
      </c>
      <c r="H77" s="38">
        <v>5.9171597633136093E-3</v>
      </c>
      <c r="I77" s="38">
        <v>5.9523809523809521E-3</v>
      </c>
      <c r="J77" s="38">
        <v>8.4033613445378148E-3</v>
      </c>
      <c r="K77" s="38">
        <v>5.8823529411764705E-3</v>
      </c>
      <c r="L77" s="36">
        <v>3</v>
      </c>
      <c r="M77" s="36">
        <v>2</v>
      </c>
      <c r="N77" s="36">
        <v>2</v>
      </c>
      <c r="O77" s="36">
        <v>2</v>
      </c>
      <c r="P77" s="36">
        <v>2</v>
      </c>
      <c r="Q77" s="36"/>
      <c r="R77" s="36">
        <v>3</v>
      </c>
      <c r="S77" s="36">
        <v>3</v>
      </c>
      <c r="T77" s="36">
        <v>2</v>
      </c>
      <c r="U77" s="36">
        <v>1</v>
      </c>
      <c r="V77" s="39">
        <v>9.5541401273885346E-3</v>
      </c>
      <c r="W77" s="39">
        <v>8.1081081081081086E-3</v>
      </c>
      <c r="X77" s="39">
        <v>8.4033613445378148E-3</v>
      </c>
      <c r="Y77" s="39">
        <v>2.0161290322580645E-3</v>
      </c>
      <c r="Z77" s="36">
        <v>3</v>
      </c>
      <c r="AA77" s="36">
        <v>3</v>
      </c>
      <c r="AB77" s="36">
        <v>2</v>
      </c>
      <c r="AC77" s="36">
        <v>1</v>
      </c>
      <c r="AD77" s="39"/>
      <c r="AE77" s="39"/>
      <c r="AF77" s="39"/>
      <c r="AG77" s="39"/>
      <c r="AH77" s="39"/>
    </row>
    <row r="78" spans="1:34" ht="15" customHeight="1" x14ac:dyDescent="0.2">
      <c r="A78" s="63" t="s">
        <v>10</v>
      </c>
      <c r="B78" s="47">
        <v>443</v>
      </c>
      <c r="C78" s="47">
        <v>338</v>
      </c>
      <c r="D78" s="47">
        <v>336</v>
      </c>
      <c r="E78" s="47">
        <v>238</v>
      </c>
      <c r="F78" s="47">
        <v>340</v>
      </c>
      <c r="G78" s="65">
        <v>1</v>
      </c>
      <c r="H78" s="65">
        <v>1</v>
      </c>
      <c r="I78" s="65">
        <v>1</v>
      </c>
      <c r="J78" s="65">
        <v>1</v>
      </c>
      <c r="K78" s="65">
        <v>1</v>
      </c>
      <c r="L78" s="47">
        <v>443</v>
      </c>
      <c r="M78" s="47">
        <v>338</v>
      </c>
      <c r="N78" s="47">
        <v>336</v>
      </c>
      <c r="O78" s="47">
        <v>238</v>
      </c>
      <c r="P78" s="47">
        <v>340</v>
      </c>
      <c r="Q78" s="47"/>
      <c r="R78" s="59">
        <v>314</v>
      </c>
      <c r="S78" s="59">
        <v>370</v>
      </c>
      <c r="T78" s="59">
        <v>238</v>
      </c>
      <c r="U78" s="59">
        <v>496</v>
      </c>
      <c r="V78" s="64">
        <v>1</v>
      </c>
      <c r="W78" s="64">
        <v>1</v>
      </c>
      <c r="X78" s="64">
        <v>1</v>
      </c>
      <c r="Y78" s="64">
        <v>1</v>
      </c>
      <c r="Z78" s="59">
        <v>314</v>
      </c>
      <c r="AA78" s="59">
        <v>370</v>
      </c>
      <c r="AB78" s="59">
        <v>238</v>
      </c>
      <c r="AC78" s="59">
        <v>496</v>
      </c>
      <c r="AD78" s="64"/>
      <c r="AE78" s="64"/>
      <c r="AF78" s="64"/>
      <c r="AG78" s="64"/>
      <c r="AH78" s="64"/>
    </row>
  </sheetData>
  <mergeCells count="6">
    <mergeCell ref="Z4:AC4"/>
    <mergeCell ref="V4:Y4"/>
    <mergeCell ref="B4:F4"/>
    <mergeCell ref="G4:K4"/>
    <mergeCell ref="L4:P4"/>
    <mergeCell ref="R4:U4"/>
  </mergeCells>
  <conditionalFormatting sqref="A5:A13">
    <cfRule type="duplicateValues" dxfId="1" priority="29"/>
  </conditionalFormatting>
  <conditionalFormatting sqref="A6:A13">
    <cfRule type="duplicateValues" dxfId="0" priority="30"/>
  </conditionalFormatting>
  <dataValidations count="1">
    <dataValidation type="list" allowBlank="1" showInputMessage="1" showErrorMessage="1" sqref="A48:A50 A55:A57 A68:A69 A61:A63 A74:A76">
      <formula1>$A$7:$A$60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/>
  </sheetViews>
  <sheetFormatPr defaultRowHeight="15" x14ac:dyDescent="0.25"/>
  <cols>
    <col min="2" max="2" width="10.140625" style="98" bestFit="1" customWidth="1"/>
    <col min="3" max="3" width="8.7109375" style="98"/>
    <col min="9" max="9" width="10.5703125" customWidth="1"/>
  </cols>
  <sheetData>
    <row r="1" spans="1:11" x14ac:dyDescent="0.25">
      <c r="A1" t="s">
        <v>169</v>
      </c>
      <c r="B1"/>
      <c r="C1"/>
    </row>
    <row r="2" spans="1:11" x14ac:dyDescent="0.25">
      <c r="A2" s="34"/>
      <c r="B2"/>
      <c r="C2"/>
      <c r="G2" s="34"/>
    </row>
    <row r="3" spans="1:11" s="176" customFormat="1" ht="29.45" customHeight="1" x14ac:dyDescent="0.25">
      <c r="A3" s="212" t="s">
        <v>120</v>
      </c>
      <c r="B3" s="212"/>
      <c r="C3" s="212"/>
      <c r="D3" s="212"/>
      <c r="E3" s="212"/>
      <c r="G3" s="212" t="s">
        <v>121</v>
      </c>
      <c r="H3" s="212"/>
      <c r="I3" s="212"/>
      <c r="J3" s="212"/>
      <c r="K3" s="212"/>
    </row>
    <row r="4" spans="1:11" x14ac:dyDescent="0.25">
      <c r="A4" s="94" t="s">
        <v>122</v>
      </c>
      <c r="B4" s="94" t="s">
        <v>56</v>
      </c>
      <c r="C4" s="94" t="s">
        <v>55</v>
      </c>
      <c r="D4" s="94" t="s">
        <v>123</v>
      </c>
      <c r="E4" s="94" t="s">
        <v>57</v>
      </c>
      <c r="G4" s="94" t="s">
        <v>122</v>
      </c>
      <c r="H4" s="94" t="s">
        <v>56</v>
      </c>
      <c r="I4" s="94" t="s">
        <v>124</v>
      </c>
      <c r="J4" s="94" t="s">
        <v>123</v>
      </c>
      <c r="K4" s="94" t="s">
        <v>57</v>
      </c>
    </row>
    <row r="5" spans="1:11" x14ac:dyDescent="0.25">
      <c r="A5" s="95">
        <v>42248</v>
      </c>
      <c r="B5" s="96">
        <v>3.2036037178714776</v>
      </c>
      <c r="C5" s="96">
        <v>4.8474987631783533</v>
      </c>
      <c r="D5" s="96">
        <v>6.7873499793591678</v>
      </c>
      <c r="E5" s="96">
        <v>4.0978447092676555</v>
      </c>
      <c r="G5" s="95">
        <v>42248</v>
      </c>
      <c r="H5" s="96">
        <v>2.6575566630184149</v>
      </c>
      <c r="I5" s="96">
        <v>3.8497471365777574</v>
      </c>
      <c r="J5" s="96">
        <v>5.7929964571140964</v>
      </c>
      <c r="K5" s="96">
        <v>3.3704371911610229</v>
      </c>
    </row>
    <row r="6" spans="1:11" x14ac:dyDescent="0.25">
      <c r="A6" s="95">
        <v>42339</v>
      </c>
      <c r="B6" s="96">
        <v>3.0202415868080346</v>
      </c>
      <c r="C6" s="96">
        <v>4.5479469757682747</v>
      </c>
      <c r="D6" s="96">
        <v>6.3874947274099005</v>
      </c>
      <c r="E6" s="96">
        <v>4.0184063216781229</v>
      </c>
      <c r="G6" s="95">
        <v>42339</v>
      </c>
      <c r="H6" s="96">
        <v>2.3645215918712954</v>
      </c>
      <c r="I6" s="96">
        <v>3.8606955241387055</v>
      </c>
      <c r="J6" s="96">
        <v>5.4812204263269253</v>
      </c>
      <c r="K6" s="96">
        <v>3.0150643128586085</v>
      </c>
    </row>
    <row r="7" spans="1:11" x14ac:dyDescent="0.25">
      <c r="A7" s="95">
        <v>42430</v>
      </c>
      <c r="B7" s="96">
        <v>2.9352468296397412</v>
      </c>
      <c r="C7" s="96">
        <v>4.2895088699472339</v>
      </c>
      <c r="D7" s="96">
        <v>6.1339983352475738</v>
      </c>
      <c r="E7" s="96">
        <v>4.1396340035620431</v>
      </c>
      <c r="G7" s="95">
        <v>42430</v>
      </c>
      <c r="H7" s="96">
        <v>2.4300434012118384</v>
      </c>
      <c r="I7" s="96">
        <v>3.3727669097503568</v>
      </c>
      <c r="J7" s="96">
        <v>5.2028952036926377</v>
      </c>
      <c r="K7" s="96">
        <v>3.1414067212256764</v>
      </c>
    </row>
    <row r="8" spans="1:11" x14ac:dyDescent="0.25">
      <c r="A8" s="95">
        <v>42522</v>
      </c>
      <c r="B8" s="96">
        <v>2.8011055065293564</v>
      </c>
      <c r="C8" s="96">
        <v>4.8171431838430419</v>
      </c>
      <c r="D8" s="96">
        <v>6.4538179002932194</v>
      </c>
      <c r="E8" s="96">
        <v>4.23963557506241</v>
      </c>
      <c r="G8" s="95">
        <v>42522</v>
      </c>
      <c r="H8" s="96">
        <v>2.4477152738898162</v>
      </c>
      <c r="I8" s="96">
        <v>2.6511287575455471</v>
      </c>
      <c r="J8" s="96">
        <v>5.3918559547230611</v>
      </c>
      <c r="K8" s="96">
        <v>3.2456242030833429</v>
      </c>
    </row>
    <row r="9" spans="1:11" x14ac:dyDescent="0.25">
      <c r="A9" s="95">
        <v>42614</v>
      </c>
      <c r="B9" s="96">
        <v>3.0447906875858575</v>
      </c>
      <c r="C9" s="96">
        <v>4.8909138133834817</v>
      </c>
      <c r="D9" s="96">
        <v>6.9527715872418527</v>
      </c>
      <c r="E9" s="96">
        <v>4.1465139435164007</v>
      </c>
      <c r="G9" s="95">
        <v>42614</v>
      </c>
      <c r="H9" s="96">
        <v>2.6588309873059917</v>
      </c>
      <c r="I9" s="96">
        <v>3.4656320976521724</v>
      </c>
      <c r="J9" s="96">
        <v>5.6295842342420039</v>
      </c>
      <c r="K9" s="96">
        <v>3.2233309563500874</v>
      </c>
    </row>
    <row r="10" spans="1:11" x14ac:dyDescent="0.25">
      <c r="B10"/>
      <c r="C10"/>
    </row>
    <row r="11" spans="1:11" ht="31.9" customHeight="1" x14ac:dyDescent="0.25">
      <c r="A11" s="212" t="s">
        <v>120</v>
      </c>
      <c r="B11" s="212"/>
      <c r="C11" s="212"/>
      <c r="D11" s="212"/>
      <c r="E11" s="212"/>
    </row>
    <row r="12" spans="1:11" x14ac:dyDescent="0.25">
      <c r="A12" s="34" t="s">
        <v>125</v>
      </c>
      <c r="B12" s="34" t="s">
        <v>126</v>
      </c>
      <c r="C12" s="34" t="s">
        <v>127</v>
      </c>
    </row>
    <row r="13" spans="1:11" x14ac:dyDescent="0.25">
      <c r="A13" s="95">
        <v>42248</v>
      </c>
      <c r="B13" s="97">
        <v>0.58056479354521662</v>
      </c>
      <c r="C13" s="97">
        <v>0.46284650601197364</v>
      </c>
      <c r="F13" t="s">
        <v>128</v>
      </c>
    </row>
    <row r="14" spans="1:11" x14ac:dyDescent="0.25">
      <c r="A14" s="95">
        <v>42278</v>
      </c>
      <c r="B14" s="97">
        <v>0.42113804413663841</v>
      </c>
      <c r="C14" s="97">
        <v>0.34965034965034963</v>
      </c>
      <c r="F14" s="76" t="s">
        <v>129</v>
      </c>
    </row>
    <row r="15" spans="1:11" x14ac:dyDescent="0.25">
      <c r="A15" s="95">
        <v>42309</v>
      </c>
      <c r="B15" s="97">
        <v>0.34913886698437729</v>
      </c>
      <c r="C15" s="97">
        <v>0.34965034965034963</v>
      </c>
      <c r="F15" s="76" t="s">
        <v>130</v>
      </c>
    </row>
    <row r="16" spans="1:11" x14ac:dyDescent="0.25">
      <c r="A16" s="95">
        <v>42339</v>
      </c>
      <c r="B16" s="97">
        <v>0.44663818871036087</v>
      </c>
      <c r="C16" s="97">
        <v>0.48728795881415471</v>
      </c>
    </row>
    <row r="17" spans="1:3" x14ac:dyDescent="0.25">
      <c r="A17" s="95">
        <v>42370</v>
      </c>
      <c r="B17" s="97">
        <v>0.40884572658871493</v>
      </c>
      <c r="C17" s="97">
        <v>0.50731349136816106</v>
      </c>
    </row>
    <row r="18" spans="1:3" x14ac:dyDescent="0.25">
      <c r="A18" s="95">
        <v>42401</v>
      </c>
      <c r="B18" s="97">
        <v>0.47755929408261666</v>
      </c>
      <c r="C18" s="97">
        <v>0.50397590260916003</v>
      </c>
    </row>
    <row r="19" spans="1:3" x14ac:dyDescent="0.25">
      <c r="A19" s="95">
        <v>42430</v>
      </c>
      <c r="B19" s="97">
        <v>0.40707194467027741</v>
      </c>
      <c r="C19" s="97">
        <v>0.46185340523267426</v>
      </c>
    </row>
    <row r="20" spans="1:3" x14ac:dyDescent="0.25">
      <c r="A20" s="95">
        <v>42461</v>
      </c>
      <c r="B20" s="97">
        <v>0.40478180714751921</v>
      </c>
      <c r="C20" s="97">
        <v>0.33120298249117902</v>
      </c>
    </row>
    <row r="21" spans="1:3" x14ac:dyDescent="0.25">
      <c r="A21" s="95">
        <v>42491</v>
      </c>
      <c r="B21" s="97">
        <v>0.40535434152820882</v>
      </c>
      <c r="C21" s="97">
        <v>0.23823789551770377</v>
      </c>
    </row>
    <row r="22" spans="1:3" x14ac:dyDescent="0.25">
      <c r="A22" s="95">
        <v>42522</v>
      </c>
      <c r="B22" s="97">
        <v>0.53573547778223596</v>
      </c>
      <c r="C22" s="97">
        <v>0.50075985948827817</v>
      </c>
    </row>
    <row r="23" spans="1:3" x14ac:dyDescent="0.25">
      <c r="A23" s="95">
        <v>42552</v>
      </c>
      <c r="B23" s="97">
        <v>0.53064938147417673</v>
      </c>
      <c r="C23" s="97">
        <v>0.41172402093202326</v>
      </c>
    </row>
    <row r="24" spans="1:3" x14ac:dyDescent="0.25">
      <c r="A24" s="95">
        <v>42583</v>
      </c>
      <c r="B24" s="97">
        <v>0.42836233350098613</v>
      </c>
      <c r="C24" s="97">
        <v>0.39689460078607797</v>
      </c>
    </row>
    <row r="25" spans="1:3" x14ac:dyDescent="0.25">
      <c r="A25" s="95">
        <v>42614</v>
      </c>
      <c r="B25" s="97">
        <v>0.4012352636205847</v>
      </c>
      <c r="C25" s="97">
        <v>0.3539395817565274</v>
      </c>
    </row>
  </sheetData>
  <mergeCells count="3">
    <mergeCell ref="A3:E3"/>
    <mergeCell ref="G3:K3"/>
    <mergeCell ref="A11:E11"/>
  </mergeCells>
  <hyperlinks>
    <hyperlink ref="F14" r:id="rId1"/>
    <hyperlink ref="F15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8.7109375" defaultRowHeight="12.75" x14ac:dyDescent="0.2"/>
  <cols>
    <col min="1" max="1" width="34" style="54" customWidth="1"/>
    <col min="2" max="11" width="12.5703125" style="36" customWidth="1"/>
    <col min="12" max="12" width="12.5703125" style="32" customWidth="1"/>
    <col min="13" max="16" width="12.5703125" style="36" customWidth="1"/>
    <col min="17" max="20" width="12.5703125" style="5" customWidth="1"/>
    <col min="21" max="16384" width="8.7109375" style="5"/>
  </cols>
  <sheetData>
    <row r="1" spans="1:21" x14ac:dyDescent="0.2">
      <c r="G1" s="32" t="s">
        <v>93</v>
      </c>
      <c r="H1" s="32" t="s">
        <v>94</v>
      </c>
    </row>
    <row r="2" spans="1:21" s="21" customFormat="1" ht="18.75" x14ac:dyDescent="0.3">
      <c r="A2" s="75" t="s">
        <v>9</v>
      </c>
      <c r="B2" s="77"/>
      <c r="C2" s="47" t="s">
        <v>98</v>
      </c>
      <c r="D2" s="47" t="s">
        <v>131</v>
      </c>
      <c r="E2" s="77"/>
      <c r="F2" s="77"/>
      <c r="G2" s="84" t="s">
        <v>58</v>
      </c>
      <c r="H2" s="84" t="s">
        <v>95</v>
      </c>
      <c r="I2" s="77"/>
      <c r="J2" s="77"/>
      <c r="K2" s="77"/>
      <c r="L2" s="84"/>
      <c r="M2" s="77"/>
      <c r="N2" s="77"/>
      <c r="O2" s="77"/>
      <c r="P2" s="77"/>
    </row>
    <row r="3" spans="1:21" s="22" customFormat="1" ht="12" x14ac:dyDescent="0.2">
      <c r="A3" s="74" t="s">
        <v>158</v>
      </c>
      <c r="B3" s="41"/>
      <c r="C3" s="43" t="s">
        <v>97</v>
      </c>
      <c r="D3" s="43" t="s">
        <v>98</v>
      </c>
      <c r="E3" s="42"/>
      <c r="F3" s="41"/>
      <c r="G3" s="43" t="s">
        <v>99</v>
      </c>
      <c r="H3" s="43"/>
      <c r="I3" s="41"/>
      <c r="J3" s="41"/>
      <c r="K3" s="41"/>
      <c r="L3" s="43"/>
      <c r="M3" s="41"/>
      <c r="N3" s="41"/>
      <c r="O3" s="41"/>
      <c r="P3" s="41"/>
    </row>
    <row r="4" spans="1:21" s="3" customFormat="1" ht="15.75" customHeight="1" x14ac:dyDescent="0.2">
      <c r="A4" s="63" t="s">
        <v>59</v>
      </c>
      <c r="B4" s="210" t="s">
        <v>119</v>
      </c>
      <c r="C4" s="210"/>
      <c r="D4" s="210"/>
      <c r="E4" s="210"/>
      <c r="F4" s="210"/>
      <c r="G4" s="210" t="s">
        <v>63</v>
      </c>
      <c r="H4" s="210"/>
      <c r="I4" s="210"/>
      <c r="J4" s="210"/>
      <c r="K4" s="210"/>
      <c r="L4" s="88"/>
      <c r="M4" s="210" t="str">
        <f>B4</f>
        <v xml:space="preserve">Complaints </v>
      </c>
      <c r="N4" s="210"/>
      <c r="O4" s="210"/>
      <c r="P4" s="210"/>
      <c r="Q4" s="210" t="str">
        <f>G4</f>
        <v>Complaints as a % of customers</v>
      </c>
      <c r="R4" s="210"/>
      <c r="S4" s="210"/>
      <c r="T4" s="210"/>
    </row>
    <row r="5" spans="1:21" s="3" customFormat="1" ht="15.75" customHeight="1" x14ac:dyDescent="0.2">
      <c r="A5" s="67" t="s">
        <v>0</v>
      </c>
      <c r="B5" s="50" t="s">
        <v>159</v>
      </c>
      <c r="C5" s="50" t="s">
        <v>160</v>
      </c>
      <c r="D5" s="50" t="s">
        <v>161</v>
      </c>
      <c r="E5" s="50" t="s">
        <v>162</v>
      </c>
      <c r="F5" s="50" t="s">
        <v>148</v>
      </c>
      <c r="G5" s="50" t="s">
        <v>159</v>
      </c>
      <c r="H5" s="50" t="s">
        <v>160</v>
      </c>
      <c r="I5" s="50" t="s">
        <v>161</v>
      </c>
      <c r="J5" s="50" t="s">
        <v>162</v>
      </c>
      <c r="K5" s="50" t="s">
        <v>148</v>
      </c>
      <c r="L5" s="50"/>
      <c r="M5" s="50" t="s">
        <v>4</v>
      </c>
      <c r="N5" s="50" t="s">
        <v>5</v>
      </c>
      <c r="O5" s="50" t="s">
        <v>6</v>
      </c>
      <c r="P5" s="50" t="s">
        <v>61</v>
      </c>
      <c r="Q5" s="50" t="s">
        <v>4</v>
      </c>
      <c r="R5" s="50" t="s">
        <v>5</v>
      </c>
      <c r="S5" s="50" t="s">
        <v>6</v>
      </c>
      <c r="T5" s="50" t="s">
        <v>61</v>
      </c>
      <c r="U5" s="50" t="s">
        <v>7</v>
      </c>
    </row>
    <row r="6" spans="1:21" ht="15.75" customHeight="1" x14ac:dyDescent="0.2">
      <c r="A6" s="54" t="s">
        <v>11</v>
      </c>
      <c r="B6" s="36">
        <v>0</v>
      </c>
      <c r="C6" s="36">
        <v>0</v>
      </c>
      <c r="D6" s="36">
        <v>0</v>
      </c>
      <c r="E6" s="36">
        <v>3</v>
      </c>
      <c r="F6" s="36">
        <v>13</v>
      </c>
      <c r="G6" s="38">
        <v>0</v>
      </c>
      <c r="H6" s="38">
        <v>0</v>
      </c>
      <c r="I6" s="38">
        <v>0</v>
      </c>
      <c r="J6" s="38">
        <v>7.3565473271211383E-4</v>
      </c>
      <c r="K6" s="38">
        <v>1.8603319977103605E-3</v>
      </c>
      <c r="L6" s="36"/>
      <c r="M6" s="36">
        <v>0</v>
      </c>
      <c r="N6" s="36">
        <v>0</v>
      </c>
      <c r="O6" s="36">
        <v>3</v>
      </c>
      <c r="P6" s="36">
        <v>91</v>
      </c>
      <c r="Q6" s="38">
        <v>0</v>
      </c>
      <c r="R6" s="38">
        <v>0</v>
      </c>
      <c r="S6" s="38">
        <v>7.3565473271211383E-4</v>
      </c>
      <c r="T6" s="38">
        <v>9.5971314068761873E-3</v>
      </c>
      <c r="U6" s="38">
        <v>4.1393505107485899E-2</v>
      </c>
    </row>
    <row r="7" spans="1:21" ht="15.75" customHeight="1" x14ac:dyDescent="0.2">
      <c r="A7" s="54" t="s">
        <v>12</v>
      </c>
      <c r="B7" s="36">
        <v>153</v>
      </c>
      <c r="C7" s="36">
        <v>116</v>
      </c>
      <c r="D7" s="36">
        <v>50</v>
      </c>
      <c r="E7" s="36">
        <v>120</v>
      </c>
      <c r="F7" s="36">
        <v>172</v>
      </c>
      <c r="G7" s="38">
        <v>8.4024383546597837E-4</v>
      </c>
      <c r="H7" s="38">
        <v>6.4206878992173401E-4</v>
      </c>
      <c r="I7" s="38">
        <v>2.7604178168407569E-4</v>
      </c>
      <c r="J7" s="38">
        <v>6.6194844524858918E-4</v>
      </c>
      <c r="K7" s="38">
        <v>9.5257610916965271E-4</v>
      </c>
      <c r="L7" s="36"/>
      <c r="M7" s="36">
        <v>323</v>
      </c>
      <c r="N7" s="36">
        <v>493</v>
      </c>
      <c r="O7" s="36">
        <v>439</v>
      </c>
      <c r="P7" s="36">
        <v>348</v>
      </c>
      <c r="Q7" s="38">
        <v>1.7934978761209362E-3</v>
      </c>
      <c r="R7" s="38">
        <v>2.7016955468604433E-3</v>
      </c>
      <c r="S7" s="38">
        <v>2.4216280622010888E-3</v>
      </c>
      <c r="T7" s="38">
        <v>1.927262456595059E-3</v>
      </c>
      <c r="U7" s="38">
        <v>2.4476821778833639E-3</v>
      </c>
    </row>
    <row r="8" spans="1:21" ht="15.75" customHeight="1" x14ac:dyDescent="0.2">
      <c r="A8" s="54" t="s">
        <v>13</v>
      </c>
      <c r="B8" s="36">
        <v>5276</v>
      </c>
      <c r="C8" s="36">
        <v>4346</v>
      </c>
      <c r="D8" s="36">
        <v>4636</v>
      </c>
      <c r="E8" s="36">
        <v>2705</v>
      </c>
      <c r="F8" s="36">
        <v>2212</v>
      </c>
      <c r="G8" s="38">
        <v>3.7623447480134662E-3</v>
      </c>
      <c r="H8" s="38">
        <v>3.0710720698502833E-3</v>
      </c>
      <c r="I8" s="38">
        <v>3.2886359750954634E-3</v>
      </c>
      <c r="J8" s="38">
        <v>1.9231575901449015E-3</v>
      </c>
      <c r="K8" s="38">
        <v>1.5708921914869289E-3</v>
      </c>
      <c r="L8" s="36"/>
      <c r="M8" s="36">
        <v>15099</v>
      </c>
      <c r="N8" s="36">
        <v>17119</v>
      </c>
      <c r="O8" s="36">
        <v>16963</v>
      </c>
      <c r="P8" s="36">
        <v>14573</v>
      </c>
      <c r="Q8" s="38">
        <v>1.4108274630614367E-2</v>
      </c>
      <c r="R8" s="38">
        <v>1.621432190908273E-2</v>
      </c>
      <c r="S8" s="38">
        <v>1.2060082144779286E-2</v>
      </c>
      <c r="T8" s="38">
        <v>1.0324455562616587E-2</v>
      </c>
      <c r="U8" s="38">
        <v>1.3031113805930907E-2</v>
      </c>
    </row>
    <row r="9" spans="1:21" ht="15.75" customHeight="1" x14ac:dyDescent="0.2">
      <c r="A9" s="54" t="s">
        <v>14</v>
      </c>
      <c r="B9" s="36">
        <v>204</v>
      </c>
      <c r="C9" s="36">
        <v>332</v>
      </c>
      <c r="D9" s="36">
        <v>697</v>
      </c>
      <c r="E9" s="36">
        <v>136</v>
      </c>
      <c r="F9" s="36">
        <v>757</v>
      </c>
      <c r="G9" s="38">
        <v>6.1791967044284241E-3</v>
      </c>
      <c r="H9" s="38">
        <v>9.4786729857819912E-3</v>
      </c>
      <c r="I9" s="38">
        <v>1.7983384075545693E-2</v>
      </c>
      <c r="J9" s="38">
        <v>2.9952648386741549E-3</v>
      </c>
      <c r="K9" s="38">
        <v>1.4916550079804528E-2</v>
      </c>
      <c r="L9" s="36"/>
      <c r="M9" s="36">
        <v>1163</v>
      </c>
      <c r="N9" s="36">
        <v>575</v>
      </c>
      <c r="O9" s="36">
        <v>1369</v>
      </c>
      <c r="P9" s="36">
        <v>2877</v>
      </c>
      <c r="Q9" s="38">
        <v>4.844218593802066E-2</v>
      </c>
      <c r="R9" s="38">
        <v>1.7840521253490536E-2</v>
      </c>
      <c r="S9" s="38">
        <v>3.0150864442242045E-2</v>
      </c>
      <c r="T9" s="38">
        <v>4.4327689012834535E-2</v>
      </c>
      <c r="U9" s="38">
        <v>7.8610087326094896E-3</v>
      </c>
    </row>
    <row r="10" spans="1:21" ht="15.75" customHeight="1" x14ac:dyDescent="0.2">
      <c r="A10" s="54" t="s">
        <v>15</v>
      </c>
      <c r="B10" s="36">
        <v>145</v>
      </c>
      <c r="C10" s="36">
        <v>77</v>
      </c>
      <c r="D10" s="36">
        <v>66</v>
      </c>
      <c r="E10" s="36">
        <v>120</v>
      </c>
      <c r="F10" s="36">
        <v>38</v>
      </c>
      <c r="G10" s="38">
        <v>2.0076984852261085E-3</v>
      </c>
      <c r="H10" s="38">
        <v>1.0466507177033493E-3</v>
      </c>
      <c r="I10" s="38">
        <v>8.6757630727975394E-4</v>
      </c>
      <c r="J10" s="38">
        <v>1.4803118523635645E-3</v>
      </c>
      <c r="K10" s="38">
        <v>4.4430933283445969E-4</v>
      </c>
      <c r="L10" s="36"/>
      <c r="M10" s="36">
        <v>96</v>
      </c>
      <c r="N10" s="36">
        <v>168</v>
      </c>
      <c r="O10" s="36">
        <v>408</v>
      </c>
      <c r="P10" s="36">
        <v>254</v>
      </c>
      <c r="Q10" s="38">
        <v>6.3124671225670698E-3</v>
      </c>
      <c r="R10" s="38">
        <v>7.8468005604857543E-3</v>
      </c>
      <c r="S10" s="38">
        <v>5.0330602980361199E-3</v>
      </c>
      <c r="T10" s="38">
        <v>2.6215566266552448E-3</v>
      </c>
      <c r="U10" s="38">
        <v>7.8293792053334439E-3</v>
      </c>
    </row>
    <row r="11" spans="1:21" ht="15.75" customHeight="1" x14ac:dyDescent="0.2">
      <c r="A11" s="54" t="s">
        <v>16</v>
      </c>
      <c r="B11" s="36">
        <v>269</v>
      </c>
      <c r="C11" s="36">
        <v>311</v>
      </c>
      <c r="D11" s="36">
        <v>326</v>
      </c>
      <c r="E11" s="36">
        <v>266</v>
      </c>
      <c r="F11" s="36">
        <v>241</v>
      </c>
      <c r="G11" s="38">
        <v>1.143931211036172E-3</v>
      </c>
      <c r="H11" s="38">
        <v>1.3209029709698656E-3</v>
      </c>
      <c r="I11" s="38">
        <v>1.3830143774101996E-3</v>
      </c>
      <c r="J11" s="38">
        <v>1.1250592136428234E-3</v>
      </c>
      <c r="K11" s="38">
        <v>1.0163073043397586E-3</v>
      </c>
      <c r="L11" s="36"/>
      <c r="M11" s="36">
        <v>1555</v>
      </c>
      <c r="N11" s="36">
        <v>1046</v>
      </c>
      <c r="O11" s="36">
        <v>1172</v>
      </c>
      <c r="P11" s="36">
        <v>1016</v>
      </c>
      <c r="Q11" s="38">
        <v>6.7571384496386781E-3</v>
      </c>
      <c r="R11" s="38">
        <v>4.4596415232702902E-3</v>
      </c>
      <c r="S11" s="38">
        <v>4.9570278134939433E-3</v>
      </c>
      <c r="T11" s="38">
        <v>4.2622098047605866E-3</v>
      </c>
      <c r="U11" s="38">
        <v>3.3924313115603938E-3</v>
      </c>
    </row>
    <row r="12" spans="1:21" ht="15.75" customHeight="1" x14ac:dyDescent="0.2">
      <c r="A12" s="54" t="s">
        <v>17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6"/>
      <c r="M12" s="36">
        <v>1810</v>
      </c>
      <c r="N12" s="36">
        <v>0</v>
      </c>
      <c r="O12" s="36">
        <v>0</v>
      </c>
      <c r="P12" s="36">
        <v>0</v>
      </c>
      <c r="Q12" s="38">
        <v>2.8162439707484051E-2</v>
      </c>
      <c r="R12" s="38">
        <v>0</v>
      </c>
      <c r="S12" s="38">
        <v>0</v>
      </c>
      <c r="T12" s="38">
        <v>0</v>
      </c>
      <c r="U12" s="38">
        <v>0</v>
      </c>
    </row>
    <row r="13" spans="1:21" ht="15.75" customHeight="1" x14ac:dyDescent="0.2">
      <c r="A13" s="54" t="s">
        <v>19</v>
      </c>
      <c r="B13" s="36">
        <v>8</v>
      </c>
      <c r="C13" s="36">
        <v>19</v>
      </c>
      <c r="D13" s="36">
        <v>28</v>
      </c>
      <c r="E13" s="36">
        <v>29</v>
      </c>
      <c r="F13" s="36">
        <v>12</v>
      </c>
      <c r="G13" s="38">
        <v>2.3061400980109543E-3</v>
      </c>
      <c r="H13" s="38">
        <v>5.2544247787610623E-3</v>
      </c>
      <c r="I13" s="38">
        <v>7.5839653304442039E-3</v>
      </c>
      <c r="J13" s="38">
        <v>7.3011077542799599E-3</v>
      </c>
      <c r="K13" s="38">
        <v>3.3094318808604521E-3</v>
      </c>
      <c r="L13" s="36"/>
      <c r="M13" s="36">
        <v>0</v>
      </c>
      <c r="N13" s="36">
        <v>2</v>
      </c>
      <c r="O13" s="36">
        <v>84</v>
      </c>
      <c r="P13" s="36">
        <v>68</v>
      </c>
      <c r="Q13" s="38">
        <v>0</v>
      </c>
      <c r="R13" s="38">
        <v>6.9372181755116198E-4</v>
      </c>
      <c r="S13" s="38">
        <v>2.1148036253776436E-2</v>
      </c>
      <c r="T13" s="38">
        <v>2.2546419098143235E-2</v>
      </c>
      <c r="U13" s="38">
        <v>1.5724221348654369E-2</v>
      </c>
    </row>
    <row r="14" spans="1:21" ht="15.75" customHeight="1" x14ac:dyDescent="0.2">
      <c r="A14" s="54" t="s">
        <v>22</v>
      </c>
      <c r="B14" s="36">
        <v>8</v>
      </c>
      <c r="C14" s="36">
        <v>8</v>
      </c>
      <c r="D14" s="36">
        <v>6</v>
      </c>
      <c r="E14" s="36">
        <v>21</v>
      </c>
      <c r="F14" s="36">
        <v>9</v>
      </c>
      <c r="G14" s="38">
        <v>1.1658408627222385E-3</v>
      </c>
      <c r="H14" s="38">
        <v>1.0317255610007739E-3</v>
      </c>
      <c r="I14" s="38">
        <v>6.9799906933457425E-4</v>
      </c>
      <c r="J14" s="38">
        <v>2.2012578616352201E-3</v>
      </c>
      <c r="K14" s="38">
        <v>9.686793671294801E-4</v>
      </c>
      <c r="L14" s="36"/>
      <c r="M14" s="36">
        <v>0</v>
      </c>
      <c r="N14" s="36">
        <v>4</v>
      </c>
      <c r="O14" s="36">
        <v>43</v>
      </c>
      <c r="P14" s="36">
        <v>44</v>
      </c>
      <c r="Q14" s="38">
        <v>0</v>
      </c>
      <c r="R14" s="38">
        <v>1.0548523206751054E-3</v>
      </c>
      <c r="S14" s="38">
        <v>4.5073375262054509E-3</v>
      </c>
      <c r="T14" s="38">
        <v>3.7970314118053157E-3</v>
      </c>
      <c r="U14" s="38">
        <v>4.2331167552667852E-3</v>
      </c>
    </row>
    <row r="15" spans="1:21" ht="15.75" customHeight="1" x14ac:dyDescent="0.2">
      <c r="A15" s="54" t="s">
        <v>23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6"/>
      <c r="M15" s="36">
        <v>0</v>
      </c>
      <c r="N15" s="36">
        <v>0</v>
      </c>
      <c r="O15" s="36">
        <v>0</v>
      </c>
      <c r="P15" s="36">
        <v>0</v>
      </c>
      <c r="Q15" s="38">
        <v>0</v>
      </c>
      <c r="R15" s="38">
        <v>0</v>
      </c>
      <c r="S15" s="38">
        <v>0</v>
      </c>
      <c r="T15" s="38">
        <v>0</v>
      </c>
      <c r="U15" s="38">
        <v>2.3603461841070024E-3</v>
      </c>
    </row>
    <row r="16" spans="1:21" ht="15.75" customHeight="1" x14ac:dyDescent="0.2">
      <c r="A16" s="54" t="s">
        <v>24</v>
      </c>
      <c r="B16" s="36">
        <v>1984</v>
      </c>
      <c r="C16" s="36">
        <v>3074</v>
      </c>
      <c r="D16" s="36">
        <v>2279</v>
      </c>
      <c r="E16" s="36">
        <v>2804</v>
      </c>
      <c r="F16" s="36">
        <v>2465</v>
      </c>
      <c r="G16" s="38">
        <v>1.7996003508495039E-3</v>
      </c>
      <c r="H16" s="38">
        <v>2.7715966344125189E-3</v>
      </c>
      <c r="I16" s="38">
        <v>2.0400125318891823E-3</v>
      </c>
      <c r="J16" s="38">
        <v>2.5207915860939326E-3</v>
      </c>
      <c r="K16" s="38">
        <v>2.2331458638333648E-3</v>
      </c>
      <c r="L16" s="36"/>
      <c r="M16" s="36">
        <v>6754</v>
      </c>
      <c r="N16" s="36">
        <v>2921</v>
      </c>
      <c r="O16" s="36">
        <v>10141</v>
      </c>
      <c r="P16" s="36">
        <v>7759</v>
      </c>
      <c r="Q16" s="38">
        <v>6.840096292027753E-3</v>
      </c>
      <c r="R16" s="38">
        <v>2.9018218593316767E-3</v>
      </c>
      <c r="S16" s="38">
        <v>9.1167430365829433E-3</v>
      </c>
      <c r="T16" s="38">
        <v>6.9984125266082187E-3</v>
      </c>
      <c r="U16" s="38">
        <v>4.8526869612048676E-3</v>
      </c>
    </row>
    <row r="17" spans="1:21" ht="15.75" customHeight="1" x14ac:dyDescent="0.2">
      <c r="A17" s="54" t="s">
        <v>26</v>
      </c>
      <c r="B17" s="36">
        <v>3263</v>
      </c>
      <c r="C17" s="36">
        <v>2065</v>
      </c>
      <c r="D17" s="36">
        <v>1819</v>
      </c>
      <c r="E17" s="36">
        <v>1234</v>
      </c>
      <c r="F17" s="36">
        <v>3050</v>
      </c>
      <c r="G17" s="38">
        <v>5.4120577927495341E-3</v>
      </c>
      <c r="H17" s="38">
        <v>3.4247029712822486E-3</v>
      </c>
      <c r="I17" s="38">
        <v>3.0428796782811327E-3</v>
      </c>
      <c r="J17" s="38">
        <v>2.0683285927152596E-3</v>
      </c>
      <c r="K17" s="38">
        <v>5.1117461221958718E-3</v>
      </c>
      <c r="L17" s="36"/>
      <c r="M17" s="36">
        <v>0</v>
      </c>
      <c r="N17" s="36">
        <v>0</v>
      </c>
      <c r="O17" s="36">
        <v>8381</v>
      </c>
      <c r="P17" s="36">
        <v>11421</v>
      </c>
      <c r="Q17" s="38">
        <v>0</v>
      </c>
      <c r="R17" s="38">
        <v>0</v>
      </c>
      <c r="S17" s="38">
        <v>1.4047538035288971E-2</v>
      </c>
      <c r="T17" s="38">
        <v>1.9071617505610771E-2</v>
      </c>
      <c r="U17" s="38">
        <v>2.105331811511495E-2</v>
      </c>
    </row>
    <row r="18" spans="1:21" ht="15.75" customHeight="1" x14ac:dyDescent="0.2">
      <c r="A18" s="54" t="s">
        <v>30</v>
      </c>
      <c r="B18" s="36">
        <v>0</v>
      </c>
      <c r="C18" s="36">
        <v>0</v>
      </c>
      <c r="D18" s="36">
        <v>0</v>
      </c>
      <c r="E18" s="36">
        <v>6</v>
      </c>
      <c r="F18" s="36">
        <v>9</v>
      </c>
      <c r="G18" s="38">
        <v>0</v>
      </c>
      <c r="H18" s="38">
        <v>0</v>
      </c>
      <c r="I18" s="38">
        <v>0</v>
      </c>
      <c r="J18" s="38">
        <v>2.0263424518743669E-3</v>
      </c>
      <c r="K18" s="38">
        <v>2.5597269624573378E-3</v>
      </c>
      <c r="L18" s="36"/>
      <c r="M18" s="36">
        <v>0</v>
      </c>
      <c r="N18" s="36">
        <v>0</v>
      </c>
      <c r="O18" s="36">
        <v>6</v>
      </c>
      <c r="P18" s="36">
        <v>48</v>
      </c>
      <c r="Q18" s="38">
        <v>0</v>
      </c>
      <c r="R18" s="38">
        <v>0</v>
      </c>
      <c r="S18" s="38">
        <v>2.0263424518743669E-3</v>
      </c>
      <c r="T18" s="38">
        <v>5.8780308596620128E-3</v>
      </c>
      <c r="U18" s="38">
        <v>3.4391534391534392E-3</v>
      </c>
    </row>
    <row r="19" spans="1:21" ht="15.75" customHeight="1" x14ac:dyDescent="0.2">
      <c r="A19" s="54" t="s">
        <v>31</v>
      </c>
      <c r="B19" s="36">
        <v>635</v>
      </c>
      <c r="C19" s="36">
        <v>519</v>
      </c>
      <c r="D19" s="36">
        <v>456</v>
      </c>
      <c r="E19" s="36">
        <v>1092</v>
      </c>
      <c r="F19" s="36">
        <v>839</v>
      </c>
      <c r="G19" s="38">
        <v>4.4118055748547927E-3</v>
      </c>
      <c r="H19" s="38">
        <v>3.7548020228181994E-3</v>
      </c>
      <c r="I19" s="38">
        <v>3.6172389995478452E-3</v>
      </c>
      <c r="J19" s="38">
        <v>9.1395284605920602E-3</v>
      </c>
      <c r="K19" s="38">
        <v>7.7359273431377067E-3</v>
      </c>
      <c r="L19" s="36"/>
      <c r="M19" s="36">
        <v>1009</v>
      </c>
      <c r="N19" s="36">
        <v>968</v>
      </c>
      <c r="O19" s="36">
        <v>2702</v>
      </c>
      <c r="P19" s="36">
        <v>2022</v>
      </c>
      <c r="Q19" s="38">
        <v>1.1486924942223841E-2</v>
      </c>
      <c r="R19" s="38">
        <v>1.039005645836464E-2</v>
      </c>
      <c r="S19" s="38">
        <v>2.2614474267875228E-2</v>
      </c>
      <c r="T19" s="38">
        <v>4.2579177897574122E-2</v>
      </c>
      <c r="U19" s="38">
        <v>1.8043441080896186E-2</v>
      </c>
    </row>
    <row r="20" spans="1:21" ht="15.75" customHeight="1" x14ac:dyDescent="0.2">
      <c r="A20" s="54" t="s">
        <v>149</v>
      </c>
      <c r="B20" s="36">
        <v>70</v>
      </c>
      <c r="C20" s="36">
        <v>64</v>
      </c>
      <c r="D20" s="36">
        <v>63</v>
      </c>
      <c r="E20" s="36">
        <v>38</v>
      </c>
      <c r="F20" s="36">
        <v>31</v>
      </c>
      <c r="G20" s="38">
        <v>1.9058509624547361E-3</v>
      </c>
      <c r="H20" s="38">
        <v>1.5537751881524642E-3</v>
      </c>
      <c r="I20" s="38">
        <v>1.3740757704639142E-3</v>
      </c>
      <c r="J20" s="38">
        <v>7.7246762750797873E-4</v>
      </c>
      <c r="K20" s="38">
        <v>5.8536953812455151E-4</v>
      </c>
      <c r="L20" s="36"/>
      <c r="M20" s="36">
        <v>20</v>
      </c>
      <c r="N20" s="36">
        <v>142</v>
      </c>
      <c r="O20" s="36">
        <v>235</v>
      </c>
      <c r="P20" s="36">
        <v>250</v>
      </c>
      <c r="Q20" s="38">
        <v>9.3444844180722323E-4</v>
      </c>
      <c r="R20" s="38">
        <v>5.7422459460552385E-3</v>
      </c>
      <c r="S20" s="38">
        <v>4.7771024332730269E-3</v>
      </c>
      <c r="T20" s="38">
        <v>4.3654396870852832E-3</v>
      </c>
      <c r="U20" s="38">
        <v>1.2157746250177596E-2</v>
      </c>
    </row>
    <row r="21" spans="1:21" ht="15.75" customHeight="1" x14ac:dyDescent="0.2">
      <c r="A21" s="54" t="s">
        <v>33</v>
      </c>
      <c r="B21" s="36">
        <v>41</v>
      </c>
      <c r="C21" s="36">
        <v>35</v>
      </c>
      <c r="D21" s="36">
        <v>48</v>
      </c>
      <c r="E21" s="36">
        <v>60</v>
      </c>
      <c r="F21" s="36">
        <v>27</v>
      </c>
      <c r="G21" s="38">
        <v>4.8178613396004698E-3</v>
      </c>
      <c r="H21" s="38">
        <v>4.1128084606345478E-3</v>
      </c>
      <c r="I21" s="38">
        <v>5.6404230317273797E-3</v>
      </c>
      <c r="J21" s="38">
        <v>6.4481461579795809E-3</v>
      </c>
      <c r="K21" s="38">
        <v>2.7444602561496239E-3</v>
      </c>
      <c r="L21" s="36"/>
      <c r="M21" s="36">
        <v>0</v>
      </c>
      <c r="N21" s="36">
        <v>0</v>
      </c>
      <c r="O21" s="36">
        <v>184</v>
      </c>
      <c r="P21" s="36">
        <v>405</v>
      </c>
      <c r="Q21" s="38">
        <v>0</v>
      </c>
      <c r="R21" s="38">
        <v>0</v>
      </c>
      <c r="S21" s="38">
        <v>1.9774314884470713E-2</v>
      </c>
      <c r="T21" s="38">
        <v>3.7023493920833712E-2</v>
      </c>
      <c r="U21" s="38">
        <v>9.2774616313157435E-2</v>
      </c>
    </row>
    <row r="22" spans="1:21" ht="15.75" customHeight="1" x14ac:dyDescent="0.2">
      <c r="A22" s="54" t="s">
        <v>34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6"/>
      <c r="M22" s="36">
        <v>0</v>
      </c>
      <c r="N22" s="36">
        <v>0</v>
      </c>
      <c r="O22" s="36">
        <v>0</v>
      </c>
      <c r="P22" s="36">
        <v>0</v>
      </c>
      <c r="Q22" s="38">
        <v>0</v>
      </c>
      <c r="R22" s="38">
        <v>0</v>
      </c>
      <c r="S22" s="38">
        <v>0</v>
      </c>
      <c r="T22" s="38">
        <v>0</v>
      </c>
      <c r="U22" s="38">
        <v>6.6015315553208343E-3</v>
      </c>
    </row>
    <row r="23" spans="1:21" ht="15.75" customHeight="1" x14ac:dyDescent="0.2">
      <c r="A23" s="54" t="s">
        <v>35</v>
      </c>
      <c r="B23" s="36">
        <v>88</v>
      </c>
      <c r="C23" s="36">
        <v>60</v>
      </c>
      <c r="D23" s="36">
        <v>66</v>
      </c>
      <c r="E23" s="36">
        <v>66</v>
      </c>
      <c r="F23" s="36">
        <v>71</v>
      </c>
      <c r="G23" s="38">
        <v>6.1624649859943975E-3</v>
      </c>
      <c r="H23" s="38">
        <v>4.1681139284473773E-3</v>
      </c>
      <c r="I23" s="38">
        <v>4.9264760767335969E-3</v>
      </c>
      <c r="J23" s="38">
        <v>4.7625920046182714E-3</v>
      </c>
      <c r="K23" s="38">
        <v>5.4202610886327201E-3</v>
      </c>
      <c r="L23" s="36"/>
      <c r="M23" s="36">
        <v>92</v>
      </c>
      <c r="N23" s="36">
        <v>156</v>
      </c>
      <c r="O23" s="36">
        <v>280</v>
      </c>
      <c r="P23" s="36">
        <v>204</v>
      </c>
      <c r="Q23" s="38">
        <v>8.365917977630262E-3</v>
      </c>
      <c r="R23" s="38">
        <v>1.1361153594057243E-2</v>
      </c>
      <c r="S23" s="38">
        <v>2.0204935777168424E-2</v>
      </c>
      <c r="T23" s="38">
        <v>1.6897208647395013E-2</v>
      </c>
      <c r="U23" s="38">
        <v>1.397712833545108E-2</v>
      </c>
    </row>
    <row r="24" spans="1:21" ht="15.75" customHeight="1" x14ac:dyDescent="0.2">
      <c r="A24" s="54" t="s">
        <v>36</v>
      </c>
      <c r="B24" s="36">
        <v>0</v>
      </c>
      <c r="C24" s="36">
        <v>1</v>
      </c>
      <c r="D24" s="36">
        <v>0</v>
      </c>
      <c r="E24" s="36">
        <v>0</v>
      </c>
      <c r="F24" s="36">
        <v>9</v>
      </c>
      <c r="G24" s="38">
        <v>0</v>
      </c>
      <c r="H24" s="38">
        <v>5.9171597633136093E-3</v>
      </c>
      <c r="I24" s="38">
        <v>0</v>
      </c>
      <c r="J24" s="38">
        <v>0</v>
      </c>
      <c r="K24" s="38">
        <v>5.2023121387283239E-2</v>
      </c>
      <c r="L24" s="36"/>
      <c r="M24" s="36">
        <v>0</v>
      </c>
      <c r="N24" s="36">
        <v>0</v>
      </c>
      <c r="O24" s="36">
        <v>1</v>
      </c>
      <c r="P24" s="36">
        <v>15</v>
      </c>
      <c r="Q24" s="38">
        <v>0</v>
      </c>
      <c r="R24" s="38">
        <v>0</v>
      </c>
      <c r="S24" s="38">
        <v>5.8823529411764705E-3</v>
      </c>
      <c r="T24" s="38">
        <v>7.5376884422110546E-2</v>
      </c>
      <c r="U24" s="38">
        <v>7.4074074074074077E-3</v>
      </c>
    </row>
    <row r="25" spans="1:21" ht="15.75" customHeight="1" x14ac:dyDescent="0.2">
      <c r="A25" s="54" t="s">
        <v>37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6"/>
      <c r="M25" s="36">
        <v>0</v>
      </c>
      <c r="N25" s="36">
        <v>0</v>
      </c>
      <c r="O25" s="36">
        <v>0</v>
      </c>
      <c r="P25" s="36">
        <v>2</v>
      </c>
      <c r="Q25" s="38">
        <v>0</v>
      </c>
      <c r="R25" s="38">
        <v>0</v>
      </c>
      <c r="S25" s="38">
        <v>0</v>
      </c>
      <c r="T25" s="38">
        <v>1.3054830287206266E-3</v>
      </c>
      <c r="U25" s="38">
        <v>4.1851304775972426E-3</v>
      </c>
    </row>
    <row r="26" spans="1:21" ht="15.75" customHeight="1" x14ac:dyDescent="0.2">
      <c r="A26" s="54" t="s">
        <v>38</v>
      </c>
      <c r="B26" s="36">
        <v>5680</v>
      </c>
      <c r="C26" s="36">
        <v>4558</v>
      </c>
      <c r="D26" s="36">
        <v>3077</v>
      </c>
      <c r="E26" s="36">
        <v>3903</v>
      </c>
      <c r="F26" s="36">
        <v>4103</v>
      </c>
      <c r="G26" s="38">
        <v>2.8951600365972694E-3</v>
      </c>
      <c r="H26" s="38">
        <v>2.3392557184229988E-3</v>
      </c>
      <c r="I26" s="38">
        <v>1.5885012539712531E-3</v>
      </c>
      <c r="J26" s="38">
        <v>2.0196322954882978E-3</v>
      </c>
      <c r="K26" s="38">
        <v>2.1260840930253768E-3</v>
      </c>
      <c r="L26" s="36"/>
      <c r="M26" s="36">
        <v>14800</v>
      </c>
      <c r="N26" s="36">
        <v>15987</v>
      </c>
      <c r="O26" s="36">
        <v>17218</v>
      </c>
      <c r="P26" s="36">
        <v>17686</v>
      </c>
      <c r="Q26" s="38">
        <v>1.1514758730793499E-2</v>
      </c>
      <c r="R26" s="38">
        <v>1.258688073365603E-2</v>
      </c>
      <c r="S26" s="38">
        <v>8.9095641464815561E-3</v>
      </c>
      <c r="T26" s="38">
        <v>9.290002400503844E-3</v>
      </c>
      <c r="U26" s="38">
        <v>1.210883888007548E-2</v>
      </c>
    </row>
    <row r="27" spans="1:21" ht="15.75" customHeight="1" x14ac:dyDescent="0.2">
      <c r="A27" s="54" t="s">
        <v>40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6"/>
      <c r="M27" s="36">
        <v>0</v>
      </c>
      <c r="N27" s="36">
        <v>0</v>
      </c>
      <c r="O27" s="36">
        <v>0</v>
      </c>
      <c r="P27" s="36">
        <v>0</v>
      </c>
      <c r="Q27" s="38">
        <v>0</v>
      </c>
      <c r="R27" s="38">
        <v>0</v>
      </c>
      <c r="S27" s="38">
        <v>0</v>
      </c>
      <c r="T27" s="38">
        <v>0</v>
      </c>
      <c r="U27" s="38">
        <v>3.5149384885764497E-3</v>
      </c>
    </row>
    <row r="28" spans="1:21" ht="15.75" customHeight="1" x14ac:dyDescent="0.2">
      <c r="A28" s="54" t="s">
        <v>42</v>
      </c>
      <c r="B28" s="36">
        <v>385</v>
      </c>
      <c r="C28" s="36">
        <v>112</v>
      </c>
      <c r="D28" s="36">
        <v>220</v>
      </c>
      <c r="E28" s="36">
        <v>127</v>
      </c>
      <c r="F28" s="36">
        <v>285</v>
      </c>
      <c r="G28" s="38">
        <v>8.0380817170177671E-3</v>
      </c>
      <c r="H28" s="38">
        <v>2.3278531789744975E-3</v>
      </c>
      <c r="I28" s="38">
        <v>4.6320665333192965E-3</v>
      </c>
      <c r="J28" s="38">
        <v>2.7937876721369176E-3</v>
      </c>
      <c r="K28" s="38">
        <v>6.764775694279611E-3</v>
      </c>
      <c r="L28" s="36"/>
      <c r="M28" s="36">
        <v>174</v>
      </c>
      <c r="N28" s="36">
        <v>295</v>
      </c>
      <c r="O28" s="36">
        <v>844</v>
      </c>
      <c r="P28" s="36">
        <v>1161</v>
      </c>
      <c r="Q28" s="38">
        <v>5.4637945110845949E-3</v>
      </c>
      <c r="R28" s="38">
        <v>8.7962548826669047E-3</v>
      </c>
      <c r="S28" s="38">
        <v>1.8566588939240618E-2</v>
      </c>
      <c r="T28" s="38">
        <v>3.0163678877630554E-2</v>
      </c>
      <c r="U28" s="38">
        <v>2.4225131475886764E-2</v>
      </c>
    </row>
    <row r="29" spans="1:21" ht="15.75" customHeight="1" x14ac:dyDescent="0.2">
      <c r="A29" s="54" t="s">
        <v>43</v>
      </c>
      <c r="B29" s="36">
        <v>0</v>
      </c>
      <c r="C29" s="36">
        <v>1</v>
      </c>
      <c r="D29" s="36">
        <v>0</v>
      </c>
      <c r="E29" s="36">
        <v>17</v>
      </c>
      <c r="F29" s="36">
        <v>0</v>
      </c>
      <c r="G29" s="38">
        <v>0</v>
      </c>
      <c r="H29" s="38">
        <v>6.7764450769126517E-5</v>
      </c>
      <c r="I29" s="38">
        <v>0</v>
      </c>
      <c r="J29" s="38">
        <v>7.8067597354886109E-4</v>
      </c>
      <c r="K29" s="38">
        <v>0</v>
      </c>
      <c r="L29" s="36"/>
      <c r="M29" s="36">
        <v>0</v>
      </c>
      <c r="N29" s="36">
        <v>0</v>
      </c>
      <c r="O29" s="36">
        <v>18</v>
      </c>
      <c r="P29" s="36">
        <v>62</v>
      </c>
      <c r="Q29" s="38">
        <v>0</v>
      </c>
      <c r="R29" s="38">
        <v>0</v>
      </c>
      <c r="S29" s="38">
        <v>8.2659808963997058E-4</v>
      </c>
      <c r="T29" s="38">
        <v>1.7812508978079123E-3</v>
      </c>
      <c r="U29" s="38">
        <v>5.2377115229653506E-3</v>
      </c>
    </row>
    <row r="30" spans="1:21" ht="15.75" customHeight="1" x14ac:dyDescent="0.2">
      <c r="A30" s="54" t="s">
        <v>45</v>
      </c>
      <c r="B30" s="36">
        <v>13</v>
      </c>
      <c r="C30" s="36">
        <v>12</v>
      </c>
      <c r="D30" s="36">
        <v>10</v>
      </c>
      <c r="E30" s="36">
        <v>15</v>
      </c>
      <c r="F30" s="36">
        <v>5</v>
      </c>
      <c r="G30" s="38">
        <v>5.5674518201284801E-3</v>
      </c>
      <c r="H30" s="38">
        <v>5.3523639607493305E-3</v>
      </c>
      <c r="I30" s="38">
        <v>4.6232085067036523E-3</v>
      </c>
      <c r="J30" s="38">
        <v>6.4239828693790149E-3</v>
      </c>
      <c r="K30" s="38">
        <v>2.5113008538422904E-3</v>
      </c>
      <c r="L30" s="36"/>
      <c r="M30" s="36">
        <v>24</v>
      </c>
      <c r="N30" s="36">
        <v>53</v>
      </c>
      <c r="O30" s="36">
        <v>50</v>
      </c>
      <c r="P30" s="36">
        <v>27</v>
      </c>
      <c r="Q30" s="38">
        <v>2.1201413427561839E-2</v>
      </c>
      <c r="R30" s="38">
        <v>4.9625468164794011E-2</v>
      </c>
      <c r="S30" s="38">
        <v>2.1413276231263382E-2</v>
      </c>
      <c r="T30" s="38">
        <v>1.4578833693304536E-2</v>
      </c>
      <c r="U30" s="38">
        <v>1.2056414922656961E-2</v>
      </c>
    </row>
    <row r="31" spans="1:21" ht="15.75" customHeight="1" x14ac:dyDescent="0.2">
      <c r="A31" s="54" t="s">
        <v>46</v>
      </c>
      <c r="B31" s="36">
        <v>161</v>
      </c>
      <c r="C31" s="36">
        <v>259</v>
      </c>
      <c r="D31" s="36">
        <v>244</v>
      </c>
      <c r="E31" s="36">
        <v>151</v>
      </c>
      <c r="F31" s="36">
        <v>367</v>
      </c>
      <c r="G31" s="38">
        <v>2.1226663854023837E-3</v>
      </c>
      <c r="H31" s="38">
        <v>3.0402986301048258E-3</v>
      </c>
      <c r="I31" s="38">
        <v>2.3683801832582699E-3</v>
      </c>
      <c r="J31" s="38">
        <v>1.3250844631652846E-3</v>
      </c>
      <c r="K31" s="38">
        <v>2.8277100171819982E-3</v>
      </c>
      <c r="L31" s="36"/>
      <c r="M31" s="36">
        <v>508</v>
      </c>
      <c r="N31" s="36">
        <v>469</v>
      </c>
      <c r="O31" s="36">
        <v>815</v>
      </c>
      <c r="P31" s="36">
        <v>2214</v>
      </c>
      <c r="Q31" s="38">
        <v>1.040280138430979E-2</v>
      </c>
      <c r="R31" s="38">
        <v>6.6929246225418846E-3</v>
      </c>
      <c r="S31" s="38">
        <v>7.1519459435742177E-3</v>
      </c>
      <c r="T31" s="38">
        <v>1.0312159405304194E-2</v>
      </c>
      <c r="U31" s="38">
        <v>1.1487815098962026E-2</v>
      </c>
    </row>
    <row r="32" spans="1:21" ht="15.75" customHeight="1" x14ac:dyDescent="0.2">
      <c r="A32" s="54" t="s">
        <v>47</v>
      </c>
      <c r="B32" s="36">
        <v>2</v>
      </c>
      <c r="C32" s="36">
        <v>2</v>
      </c>
      <c r="D32" s="36">
        <v>3</v>
      </c>
      <c r="E32" s="36">
        <v>4</v>
      </c>
      <c r="F32" s="36">
        <v>3</v>
      </c>
      <c r="G32" s="38">
        <v>2.2991148407862974E-4</v>
      </c>
      <c r="H32" s="38">
        <v>2.8764562059542645E-4</v>
      </c>
      <c r="I32" s="38">
        <v>4.4736057262153298E-4</v>
      </c>
      <c r="J32" s="38">
        <v>6.4360418342719226E-4</v>
      </c>
      <c r="K32" s="38">
        <v>5.8846606512357792E-4</v>
      </c>
      <c r="L32" s="36"/>
      <c r="M32" s="36">
        <v>22</v>
      </c>
      <c r="N32" s="36">
        <v>16</v>
      </c>
      <c r="O32" s="36">
        <v>11</v>
      </c>
      <c r="P32" s="36">
        <v>3</v>
      </c>
      <c r="Q32" s="38">
        <v>3.7885310831754777E-3</v>
      </c>
      <c r="R32" s="38">
        <v>2.9873039581777448E-3</v>
      </c>
      <c r="S32" s="38">
        <v>1.7699115044247787E-3</v>
      </c>
      <c r="T32" s="38">
        <v>7.6161462300076163E-4</v>
      </c>
      <c r="U32" s="38">
        <v>1.1788977306218685E-3</v>
      </c>
    </row>
    <row r="33" spans="1:21" ht="15.75" customHeight="1" x14ac:dyDescent="0.2">
      <c r="A33" s="54" t="s">
        <v>48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6"/>
      <c r="M33" s="36">
        <v>0</v>
      </c>
      <c r="N33" s="36">
        <v>0</v>
      </c>
      <c r="O33" s="36">
        <v>0</v>
      </c>
      <c r="P33" s="36">
        <v>0</v>
      </c>
      <c r="Q33" s="38">
        <v>0</v>
      </c>
      <c r="R33" s="38">
        <v>0</v>
      </c>
      <c r="S33" s="38">
        <v>0</v>
      </c>
      <c r="T33" s="38">
        <v>0</v>
      </c>
      <c r="U33" s="38">
        <v>2.4143739472206625E-2</v>
      </c>
    </row>
    <row r="34" spans="1:21" ht="15.75" customHeight="1" x14ac:dyDescent="0.2">
      <c r="A34" s="54" t="s">
        <v>49</v>
      </c>
      <c r="B34" s="36">
        <v>958</v>
      </c>
      <c r="C34" s="36">
        <v>418</v>
      </c>
      <c r="D34" s="36">
        <v>416</v>
      </c>
      <c r="E34" s="36">
        <v>684</v>
      </c>
      <c r="F34" s="36">
        <v>696</v>
      </c>
      <c r="G34" s="38">
        <v>1.0069794820047091E-2</v>
      </c>
      <c r="H34" s="38">
        <v>4.3346157435732585E-3</v>
      </c>
      <c r="I34" s="38">
        <v>4.221892950656626E-3</v>
      </c>
      <c r="J34" s="38">
        <v>6.6774051837750767E-3</v>
      </c>
      <c r="K34" s="38">
        <v>6.4984780863102465E-3</v>
      </c>
      <c r="L34" s="36"/>
      <c r="M34" s="36">
        <v>1463</v>
      </c>
      <c r="N34" s="36">
        <v>3140</v>
      </c>
      <c r="O34" s="36">
        <v>2476</v>
      </c>
      <c r="P34" s="36">
        <v>2376</v>
      </c>
      <c r="Q34" s="38">
        <v>1.6966253044184157E-2</v>
      </c>
      <c r="R34" s="38">
        <v>3.3583965260917462E-2</v>
      </c>
      <c r="S34" s="38">
        <v>2.4171425782203347E-2</v>
      </c>
      <c r="T34" s="38">
        <v>2.1205954803470064E-2</v>
      </c>
      <c r="U34" s="38">
        <v>1.8580325774512935E-2</v>
      </c>
    </row>
    <row r="35" spans="1:21" ht="15.75" customHeight="1" x14ac:dyDescent="0.2">
      <c r="A35" s="54" t="s">
        <v>52</v>
      </c>
      <c r="B35" s="36">
        <v>0</v>
      </c>
      <c r="C35" s="36">
        <v>0</v>
      </c>
      <c r="D35" s="36">
        <v>0</v>
      </c>
      <c r="E35" s="36">
        <v>0</v>
      </c>
      <c r="F35" s="36">
        <v>2</v>
      </c>
      <c r="G35" s="38">
        <v>0</v>
      </c>
      <c r="H35" s="38">
        <v>0</v>
      </c>
      <c r="I35" s="38">
        <v>0</v>
      </c>
      <c r="J35" s="38">
        <v>0</v>
      </c>
      <c r="K35" s="38">
        <v>3.9761431411530811E-3</v>
      </c>
      <c r="L35" s="36"/>
      <c r="M35" s="36">
        <v>0</v>
      </c>
      <c r="N35" s="36">
        <v>0</v>
      </c>
      <c r="O35" s="36">
        <v>0</v>
      </c>
      <c r="P35" s="36">
        <v>2</v>
      </c>
      <c r="Q35" s="38">
        <v>0</v>
      </c>
      <c r="R35" s="38">
        <v>0</v>
      </c>
      <c r="S35" s="38">
        <v>0</v>
      </c>
      <c r="T35" s="38">
        <v>0</v>
      </c>
      <c r="U35" s="38">
        <v>0</v>
      </c>
    </row>
    <row r="36" spans="1:21" ht="15.75" customHeight="1" x14ac:dyDescent="0.2">
      <c r="A36" s="63" t="s">
        <v>150</v>
      </c>
      <c r="B36" s="3">
        <v>19343</v>
      </c>
      <c r="C36" s="3">
        <v>16389</v>
      </c>
      <c r="D36" s="3">
        <v>14510</v>
      </c>
      <c r="E36" s="3">
        <v>13601</v>
      </c>
      <c r="F36" s="3">
        <v>15416</v>
      </c>
      <c r="G36" s="11">
        <v>3.1976752836215478E-3</v>
      </c>
      <c r="H36" s="11">
        <v>2.6997651604605071E-3</v>
      </c>
      <c r="I36" s="11">
        <v>2.3862717833640183E-3</v>
      </c>
      <c r="J36" s="11">
        <v>2.2298867120491761E-3</v>
      </c>
      <c r="K36" s="11">
        <v>2.5205526576575765E-3</v>
      </c>
      <c r="L36" s="36"/>
      <c r="M36" s="9">
        <v>44912</v>
      </c>
      <c r="N36" s="9">
        <v>43554</v>
      </c>
      <c r="O36" s="9">
        <v>63843</v>
      </c>
      <c r="P36" s="9">
        <v>64928</v>
      </c>
      <c r="Q36" s="11">
        <v>1.0814382319428807E-2</v>
      </c>
      <c r="R36" s="11">
        <v>1.0486356108024347E-2</v>
      </c>
      <c r="S36" s="11">
        <v>1.0467072815039743E-2</v>
      </c>
      <c r="T36" s="11">
        <v>1.0501640638735507E-2</v>
      </c>
      <c r="U36" s="11">
        <v>1.1438746859104149E-2</v>
      </c>
    </row>
    <row r="37" spans="1:21" ht="15.75" customHeight="1" x14ac:dyDescent="0.2">
      <c r="A37" s="63"/>
      <c r="B37" s="4"/>
      <c r="C37" s="4"/>
      <c r="D37" s="4"/>
      <c r="E37" s="4"/>
      <c r="F37" s="4"/>
      <c r="G37" s="29"/>
      <c r="H37" s="29"/>
      <c r="I37" s="29"/>
      <c r="J37" s="29"/>
      <c r="K37" s="29"/>
      <c r="L37" s="36"/>
      <c r="M37" s="6"/>
      <c r="N37" s="6"/>
      <c r="O37" s="6"/>
      <c r="P37" s="6"/>
      <c r="Q37" s="38"/>
      <c r="R37" s="38"/>
      <c r="S37" s="38"/>
      <c r="T37" s="38"/>
      <c r="U37" s="38"/>
    </row>
    <row r="38" spans="1:21" ht="15.75" customHeight="1" x14ac:dyDescent="0.2">
      <c r="A38" s="63" t="s">
        <v>112</v>
      </c>
      <c r="B38" s="4"/>
      <c r="C38" s="4"/>
      <c r="D38" s="4"/>
      <c r="E38" s="4"/>
      <c r="F38" s="4"/>
      <c r="G38" s="38"/>
      <c r="H38" s="38"/>
      <c r="I38" s="38"/>
      <c r="J38" s="38"/>
      <c r="K38" s="38"/>
      <c r="L38" s="36"/>
      <c r="M38" s="89"/>
      <c r="N38" s="89"/>
      <c r="O38" s="89"/>
      <c r="P38" s="89"/>
      <c r="Q38" s="38"/>
      <c r="R38" s="38"/>
      <c r="S38" s="38"/>
      <c r="T38" s="38"/>
      <c r="U38" s="38"/>
    </row>
    <row r="39" spans="1:21" ht="15.75" customHeight="1" x14ac:dyDescent="0.2">
      <c r="A39" s="71" t="s">
        <v>54</v>
      </c>
      <c r="B39" s="58" t="s">
        <v>159</v>
      </c>
      <c r="C39" s="58" t="s">
        <v>160</v>
      </c>
      <c r="D39" s="58" t="s">
        <v>161</v>
      </c>
      <c r="E39" s="58" t="s">
        <v>162</v>
      </c>
      <c r="F39" s="58" t="s">
        <v>148</v>
      </c>
      <c r="G39" s="52" t="s">
        <v>159</v>
      </c>
      <c r="H39" s="52" t="s">
        <v>160</v>
      </c>
      <c r="I39" s="52" t="s">
        <v>161</v>
      </c>
      <c r="J39" s="52" t="s">
        <v>162</v>
      </c>
      <c r="K39" s="52" t="s">
        <v>148</v>
      </c>
      <c r="L39" s="36"/>
      <c r="M39" s="58" t="s">
        <v>4</v>
      </c>
      <c r="N39" s="58" t="s">
        <v>5</v>
      </c>
      <c r="O39" s="58" t="s">
        <v>6</v>
      </c>
      <c r="P39" s="58" t="s">
        <v>61</v>
      </c>
      <c r="Q39" s="52" t="s">
        <v>4</v>
      </c>
      <c r="R39" s="52" t="s">
        <v>5</v>
      </c>
      <c r="S39" s="52" t="s">
        <v>6</v>
      </c>
      <c r="T39" s="52" t="s">
        <v>61</v>
      </c>
      <c r="U39" s="52" t="s">
        <v>7</v>
      </c>
    </row>
    <row r="40" spans="1:21" ht="15.75" customHeight="1" x14ac:dyDescent="0.2">
      <c r="A40" s="54" t="s">
        <v>12</v>
      </c>
      <c r="B40" s="36">
        <v>112</v>
      </c>
      <c r="C40" s="36">
        <v>51</v>
      </c>
      <c r="D40" s="36">
        <v>25</v>
      </c>
      <c r="E40" s="36">
        <v>99</v>
      </c>
      <c r="F40" s="36">
        <v>108</v>
      </c>
      <c r="G40" s="38">
        <v>7.3016493904426623E-4</v>
      </c>
      <c r="H40" s="38">
        <v>3.3475549721037086E-4</v>
      </c>
      <c r="I40" s="38">
        <v>1.6410444919982671E-4</v>
      </c>
      <c r="J40" s="38">
        <v>6.5027620317518705E-4</v>
      </c>
      <c r="K40" s="38">
        <v>7.1060579143720018E-4</v>
      </c>
      <c r="L40" s="36"/>
      <c r="M40" s="36">
        <v>237</v>
      </c>
      <c r="N40" s="36">
        <v>339</v>
      </c>
      <c r="O40" s="36">
        <v>287</v>
      </c>
      <c r="P40" s="36">
        <v>256</v>
      </c>
      <c r="Q40" s="38">
        <v>1.5514329479844463E-3</v>
      </c>
      <c r="R40" s="38">
        <v>2.212288315332659E-3</v>
      </c>
      <c r="S40" s="38">
        <v>1.8851441445583705E-3</v>
      </c>
      <c r="T40" s="38">
        <v>1.6803523488831565E-3</v>
      </c>
      <c r="U40" s="38">
        <v>1.8225242948410061E-3</v>
      </c>
    </row>
    <row r="41" spans="1:21" s="3" customFormat="1" ht="15.75" customHeight="1" x14ac:dyDescent="0.2">
      <c r="A41" s="54" t="s">
        <v>38</v>
      </c>
      <c r="B41" s="36">
        <v>10</v>
      </c>
      <c r="C41" s="36">
        <v>14</v>
      </c>
      <c r="D41" s="36">
        <v>3</v>
      </c>
      <c r="E41" s="36">
        <v>9</v>
      </c>
      <c r="F41" s="36">
        <v>15</v>
      </c>
      <c r="G41" s="38">
        <v>2.5926886180969665E-3</v>
      </c>
      <c r="H41" s="38">
        <v>3.0627871362940277E-3</v>
      </c>
      <c r="I41" s="38">
        <v>5.320092214931725E-4</v>
      </c>
      <c r="J41" s="38">
        <v>1.349123070004497E-3</v>
      </c>
      <c r="K41" s="38">
        <v>1.9981350739309979E-3</v>
      </c>
      <c r="L41" s="9"/>
      <c r="M41" s="36">
        <v>0</v>
      </c>
      <c r="N41" s="36">
        <v>0</v>
      </c>
      <c r="O41" s="36">
        <v>36</v>
      </c>
      <c r="P41" s="36">
        <v>112</v>
      </c>
      <c r="Q41" s="38">
        <v>0</v>
      </c>
      <c r="R41" s="38">
        <v>0</v>
      </c>
      <c r="S41" s="38">
        <v>5.3964922800179881E-3</v>
      </c>
      <c r="T41" s="38">
        <v>1.1158712762777722E-2</v>
      </c>
      <c r="U41" s="38">
        <v>1.4206024544440312E-2</v>
      </c>
    </row>
    <row r="42" spans="1:21" s="4" customFormat="1" ht="15.75" customHeight="1" x14ac:dyDescent="0.2">
      <c r="A42" s="54" t="s">
        <v>24</v>
      </c>
      <c r="B42" s="36">
        <v>18</v>
      </c>
      <c r="C42" s="36">
        <v>17</v>
      </c>
      <c r="D42" s="36">
        <v>5</v>
      </c>
      <c r="E42" s="36">
        <v>25</v>
      </c>
      <c r="F42" s="36">
        <v>18</v>
      </c>
      <c r="G42" s="38">
        <v>3.3720494567253652E-3</v>
      </c>
      <c r="H42" s="38">
        <v>3.1930879038317055E-3</v>
      </c>
      <c r="I42" s="38">
        <v>9.2524056254626199E-4</v>
      </c>
      <c r="J42" s="38">
        <v>4.6650494495241645E-3</v>
      </c>
      <c r="K42" s="38">
        <v>3.3569563595673255E-3</v>
      </c>
      <c r="L42" s="6"/>
      <c r="M42" s="36">
        <v>32</v>
      </c>
      <c r="N42" s="36">
        <v>6</v>
      </c>
      <c r="O42" s="36">
        <v>65</v>
      </c>
      <c r="P42" s="36">
        <v>59</v>
      </c>
      <c r="Q42" s="38">
        <v>5.7030832293708785E-3</v>
      </c>
      <c r="R42" s="38">
        <v>1.1070110701107011E-3</v>
      </c>
      <c r="S42" s="38">
        <v>1.212912856876283E-2</v>
      </c>
      <c r="T42" s="38">
        <v>1.0621062106210621E-2</v>
      </c>
      <c r="U42" s="38">
        <v>5.0129120461795537E-3</v>
      </c>
    </row>
    <row r="43" spans="1:21" ht="15.75" customHeight="1" x14ac:dyDescent="0.2">
      <c r="A43" s="54" t="s">
        <v>13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6"/>
      <c r="M43" s="36">
        <v>0</v>
      </c>
      <c r="N43" s="36">
        <v>1</v>
      </c>
      <c r="O43" s="36">
        <v>0</v>
      </c>
      <c r="P43" s="36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</row>
    <row r="44" spans="1:21" ht="15.75" customHeight="1" x14ac:dyDescent="0.2">
      <c r="A44" s="63" t="s">
        <v>151</v>
      </c>
      <c r="B44" s="47">
        <v>140</v>
      </c>
      <c r="C44" s="47">
        <v>82</v>
      </c>
      <c r="D44" s="47">
        <v>33</v>
      </c>
      <c r="E44" s="47">
        <v>133</v>
      </c>
      <c r="F44" s="47">
        <v>141</v>
      </c>
      <c r="G44" s="65">
        <v>8.61061565901962E-4</v>
      </c>
      <c r="H44" s="65">
        <v>5.0539291217257317E-4</v>
      </c>
      <c r="I44" s="65">
        <v>2.0197074484362568E-4</v>
      </c>
      <c r="J44" s="65">
        <v>8.0960323354314033E-4</v>
      </c>
      <c r="K44" s="65">
        <v>8.5529189110496433E-4</v>
      </c>
      <c r="L44" s="36"/>
      <c r="M44" s="47">
        <v>269</v>
      </c>
      <c r="N44" s="47">
        <v>346</v>
      </c>
      <c r="O44" s="47">
        <v>388</v>
      </c>
      <c r="P44" s="47">
        <v>427</v>
      </c>
      <c r="Q44" s="65">
        <v>1.6981465582546337E-3</v>
      </c>
      <c r="R44" s="65">
        <v>2.1522231345326068E-3</v>
      </c>
      <c r="S44" s="65">
        <v>2.3618500346972815E-3</v>
      </c>
      <c r="T44" s="65">
        <v>2.5421660207064485E-3</v>
      </c>
      <c r="U44" s="65">
        <v>2.9116395843503729E-3</v>
      </c>
    </row>
    <row r="45" spans="1:21" s="3" customFormat="1" ht="15.75" customHeight="1" x14ac:dyDescent="0.2">
      <c r="A45" s="63"/>
      <c r="B45" s="47"/>
      <c r="C45" s="47"/>
      <c r="D45" s="47"/>
      <c r="E45" s="47"/>
      <c r="F45" s="47"/>
      <c r="G45" s="65"/>
      <c r="H45" s="65"/>
      <c r="I45" s="65"/>
      <c r="J45" s="65"/>
      <c r="K45" s="65"/>
      <c r="L45" s="47"/>
      <c r="M45" s="47"/>
      <c r="N45" s="47"/>
      <c r="O45" s="47"/>
      <c r="P45" s="47"/>
      <c r="Q45" s="65"/>
      <c r="R45" s="65"/>
      <c r="S45" s="65"/>
      <c r="T45" s="65"/>
      <c r="U45" s="65"/>
    </row>
    <row r="46" spans="1:21" ht="15.75" customHeight="1" x14ac:dyDescent="0.2">
      <c r="A46" s="67" t="s">
        <v>55</v>
      </c>
      <c r="B46" s="61" t="s">
        <v>159</v>
      </c>
      <c r="C46" s="61" t="s">
        <v>160</v>
      </c>
      <c r="D46" s="61" t="s">
        <v>161</v>
      </c>
      <c r="E46" s="61" t="s">
        <v>162</v>
      </c>
      <c r="F46" s="61" t="s">
        <v>148</v>
      </c>
      <c r="G46" s="52" t="s">
        <v>159</v>
      </c>
      <c r="H46" s="52" t="s">
        <v>160</v>
      </c>
      <c r="I46" s="52" t="s">
        <v>161</v>
      </c>
      <c r="J46" s="52" t="s">
        <v>162</v>
      </c>
      <c r="K46" s="52" t="s">
        <v>148</v>
      </c>
      <c r="L46" s="36"/>
      <c r="M46" s="62" t="s">
        <v>4</v>
      </c>
      <c r="N46" s="62" t="s">
        <v>5</v>
      </c>
      <c r="O46" s="62" t="s">
        <v>6</v>
      </c>
      <c r="P46" s="62" t="s">
        <v>61</v>
      </c>
      <c r="Q46" s="52" t="s">
        <v>4</v>
      </c>
      <c r="R46" s="52" t="s">
        <v>5</v>
      </c>
      <c r="S46" s="52" t="s">
        <v>6</v>
      </c>
      <c r="T46" s="52" t="s">
        <v>61</v>
      </c>
      <c r="U46" s="52" t="s">
        <v>7</v>
      </c>
    </row>
    <row r="47" spans="1:21" ht="15.75" customHeight="1" x14ac:dyDescent="0.2">
      <c r="A47" s="54" t="s">
        <v>38</v>
      </c>
      <c r="B47" s="36">
        <v>3274</v>
      </c>
      <c r="C47" s="36">
        <v>2803</v>
      </c>
      <c r="D47" s="36">
        <v>1593</v>
      </c>
      <c r="E47" s="36">
        <v>1999</v>
      </c>
      <c r="F47" s="36">
        <v>2079</v>
      </c>
      <c r="G47" s="38">
        <v>2.9395445052784307E-3</v>
      </c>
      <c r="H47" s="38">
        <v>2.5461957854691522E-3</v>
      </c>
      <c r="I47" s="38">
        <v>1.4612574152163404E-3</v>
      </c>
      <c r="J47" s="38">
        <v>1.84878612716763E-3</v>
      </c>
      <c r="K47" s="38">
        <v>1.9353037002559925E-3</v>
      </c>
      <c r="L47" s="36"/>
      <c r="M47" s="36">
        <v>12655</v>
      </c>
      <c r="N47" s="36">
        <v>13400</v>
      </c>
      <c r="O47" s="36">
        <v>9669</v>
      </c>
      <c r="P47" s="36">
        <v>9258</v>
      </c>
      <c r="Q47" s="38">
        <v>1.1116576920036191E-2</v>
      </c>
      <c r="R47" s="38">
        <v>1.1961957404719439E-2</v>
      </c>
      <c r="S47" s="38">
        <v>8.9424277456647393E-3</v>
      </c>
      <c r="T47" s="38">
        <v>8.8949696054910921E-3</v>
      </c>
      <c r="U47" s="38">
        <v>1.2178611831516025E-2</v>
      </c>
    </row>
    <row r="48" spans="1:21" ht="15.75" customHeight="1" x14ac:dyDescent="0.2">
      <c r="A48" s="54" t="s">
        <v>24</v>
      </c>
      <c r="B48" s="36">
        <v>1153</v>
      </c>
      <c r="C48" s="36">
        <v>2205</v>
      </c>
      <c r="D48" s="36">
        <v>1493</v>
      </c>
      <c r="E48" s="36">
        <v>1808</v>
      </c>
      <c r="F48" s="36">
        <v>1660</v>
      </c>
      <c r="G48" s="38">
        <v>1.2580455449584889E-3</v>
      </c>
      <c r="H48" s="38">
        <v>2.3909229504748232E-3</v>
      </c>
      <c r="I48" s="38">
        <v>1.6065510265570525E-3</v>
      </c>
      <c r="J48" s="38">
        <v>1.957913522598307E-3</v>
      </c>
      <c r="K48" s="38">
        <v>1.8083517527394896E-3</v>
      </c>
      <c r="L48" s="36"/>
      <c r="M48" s="36">
        <v>6299</v>
      </c>
      <c r="N48" s="36">
        <v>2478</v>
      </c>
      <c r="O48" s="36">
        <v>6659</v>
      </c>
      <c r="P48" s="36">
        <v>5351</v>
      </c>
      <c r="Q48" s="38">
        <v>6.9797101963161223E-3</v>
      </c>
      <c r="R48" s="38">
        <v>2.6890938686923494E-3</v>
      </c>
      <c r="S48" s="38">
        <v>7.2111427804104691E-3</v>
      </c>
      <c r="T48" s="38">
        <v>5.853025722248717E-3</v>
      </c>
      <c r="U48" s="38">
        <v>4.3464018074547374E-3</v>
      </c>
    </row>
    <row r="49" spans="1:21" ht="15.75" customHeight="1" x14ac:dyDescent="0.2">
      <c r="A49" s="54" t="s">
        <v>13</v>
      </c>
      <c r="B49" s="36">
        <v>3189</v>
      </c>
      <c r="C49" s="36">
        <v>2622</v>
      </c>
      <c r="D49" s="36">
        <v>2614</v>
      </c>
      <c r="E49" s="36">
        <v>1356</v>
      </c>
      <c r="F49" s="36">
        <v>1223</v>
      </c>
      <c r="G49" s="38">
        <v>4.4488280149215E-3</v>
      </c>
      <c r="H49" s="38">
        <v>3.6080168979586219E-3</v>
      </c>
      <c r="I49" s="38">
        <v>3.6191000984384151E-3</v>
      </c>
      <c r="J49" s="38">
        <v>1.8809586230717054E-3</v>
      </c>
      <c r="K49" s="38">
        <v>1.6959094331668856E-3</v>
      </c>
      <c r="L49" s="36"/>
      <c r="M49" s="36">
        <v>10828</v>
      </c>
      <c r="N49" s="36">
        <v>12844</v>
      </c>
      <c r="O49" s="36">
        <v>9781</v>
      </c>
      <c r="P49" s="36">
        <v>7447</v>
      </c>
      <c r="Q49" s="38">
        <v>1.5101855235300516E-2</v>
      </c>
      <c r="R49" s="38">
        <v>1.8106768469073008E-2</v>
      </c>
      <c r="S49" s="38">
        <v>1.3567593135888163E-2</v>
      </c>
      <c r="T49" s="38">
        <v>1.0237017119888708E-2</v>
      </c>
      <c r="U49" s="38">
        <v>1.3100318984209811E-2</v>
      </c>
    </row>
    <row r="50" spans="1:21" ht="15.75" customHeight="1" x14ac:dyDescent="0.2">
      <c r="A50" s="54" t="s">
        <v>46</v>
      </c>
      <c r="B50" s="36">
        <v>149</v>
      </c>
      <c r="C50" s="36">
        <v>247</v>
      </c>
      <c r="D50" s="36">
        <v>236</v>
      </c>
      <c r="E50" s="36">
        <v>139</v>
      </c>
      <c r="F50" s="36">
        <v>353</v>
      </c>
      <c r="G50" s="38">
        <v>2.0423828713984154E-3</v>
      </c>
      <c r="H50" s="38">
        <v>2.9993928354584091E-3</v>
      </c>
      <c r="I50" s="38">
        <v>2.3550073843451882E-3</v>
      </c>
      <c r="J50" s="38">
        <v>1.2498988391227328E-3</v>
      </c>
      <c r="K50" s="38">
        <v>2.7768600242286936E-3</v>
      </c>
      <c r="L50" s="36"/>
      <c r="M50" s="36">
        <v>474</v>
      </c>
      <c r="N50" s="36">
        <v>437</v>
      </c>
      <c r="O50" s="36">
        <v>771</v>
      </c>
      <c r="P50" s="36">
        <v>1979</v>
      </c>
      <c r="Q50" s="38">
        <v>1.034166775755989E-2</v>
      </c>
      <c r="R50" s="38">
        <v>6.5125706025245525E-3</v>
      </c>
      <c r="S50" s="38">
        <v>6.9328921220404823E-3</v>
      </c>
      <c r="T50" s="38">
        <v>1.2139316910393562E-2</v>
      </c>
      <c r="U50" s="38">
        <v>1.1177979228561997E-2</v>
      </c>
    </row>
    <row r="51" spans="1:21" s="3" customFormat="1" ht="15.75" customHeight="1" x14ac:dyDescent="0.2">
      <c r="A51" s="54" t="s">
        <v>14</v>
      </c>
      <c r="B51" s="36">
        <v>0</v>
      </c>
      <c r="C51" s="36">
        <v>0</v>
      </c>
      <c r="D51" s="36">
        <v>0</v>
      </c>
      <c r="E51" s="36">
        <v>0</v>
      </c>
      <c r="F51" s="36">
        <v>129</v>
      </c>
      <c r="G51" s="38">
        <v>0</v>
      </c>
      <c r="H51" s="38">
        <v>0</v>
      </c>
      <c r="I51" s="38">
        <v>0</v>
      </c>
      <c r="J51" s="38">
        <v>0</v>
      </c>
      <c r="K51" s="38">
        <v>9.236717743090362E-3</v>
      </c>
      <c r="M51" s="36">
        <v>0</v>
      </c>
      <c r="N51" s="36">
        <v>0</v>
      </c>
      <c r="O51" s="36">
        <v>0</v>
      </c>
      <c r="P51" s="36">
        <v>648</v>
      </c>
      <c r="Q51" s="38">
        <v>0</v>
      </c>
      <c r="R51" s="38">
        <v>0</v>
      </c>
      <c r="S51" s="38">
        <v>0</v>
      </c>
      <c r="T51" s="38">
        <v>2.25705329153605E-2</v>
      </c>
      <c r="U51" s="38">
        <v>1.4202311089600097E-2</v>
      </c>
    </row>
    <row r="52" spans="1:21" ht="15.75" customHeight="1" x14ac:dyDescent="0.2">
      <c r="A52" s="54" t="s">
        <v>15</v>
      </c>
      <c r="B52" s="36">
        <v>16</v>
      </c>
      <c r="C52" s="36">
        <v>11</v>
      </c>
      <c r="D52" s="36">
        <v>5</v>
      </c>
      <c r="E52" s="36">
        <v>26</v>
      </c>
      <c r="F52" s="36">
        <v>15</v>
      </c>
      <c r="G52" s="38">
        <v>7.3553073139337108E-4</v>
      </c>
      <c r="H52" s="38">
        <v>4.9961393468683291E-4</v>
      </c>
      <c r="I52" s="38">
        <v>2.1569388723523576E-4</v>
      </c>
      <c r="J52" s="38">
        <v>1.0230179028132991E-3</v>
      </c>
      <c r="K52" s="38">
        <v>5.4414858884132623E-4</v>
      </c>
      <c r="L52" s="47"/>
      <c r="M52" s="36">
        <v>96</v>
      </c>
      <c r="N52" s="36">
        <v>168</v>
      </c>
      <c r="O52" s="36">
        <v>58</v>
      </c>
      <c r="P52" s="36">
        <v>84</v>
      </c>
      <c r="Q52" s="38">
        <v>6.3124671225670698E-3</v>
      </c>
      <c r="R52" s="38">
        <v>7.8468005604857543E-3</v>
      </c>
      <c r="S52" s="38">
        <v>2.2821168601219752E-3</v>
      </c>
      <c r="T52" s="38">
        <v>2.5109105039756081E-3</v>
      </c>
      <c r="U52" s="38">
        <v>6.8165877608276342E-3</v>
      </c>
    </row>
    <row r="53" spans="1:21" ht="15.75" customHeight="1" x14ac:dyDescent="0.2">
      <c r="A53" s="54" t="s">
        <v>49</v>
      </c>
      <c r="B53" s="36">
        <v>450</v>
      </c>
      <c r="C53" s="36">
        <v>205</v>
      </c>
      <c r="D53" s="36">
        <v>252</v>
      </c>
      <c r="E53" s="36">
        <v>406</v>
      </c>
      <c r="F53" s="36">
        <v>399</v>
      </c>
      <c r="G53" s="38">
        <v>1.8854485272552058E-2</v>
      </c>
      <c r="H53" s="38">
        <v>8.1517416891999355E-3</v>
      </c>
      <c r="I53" s="38">
        <v>9.4230265863964394E-3</v>
      </c>
      <c r="J53" s="38">
        <v>1.3900301287318543E-2</v>
      </c>
      <c r="K53" s="38">
        <v>1.2976453753089631E-2</v>
      </c>
      <c r="L53" s="62"/>
      <c r="M53" s="36">
        <v>36</v>
      </c>
      <c r="N53" s="36">
        <v>1461</v>
      </c>
      <c r="O53" s="36">
        <v>1313</v>
      </c>
      <c r="P53" s="36">
        <v>1290</v>
      </c>
      <c r="Q53" s="38">
        <v>2.050580997949419E-3</v>
      </c>
      <c r="R53" s="38">
        <v>6.2822497420020634E-2</v>
      </c>
      <c r="S53" s="38">
        <v>4.4953437414407015E-2</v>
      </c>
      <c r="T53" s="38">
        <v>4.175973584539186E-2</v>
      </c>
      <c r="U53" s="38">
        <v>3.5499552257899449E-2</v>
      </c>
    </row>
    <row r="54" spans="1:21" ht="15.75" customHeight="1" x14ac:dyDescent="0.2">
      <c r="A54" s="54" t="s">
        <v>149</v>
      </c>
      <c r="B54" s="36">
        <v>44</v>
      </c>
      <c r="C54" s="36">
        <v>36</v>
      </c>
      <c r="D54" s="36">
        <v>43</v>
      </c>
      <c r="E54" s="36">
        <v>24</v>
      </c>
      <c r="F54" s="36">
        <v>16</v>
      </c>
      <c r="G54" s="38">
        <v>1.8906028444979159E-3</v>
      </c>
      <c r="H54" s="38">
        <v>1.4633551481647088E-3</v>
      </c>
      <c r="I54" s="38">
        <v>1.6170276774969915E-3</v>
      </c>
      <c r="J54" s="38">
        <v>8.4685956245589278E-4</v>
      </c>
      <c r="K54" s="38">
        <v>5.2410901467505244E-4</v>
      </c>
      <c r="L54" s="36"/>
      <c r="M54" s="36">
        <v>20</v>
      </c>
      <c r="N54" s="36">
        <v>139</v>
      </c>
      <c r="O54" s="36">
        <v>147</v>
      </c>
      <c r="P54" s="36">
        <v>126</v>
      </c>
      <c r="Q54" s="38">
        <v>9.4746316736936853E-4</v>
      </c>
      <c r="R54" s="38">
        <v>6.3196180950215956E-3</v>
      </c>
      <c r="S54" s="38">
        <v>5.1870148200423433E-3</v>
      </c>
      <c r="T54" s="38">
        <v>3.6974000821644462E-3</v>
      </c>
      <c r="U54" s="38">
        <v>9.5800933125972012E-3</v>
      </c>
    </row>
    <row r="55" spans="1:21" ht="15.75" customHeight="1" x14ac:dyDescent="0.2">
      <c r="A55" s="54" t="s">
        <v>43</v>
      </c>
      <c r="B55" s="36">
        <v>0</v>
      </c>
      <c r="C55" s="36">
        <v>1</v>
      </c>
      <c r="D55" s="36">
        <v>0</v>
      </c>
      <c r="E55" s="36">
        <v>17</v>
      </c>
      <c r="F55" s="36">
        <v>0</v>
      </c>
      <c r="G55" s="38">
        <v>0</v>
      </c>
      <c r="H55" s="38">
        <v>6.7764450769126517E-5</v>
      </c>
      <c r="I55" s="38">
        <v>0</v>
      </c>
      <c r="J55" s="38">
        <v>7.8067597354886109E-4</v>
      </c>
      <c r="K55" s="38">
        <v>0</v>
      </c>
      <c r="L55" s="36"/>
      <c r="M55" s="36">
        <v>0</v>
      </c>
      <c r="N55" s="36">
        <v>0</v>
      </c>
      <c r="O55" s="36">
        <v>18</v>
      </c>
      <c r="P55" s="36">
        <v>62</v>
      </c>
      <c r="Q55" s="38">
        <v>0</v>
      </c>
      <c r="R55" s="38">
        <v>0</v>
      </c>
      <c r="S55" s="38">
        <v>8.2659808963997058E-4</v>
      </c>
      <c r="T55" s="38">
        <v>1.9952371757739587E-3</v>
      </c>
      <c r="U55" s="38">
        <v>4.6517945061288245E-3</v>
      </c>
    </row>
    <row r="56" spans="1:21" ht="15.75" customHeight="1" x14ac:dyDescent="0.2">
      <c r="A56" s="54" t="s">
        <v>12</v>
      </c>
      <c r="B56" s="36">
        <v>41</v>
      </c>
      <c r="C56" s="36">
        <v>65</v>
      </c>
      <c r="D56" s="36">
        <v>25</v>
      </c>
      <c r="E56" s="36">
        <v>21</v>
      </c>
      <c r="F56" s="36">
        <v>64</v>
      </c>
      <c r="G56" s="38">
        <v>1.4285714285714286E-3</v>
      </c>
      <c r="H56" s="38">
        <v>2.2955219663794322E-3</v>
      </c>
      <c r="I56" s="38">
        <v>8.6835706842653695E-4</v>
      </c>
      <c r="J56" s="38">
        <v>7.2314049586776855E-4</v>
      </c>
      <c r="K56" s="38">
        <v>2.2393282015395382E-3</v>
      </c>
      <c r="L56" s="36"/>
      <c r="M56" s="36">
        <v>86</v>
      </c>
      <c r="N56" s="36">
        <v>154</v>
      </c>
      <c r="O56" s="36">
        <v>152</v>
      </c>
      <c r="P56" s="36">
        <v>92</v>
      </c>
      <c r="Q56" s="38">
        <v>3.1463798339004135E-3</v>
      </c>
      <c r="R56" s="38">
        <v>5.266217556338269E-3</v>
      </c>
      <c r="S56" s="38">
        <v>5.2341597796143249E-3</v>
      </c>
      <c r="T56" s="38">
        <v>3.2603302856332836E-3</v>
      </c>
      <c r="U56" s="38">
        <v>5.7708449916060436E-3</v>
      </c>
    </row>
    <row r="57" spans="1:21" ht="15.75" customHeight="1" x14ac:dyDescent="0.2">
      <c r="A57" s="54" t="s">
        <v>42</v>
      </c>
      <c r="B57" s="36">
        <v>120</v>
      </c>
      <c r="C57" s="36">
        <v>40</v>
      </c>
      <c r="D57" s="36">
        <v>108</v>
      </c>
      <c r="E57" s="36">
        <v>54</v>
      </c>
      <c r="F57" s="36">
        <v>66</v>
      </c>
      <c r="G57" s="38">
        <v>7.9307382195492691E-3</v>
      </c>
      <c r="H57" s="38">
        <v>2.5081514923501378E-3</v>
      </c>
      <c r="I57" s="38">
        <v>6.7779590812099911E-3</v>
      </c>
      <c r="J57" s="38">
        <v>3.7310854694949215E-3</v>
      </c>
      <c r="K57" s="38">
        <v>4.8773278155483301E-3</v>
      </c>
      <c r="L57" s="36"/>
      <c r="M57" s="36">
        <v>55</v>
      </c>
      <c r="N57" s="36">
        <v>148</v>
      </c>
      <c r="O57" s="36">
        <v>322</v>
      </c>
      <c r="P57" s="36">
        <v>352</v>
      </c>
      <c r="Q57" s="38">
        <v>3.8170587827052538E-3</v>
      </c>
      <c r="R57" s="38">
        <v>9.6372989516181548E-3</v>
      </c>
      <c r="S57" s="38">
        <v>2.2248324466247495E-2</v>
      </c>
      <c r="T57" s="38">
        <v>3.1013215859030836E-2</v>
      </c>
      <c r="U57" s="38">
        <v>3.032979976442874E-2</v>
      </c>
    </row>
    <row r="58" spans="1:21" ht="15.75" customHeight="1" x14ac:dyDescent="0.2">
      <c r="A58" s="54" t="s">
        <v>35</v>
      </c>
      <c r="B58" s="36">
        <v>61</v>
      </c>
      <c r="C58" s="36">
        <v>43</v>
      </c>
      <c r="D58" s="36">
        <v>46</v>
      </c>
      <c r="E58" s="36">
        <v>46</v>
      </c>
      <c r="F58" s="36">
        <v>49</v>
      </c>
      <c r="G58" s="38">
        <v>7.0098827855665366E-3</v>
      </c>
      <c r="H58" s="38">
        <v>4.9030786773090083E-3</v>
      </c>
      <c r="I58" s="38">
        <v>5.6372549019607842E-3</v>
      </c>
      <c r="J58" s="38">
        <v>5.419415645617342E-3</v>
      </c>
      <c r="K58" s="38">
        <v>6.1526870919136108E-3</v>
      </c>
      <c r="L58" s="36"/>
      <c r="M58" s="36">
        <v>47</v>
      </c>
      <c r="N58" s="36">
        <v>93</v>
      </c>
      <c r="O58" s="36">
        <v>196</v>
      </c>
      <c r="P58" s="36">
        <v>134</v>
      </c>
      <c r="Q58" s="38">
        <v>7.5916653206267162E-3</v>
      </c>
      <c r="R58" s="38">
        <v>1.1301494713816989E-2</v>
      </c>
      <c r="S58" s="38">
        <v>2.3091423185673893E-2</v>
      </c>
      <c r="T58" s="38">
        <v>1.836622807017544E-2</v>
      </c>
      <c r="U58" s="38">
        <v>1.4065180102915952E-2</v>
      </c>
    </row>
    <row r="59" spans="1:21" ht="15.75" customHeight="1" x14ac:dyDescent="0.2">
      <c r="A59" s="54" t="s">
        <v>11</v>
      </c>
      <c r="B59" s="36">
        <v>0</v>
      </c>
      <c r="C59" s="36">
        <v>0</v>
      </c>
      <c r="D59" s="36">
        <v>0</v>
      </c>
      <c r="E59" s="36">
        <v>3</v>
      </c>
      <c r="F59" s="36">
        <v>13</v>
      </c>
      <c r="G59" s="38">
        <v>0</v>
      </c>
      <c r="H59" s="38">
        <v>0</v>
      </c>
      <c r="I59" s="38">
        <v>0</v>
      </c>
      <c r="J59" s="38">
        <v>7.3565473271211383E-4</v>
      </c>
      <c r="K59" s="38">
        <v>1.8603319977103605E-3</v>
      </c>
      <c r="L59" s="36"/>
      <c r="M59" s="36">
        <v>0</v>
      </c>
      <c r="N59" s="36">
        <v>0</v>
      </c>
      <c r="O59" s="36">
        <v>3</v>
      </c>
      <c r="P59" s="36">
        <v>91</v>
      </c>
      <c r="Q59" s="38">
        <v>0</v>
      </c>
      <c r="R59" s="38">
        <v>0</v>
      </c>
      <c r="S59" s="38">
        <v>7.3565473271211383E-4</v>
      </c>
      <c r="T59" s="38">
        <v>9.5971314068761873E-3</v>
      </c>
      <c r="U59" s="38">
        <v>5.3737616331432002E-2</v>
      </c>
    </row>
    <row r="60" spans="1:21" ht="15.75" customHeight="1" x14ac:dyDescent="0.2">
      <c r="A60" s="54" t="s">
        <v>19</v>
      </c>
      <c r="B60" s="36">
        <v>8</v>
      </c>
      <c r="C60" s="36">
        <v>19</v>
      </c>
      <c r="D60" s="36">
        <v>28</v>
      </c>
      <c r="E60" s="36">
        <v>29</v>
      </c>
      <c r="F60" s="36">
        <v>12</v>
      </c>
      <c r="G60" s="38">
        <v>2.3061400980109543E-3</v>
      </c>
      <c r="H60" s="38">
        <v>5.2544247787610623E-3</v>
      </c>
      <c r="I60" s="38">
        <v>7.5839653304442039E-3</v>
      </c>
      <c r="J60" s="38">
        <v>7.3011077542799599E-3</v>
      </c>
      <c r="K60" s="38">
        <v>3.3094318808604521E-3</v>
      </c>
      <c r="L60" s="36"/>
      <c r="M60" s="36">
        <v>0</v>
      </c>
      <c r="N60" s="36">
        <v>2</v>
      </c>
      <c r="O60" s="36">
        <v>84</v>
      </c>
      <c r="P60" s="36">
        <v>68</v>
      </c>
      <c r="Q60" s="38">
        <v>0</v>
      </c>
      <c r="R60" s="38">
        <v>6.9372181755116198E-4</v>
      </c>
      <c r="S60" s="38">
        <v>2.1148036253776436E-2</v>
      </c>
      <c r="T60" s="38">
        <v>2.2546419098143235E-2</v>
      </c>
      <c r="U60" s="38">
        <v>1.5724221348654369E-2</v>
      </c>
    </row>
    <row r="61" spans="1:21" ht="15.75" customHeight="1" x14ac:dyDescent="0.2">
      <c r="A61" s="54" t="s">
        <v>45</v>
      </c>
      <c r="B61" s="36">
        <v>4</v>
      </c>
      <c r="C61" s="36">
        <v>6</v>
      </c>
      <c r="D61" s="36">
        <v>6</v>
      </c>
      <c r="E61" s="36">
        <v>8</v>
      </c>
      <c r="F61" s="36">
        <v>3</v>
      </c>
      <c r="G61" s="38">
        <v>4.4742729306487695E-3</v>
      </c>
      <c r="H61" s="38">
        <v>7.1174377224199285E-3</v>
      </c>
      <c r="I61" s="38">
        <v>7.4441687344913151E-3</v>
      </c>
      <c r="J61" s="38">
        <v>8.948545861297539E-3</v>
      </c>
      <c r="K61" s="38">
        <v>4.1039671682626538E-3</v>
      </c>
      <c r="L61" s="36"/>
      <c r="M61" s="36">
        <v>24</v>
      </c>
      <c r="N61" s="36">
        <v>40</v>
      </c>
      <c r="O61" s="36">
        <v>24</v>
      </c>
      <c r="P61" s="36">
        <v>13</v>
      </c>
      <c r="Q61" s="38">
        <v>2.4390243902439025E-2</v>
      </c>
      <c r="R61" s="38">
        <v>4.2918454935622317E-2</v>
      </c>
      <c r="S61" s="38">
        <v>2.6845637583892617E-2</v>
      </c>
      <c r="T61" s="38">
        <v>1.6581632653061226E-2</v>
      </c>
      <c r="U61" s="38">
        <v>8.3523158694001516E-3</v>
      </c>
    </row>
    <row r="62" spans="1:21" ht="15.75" customHeight="1" x14ac:dyDescent="0.2">
      <c r="A62" s="54" t="s">
        <v>36</v>
      </c>
      <c r="B62" s="36">
        <v>0</v>
      </c>
      <c r="C62" s="36">
        <v>1</v>
      </c>
      <c r="D62" s="36">
        <v>0</v>
      </c>
      <c r="E62" s="36">
        <v>0</v>
      </c>
      <c r="F62" s="36">
        <v>9</v>
      </c>
      <c r="G62" s="38">
        <v>0</v>
      </c>
      <c r="H62" s="38">
        <v>5.9523809523809521E-3</v>
      </c>
      <c r="I62" s="38">
        <v>0</v>
      </c>
      <c r="J62" s="38">
        <v>0</v>
      </c>
      <c r="K62" s="38">
        <v>5.2023121387283239E-2</v>
      </c>
      <c r="L62" s="36"/>
      <c r="M62" s="36">
        <v>0</v>
      </c>
      <c r="N62" s="36">
        <v>0</v>
      </c>
      <c r="O62" s="36">
        <v>1</v>
      </c>
      <c r="P62" s="36">
        <v>15</v>
      </c>
      <c r="Q62" s="38">
        <v>0</v>
      </c>
      <c r="R62" s="38">
        <v>0</v>
      </c>
      <c r="S62" s="38">
        <v>5.9171597633136093E-3</v>
      </c>
      <c r="T62" s="38">
        <v>7.5376884422110546E-2</v>
      </c>
      <c r="U62" s="38">
        <v>7.5187969924812026E-3</v>
      </c>
    </row>
    <row r="63" spans="1:21" ht="15.75" customHeight="1" x14ac:dyDescent="0.2">
      <c r="A63" s="54" t="s">
        <v>37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6"/>
      <c r="M63" s="36">
        <v>0</v>
      </c>
      <c r="N63" s="36">
        <v>0</v>
      </c>
      <c r="O63" s="36">
        <v>0</v>
      </c>
      <c r="P63" s="36">
        <v>2</v>
      </c>
      <c r="Q63" s="38">
        <v>0</v>
      </c>
      <c r="R63" s="38">
        <v>0</v>
      </c>
      <c r="S63" s="38">
        <v>0</v>
      </c>
      <c r="T63" s="38">
        <v>1.3201320132013201E-3</v>
      </c>
      <c r="U63" s="38">
        <v>4.5153521974714032E-3</v>
      </c>
    </row>
    <row r="64" spans="1:21" ht="15.75" customHeight="1" x14ac:dyDescent="0.2">
      <c r="A64" s="54" t="s">
        <v>23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6"/>
      <c r="M64" s="36">
        <v>0</v>
      </c>
      <c r="N64" s="36">
        <v>0</v>
      </c>
      <c r="O64" s="36">
        <v>0</v>
      </c>
      <c r="P64" s="36">
        <v>0</v>
      </c>
      <c r="Q64" s="38">
        <v>0</v>
      </c>
      <c r="R64" s="38">
        <v>0</v>
      </c>
      <c r="S64" s="38">
        <v>0</v>
      </c>
      <c r="T64" s="38">
        <v>0</v>
      </c>
      <c r="U64" s="38">
        <v>1.4080540692762602E-3</v>
      </c>
    </row>
    <row r="65" spans="1:21" ht="15.75" customHeight="1" x14ac:dyDescent="0.2">
      <c r="A65" s="54" t="s">
        <v>22</v>
      </c>
      <c r="B65" s="36">
        <v>3</v>
      </c>
      <c r="C65" s="36">
        <v>4</v>
      </c>
      <c r="D65" s="36">
        <v>5</v>
      </c>
      <c r="E65" s="36">
        <v>14</v>
      </c>
      <c r="F65" s="36">
        <v>4</v>
      </c>
      <c r="G65" s="38">
        <v>9.4428706326723328E-4</v>
      </c>
      <c r="H65" s="38">
        <v>1.1872959335114278E-3</v>
      </c>
      <c r="I65" s="38">
        <v>1.385809312638581E-3</v>
      </c>
      <c r="J65" s="38">
        <v>3.6036036036036037E-3</v>
      </c>
      <c r="K65" s="38">
        <v>9.768009768009768E-4</v>
      </c>
      <c r="L65" s="36"/>
      <c r="M65" s="36">
        <v>0</v>
      </c>
      <c r="N65" s="36">
        <v>4</v>
      </c>
      <c r="O65" s="36">
        <v>26</v>
      </c>
      <c r="P65" s="36">
        <v>17</v>
      </c>
      <c r="Q65" s="38">
        <v>0</v>
      </c>
      <c r="R65" s="38">
        <v>1.335559265442404E-3</v>
      </c>
      <c r="S65" s="38">
        <v>6.6924066924066924E-3</v>
      </c>
      <c r="T65" s="38">
        <v>3.6032217041119118E-3</v>
      </c>
      <c r="U65" s="38">
        <v>4.6793283787503444E-3</v>
      </c>
    </row>
    <row r="66" spans="1:21" ht="15.75" customHeight="1" x14ac:dyDescent="0.2">
      <c r="A66" s="54" t="s">
        <v>34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6"/>
      <c r="M66" s="36">
        <v>0</v>
      </c>
      <c r="N66" s="36">
        <v>0</v>
      </c>
      <c r="O66" s="36">
        <v>0</v>
      </c>
      <c r="P66" s="36">
        <v>0</v>
      </c>
      <c r="Q66" s="38">
        <v>0</v>
      </c>
      <c r="R66" s="38">
        <v>0</v>
      </c>
      <c r="S66" s="38">
        <v>0</v>
      </c>
      <c r="T66" s="38">
        <v>0</v>
      </c>
      <c r="U66" s="38">
        <v>6.7544748395812221E-3</v>
      </c>
    </row>
    <row r="67" spans="1:21" ht="15.75" customHeight="1" x14ac:dyDescent="0.2">
      <c r="A67" s="54" t="s">
        <v>47</v>
      </c>
      <c r="B67" s="36">
        <v>1</v>
      </c>
      <c r="C67" s="36">
        <v>1</v>
      </c>
      <c r="D67" s="36">
        <v>2</v>
      </c>
      <c r="E67" s="36">
        <v>0</v>
      </c>
      <c r="F67" s="36">
        <v>1</v>
      </c>
      <c r="G67" s="38">
        <v>2.1786492374727668E-4</v>
      </c>
      <c r="H67" s="38">
        <v>2.2619316896629722E-4</v>
      </c>
      <c r="I67" s="38">
        <v>4.7326076668244201E-4</v>
      </c>
      <c r="J67" s="38">
        <v>0</v>
      </c>
      <c r="K67" s="38">
        <v>3.3311125916055963E-4</v>
      </c>
      <c r="L67" s="36"/>
      <c r="M67" s="36">
        <v>21</v>
      </c>
      <c r="N67" s="36">
        <v>14</v>
      </c>
      <c r="O67" s="36">
        <v>4</v>
      </c>
      <c r="P67" s="36">
        <v>1</v>
      </c>
      <c r="Q67" s="38">
        <v>4.0674026728646133E-3</v>
      </c>
      <c r="R67" s="38">
        <v>2.9486099410278013E-3</v>
      </c>
      <c r="S67" s="38">
        <v>1.0341261633919339E-3</v>
      </c>
      <c r="T67" s="38">
        <v>4.0096230954290296E-4</v>
      </c>
      <c r="U67" s="38">
        <v>1.6987542468856172E-3</v>
      </c>
    </row>
    <row r="68" spans="1:21" ht="15.75" customHeight="1" x14ac:dyDescent="0.2">
      <c r="A68" s="54" t="s">
        <v>31</v>
      </c>
      <c r="B68" s="36">
        <v>221</v>
      </c>
      <c r="C68" s="36">
        <v>186</v>
      </c>
      <c r="D68" s="36">
        <v>155</v>
      </c>
      <c r="E68" s="36">
        <v>275</v>
      </c>
      <c r="F68" s="36">
        <v>243</v>
      </c>
      <c r="G68" s="38">
        <v>4.4438188691385827E-3</v>
      </c>
      <c r="H68" s="38">
        <v>4.1793056959892145E-3</v>
      </c>
      <c r="I68" s="38">
        <v>4.830917874396135E-3</v>
      </c>
      <c r="J68" s="38">
        <v>1.0452696795773309E-2</v>
      </c>
      <c r="K68" s="38">
        <v>1.5353509824982625E-2</v>
      </c>
      <c r="L68" s="36"/>
      <c r="M68" s="36">
        <v>489</v>
      </c>
      <c r="N68" s="36">
        <v>597</v>
      </c>
      <c r="O68" s="36">
        <v>837</v>
      </c>
      <c r="P68" s="36">
        <v>351</v>
      </c>
      <c r="Q68" s="38">
        <v>1.0727918915361326E-2</v>
      </c>
      <c r="R68" s="38">
        <v>1.1791195117615691E-2</v>
      </c>
      <c r="S68" s="38">
        <v>3.1814208065680943E-2</v>
      </c>
      <c r="T68" s="38">
        <v>0.15038560411311053</v>
      </c>
      <c r="U68" s="38">
        <v>4.4843049327354258E-2</v>
      </c>
    </row>
    <row r="69" spans="1:21" ht="15.75" customHeight="1" x14ac:dyDescent="0.2">
      <c r="A69" s="54" t="s">
        <v>40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6"/>
      <c r="M69" s="36">
        <v>0</v>
      </c>
      <c r="N69" s="36">
        <v>0</v>
      </c>
      <c r="O69" s="36">
        <v>0</v>
      </c>
      <c r="P69" s="36">
        <v>0</v>
      </c>
      <c r="Q69" s="38">
        <v>0</v>
      </c>
      <c r="R69" s="38">
        <v>0</v>
      </c>
      <c r="S69" s="38">
        <v>0</v>
      </c>
      <c r="T69" s="38">
        <v>0</v>
      </c>
      <c r="U69" s="38">
        <v>4.4943820224719105E-3</v>
      </c>
    </row>
    <row r="70" spans="1:21" ht="15.75" customHeight="1" x14ac:dyDescent="0.2">
      <c r="A70" s="54" t="s">
        <v>17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6"/>
      <c r="M70" s="36">
        <v>1810</v>
      </c>
      <c r="N70" s="36">
        <v>0</v>
      </c>
      <c r="O70" s="36">
        <v>0</v>
      </c>
      <c r="P70" s="36">
        <v>0</v>
      </c>
      <c r="Q70" s="38">
        <v>2.8162439707484051E-2</v>
      </c>
      <c r="R70" s="38">
        <v>0</v>
      </c>
      <c r="S70" s="38">
        <v>0</v>
      </c>
      <c r="T70" s="38">
        <v>0</v>
      </c>
      <c r="U70" s="38">
        <v>0</v>
      </c>
    </row>
    <row r="71" spans="1:21" ht="15.75" customHeight="1" x14ac:dyDescent="0.2">
      <c r="A71" s="54" t="s">
        <v>52</v>
      </c>
      <c r="B71" s="36">
        <v>0</v>
      </c>
      <c r="C71" s="36">
        <v>0</v>
      </c>
      <c r="D71" s="36">
        <v>0</v>
      </c>
      <c r="E71" s="36">
        <v>0</v>
      </c>
      <c r="F71" s="36">
        <v>1</v>
      </c>
      <c r="G71" s="38">
        <v>0</v>
      </c>
      <c r="H71" s="38">
        <v>0</v>
      </c>
      <c r="I71" s="38">
        <v>0</v>
      </c>
      <c r="J71" s="38">
        <v>0</v>
      </c>
      <c r="K71" s="38">
        <v>9.8039215686274508E-3</v>
      </c>
      <c r="L71" s="36"/>
      <c r="M71" s="36">
        <v>0</v>
      </c>
      <c r="N71" s="36">
        <v>0</v>
      </c>
      <c r="O71" s="36">
        <v>0</v>
      </c>
      <c r="P71" s="36">
        <v>1</v>
      </c>
      <c r="Q71" s="38">
        <v>0</v>
      </c>
      <c r="R71" s="38">
        <v>0</v>
      </c>
      <c r="S71" s="38">
        <v>0</v>
      </c>
      <c r="T71" s="38">
        <v>0</v>
      </c>
      <c r="U71" s="38">
        <v>0</v>
      </c>
    </row>
    <row r="72" spans="1:21" s="3" customFormat="1" ht="15.75" customHeight="1" x14ac:dyDescent="0.2">
      <c r="A72" s="63" t="s">
        <v>152</v>
      </c>
      <c r="B72" s="3">
        <v>8734</v>
      </c>
      <c r="C72" s="3">
        <v>8495</v>
      </c>
      <c r="D72" s="3">
        <v>6611</v>
      </c>
      <c r="E72" s="3">
        <v>6225</v>
      </c>
      <c r="F72" s="3">
        <v>6339</v>
      </c>
      <c r="G72" s="65">
        <v>2.8968567744126683E-3</v>
      </c>
      <c r="H72" s="65">
        <v>2.8041995322482948E-3</v>
      </c>
      <c r="I72" s="65">
        <v>2.1754066835758933E-3</v>
      </c>
      <c r="J72" s="65">
        <v>2.0440073971724729E-3</v>
      </c>
      <c r="K72" s="65">
        <v>2.0746100328782654E-3</v>
      </c>
      <c r="L72" s="47"/>
      <c r="M72" s="3">
        <v>32940</v>
      </c>
      <c r="N72" s="3">
        <v>31979</v>
      </c>
      <c r="O72" s="3">
        <v>30065</v>
      </c>
      <c r="P72" s="3">
        <v>27382</v>
      </c>
      <c r="Q72" s="65">
        <v>1.0895015249383062E-2</v>
      </c>
      <c r="R72" s="65">
        <v>1.063071568428646E-2</v>
      </c>
      <c r="S72" s="65">
        <v>9.8719811077896211E-3</v>
      </c>
      <c r="T72" s="65">
        <v>8.8802406375923272E-3</v>
      </c>
      <c r="U72" s="65">
        <v>1.0292682942366391E-2</v>
      </c>
    </row>
    <row r="73" spans="1:21" s="3" customFormat="1" ht="15.75" customHeight="1" x14ac:dyDescent="0.2">
      <c r="A73" s="54"/>
      <c r="G73" s="65"/>
      <c r="H73" s="65"/>
      <c r="I73" s="65"/>
      <c r="J73" s="65"/>
      <c r="K73" s="65"/>
      <c r="L73" s="47"/>
      <c r="Q73" s="65"/>
      <c r="R73" s="65"/>
      <c r="S73" s="65"/>
      <c r="T73" s="65"/>
      <c r="U73" s="65"/>
    </row>
    <row r="74" spans="1:21" ht="15.75" customHeight="1" x14ac:dyDescent="0.2">
      <c r="A74" s="67" t="s">
        <v>56</v>
      </c>
      <c r="B74" s="58" t="s">
        <v>159</v>
      </c>
      <c r="C74" s="58" t="s">
        <v>160</v>
      </c>
      <c r="D74" s="58" t="s">
        <v>161</v>
      </c>
      <c r="E74" s="58" t="s">
        <v>162</v>
      </c>
      <c r="F74" s="58" t="s">
        <v>148</v>
      </c>
      <c r="G74" s="52" t="s">
        <v>159</v>
      </c>
      <c r="H74" s="52" t="s">
        <v>160</v>
      </c>
      <c r="I74" s="52" t="s">
        <v>161</v>
      </c>
      <c r="J74" s="52" t="s">
        <v>162</v>
      </c>
      <c r="K74" s="52" t="s">
        <v>148</v>
      </c>
      <c r="L74" s="36"/>
      <c r="M74" s="50" t="s">
        <v>4</v>
      </c>
      <c r="N74" s="50" t="s">
        <v>5</v>
      </c>
      <c r="O74" s="50" t="s">
        <v>6</v>
      </c>
      <c r="P74" s="50" t="s">
        <v>61</v>
      </c>
      <c r="Q74" s="52" t="s">
        <v>4</v>
      </c>
      <c r="R74" s="52" t="s">
        <v>5</v>
      </c>
      <c r="S74" s="52" t="s">
        <v>6</v>
      </c>
      <c r="T74" s="52" t="s">
        <v>61</v>
      </c>
      <c r="U74" s="52" t="s">
        <v>7</v>
      </c>
    </row>
    <row r="75" spans="1:21" ht="15.75" customHeight="1" x14ac:dyDescent="0.2">
      <c r="A75" s="54" t="s">
        <v>26</v>
      </c>
      <c r="B75" s="36">
        <v>3263</v>
      </c>
      <c r="C75" s="36">
        <v>2065</v>
      </c>
      <c r="D75" s="36">
        <v>1819</v>
      </c>
      <c r="E75" s="36">
        <v>1234</v>
      </c>
      <c r="F75" s="36">
        <v>3050</v>
      </c>
      <c r="G75" s="38">
        <v>5.4120577927495341E-3</v>
      </c>
      <c r="H75" s="38">
        <v>3.4247029712822486E-3</v>
      </c>
      <c r="I75" s="38">
        <v>3.0428796782811327E-3</v>
      </c>
      <c r="J75" s="38">
        <v>2.0683285927152596E-3</v>
      </c>
      <c r="K75" s="38">
        <v>5.1117461221958718E-3</v>
      </c>
      <c r="L75" s="36"/>
      <c r="M75" s="36">
        <v>0</v>
      </c>
      <c r="N75" s="36">
        <v>0</v>
      </c>
      <c r="O75" s="36">
        <v>8381</v>
      </c>
      <c r="P75" s="36">
        <v>11421</v>
      </c>
      <c r="Q75" s="38">
        <v>0</v>
      </c>
      <c r="R75" s="38">
        <v>0</v>
      </c>
      <c r="S75" s="38">
        <v>1.4047538035288971E-2</v>
      </c>
      <c r="T75" s="38">
        <v>1.9071617505610771E-2</v>
      </c>
      <c r="U75" s="38">
        <v>2.105331811511495E-2</v>
      </c>
    </row>
    <row r="76" spans="1:21" ht="15.75" customHeight="1" x14ac:dyDescent="0.2">
      <c r="A76" s="54" t="s">
        <v>38</v>
      </c>
      <c r="B76" s="36">
        <v>1658</v>
      </c>
      <c r="C76" s="36">
        <v>1137</v>
      </c>
      <c r="D76" s="36">
        <v>1120</v>
      </c>
      <c r="E76" s="36">
        <v>1447</v>
      </c>
      <c r="F76" s="36">
        <v>1642</v>
      </c>
      <c r="G76" s="38">
        <v>2.3890765311415695E-3</v>
      </c>
      <c r="H76" s="38">
        <v>1.6430517120541036E-3</v>
      </c>
      <c r="I76" s="38">
        <v>1.623795564138475E-3</v>
      </c>
      <c r="J76" s="38">
        <v>2.0927158447658963E-3</v>
      </c>
      <c r="K76" s="38">
        <v>2.3762765974381945E-3</v>
      </c>
      <c r="L76" s="36"/>
      <c r="M76" s="36">
        <v>0</v>
      </c>
      <c r="N76" s="36">
        <v>0</v>
      </c>
      <c r="O76" s="36">
        <v>5362</v>
      </c>
      <c r="P76" s="36">
        <v>6316</v>
      </c>
      <c r="Q76" s="38">
        <v>0</v>
      </c>
      <c r="R76" s="38">
        <v>0</v>
      </c>
      <c r="S76" s="38">
        <v>7.7547632063819875E-3</v>
      </c>
      <c r="T76" s="38">
        <v>9.2674244747456818E-3</v>
      </c>
      <c r="U76" s="38">
        <v>1.0804194866666773E-2</v>
      </c>
    </row>
    <row r="77" spans="1:21" ht="15.75" customHeight="1" x14ac:dyDescent="0.2">
      <c r="A77" s="54" t="s">
        <v>13</v>
      </c>
      <c r="B77" s="36">
        <v>1070</v>
      </c>
      <c r="C77" s="36">
        <v>941</v>
      </c>
      <c r="D77" s="36">
        <v>1265</v>
      </c>
      <c r="E77" s="36">
        <v>761</v>
      </c>
      <c r="F77" s="36">
        <v>568</v>
      </c>
      <c r="G77" s="38">
        <v>3.1592591389690188E-3</v>
      </c>
      <c r="H77" s="38">
        <v>2.7388966990619062E-3</v>
      </c>
      <c r="I77" s="38">
        <v>3.6628657798574234E-3</v>
      </c>
      <c r="J77" s="38">
        <v>2.1932858361578011E-3</v>
      </c>
      <c r="K77" s="38">
        <v>1.6145904398053394E-3</v>
      </c>
      <c r="L77" s="36"/>
      <c r="M77" s="36">
        <v>0</v>
      </c>
      <c r="N77" s="36">
        <v>0</v>
      </c>
      <c r="O77" s="36">
        <v>4037</v>
      </c>
      <c r="P77" s="36">
        <v>3860</v>
      </c>
      <c r="Q77" s="38">
        <v>0</v>
      </c>
      <c r="R77" s="38">
        <v>0</v>
      </c>
      <c r="S77" s="38">
        <v>1.1635078739249729E-2</v>
      </c>
      <c r="T77" s="38">
        <v>1.0708806467453274E-2</v>
      </c>
      <c r="U77" s="38">
        <v>1.3009117449985641E-2</v>
      </c>
    </row>
    <row r="78" spans="1:21" ht="15.75" customHeight="1" x14ac:dyDescent="0.2">
      <c r="A78" s="54" t="s">
        <v>14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6"/>
      <c r="M78" s="36">
        <v>0</v>
      </c>
      <c r="N78" s="36">
        <v>0</v>
      </c>
      <c r="O78" s="36">
        <v>0</v>
      </c>
      <c r="P78" s="36">
        <v>0</v>
      </c>
      <c r="Q78" s="38">
        <v>0</v>
      </c>
      <c r="R78" s="38">
        <v>0</v>
      </c>
      <c r="S78" s="38">
        <v>0</v>
      </c>
      <c r="T78" s="38">
        <v>0</v>
      </c>
      <c r="U78" s="38">
        <v>1.6564505545508378E-3</v>
      </c>
    </row>
    <row r="79" spans="1:21" ht="15.75" customHeight="1" x14ac:dyDescent="0.2">
      <c r="A79" s="54" t="s">
        <v>24</v>
      </c>
      <c r="B79" s="36">
        <v>406</v>
      </c>
      <c r="C79" s="36">
        <v>461</v>
      </c>
      <c r="D79" s="36">
        <v>422</v>
      </c>
      <c r="E79" s="36">
        <v>531</v>
      </c>
      <c r="F79" s="36">
        <v>455</v>
      </c>
      <c r="G79" s="38">
        <v>4.0196825836856329E-3</v>
      </c>
      <c r="H79" s="38">
        <v>4.573594190245645E-3</v>
      </c>
      <c r="I79" s="38">
        <v>4.1558748510483242E-3</v>
      </c>
      <c r="J79" s="38">
        <v>5.13827872501016E-3</v>
      </c>
      <c r="K79" s="38">
        <v>4.5090130711829468E-3</v>
      </c>
      <c r="L79" s="36"/>
      <c r="M79" s="36">
        <v>0</v>
      </c>
      <c r="N79" s="36">
        <v>0</v>
      </c>
      <c r="O79" s="36">
        <v>1820</v>
      </c>
      <c r="P79" s="36">
        <v>1268</v>
      </c>
      <c r="Q79" s="38">
        <v>0</v>
      </c>
      <c r="R79" s="38">
        <v>0</v>
      </c>
      <c r="S79" s="38">
        <v>1.7611426138452905E-2</v>
      </c>
      <c r="T79" s="38">
        <v>1.1547428238379717E-2</v>
      </c>
      <c r="U79" s="38">
        <v>6.122115247030927E-3</v>
      </c>
    </row>
    <row r="80" spans="1:21" ht="15.75" customHeight="1" x14ac:dyDescent="0.2">
      <c r="A80" s="54" t="s">
        <v>46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8">
        <v>0</v>
      </c>
      <c r="H80" s="38">
        <v>0</v>
      </c>
      <c r="I80" s="38">
        <v>0</v>
      </c>
      <c r="J80" s="38">
        <v>0</v>
      </c>
      <c r="K80" s="38">
        <v>0</v>
      </c>
      <c r="L80" s="36"/>
      <c r="M80" s="36">
        <v>0</v>
      </c>
      <c r="N80" s="36">
        <v>0</v>
      </c>
      <c r="O80" s="36">
        <v>0</v>
      </c>
      <c r="P80" s="36">
        <v>168</v>
      </c>
      <c r="Q80" s="38">
        <v>0</v>
      </c>
      <c r="R80" s="38">
        <v>0</v>
      </c>
      <c r="S80" s="38">
        <v>0</v>
      </c>
      <c r="T80" s="38">
        <v>3.4095060275195843E-3</v>
      </c>
      <c r="U80" s="38">
        <v>1.2727079570806332E-2</v>
      </c>
    </row>
    <row r="81" spans="1:21" ht="15.75" customHeight="1" x14ac:dyDescent="0.2">
      <c r="A81" s="54" t="s">
        <v>15</v>
      </c>
      <c r="B81" s="36">
        <v>129</v>
      </c>
      <c r="C81" s="36">
        <v>66</v>
      </c>
      <c r="D81" s="36">
        <v>61</v>
      </c>
      <c r="E81" s="36">
        <v>94</v>
      </c>
      <c r="F81" s="36">
        <v>23</v>
      </c>
      <c r="G81" s="38">
        <v>2.5560244902811625E-3</v>
      </c>
      <c r="H81" s="38">
        <v>1.280285542472503E-3</v>
      </c>
      <c r="I81" s="38">
        <v>1.1593211319535512E-3</v>
      </c>
      <c r="J81" s="38">
        <v>1.7405473465911196E-3</v>
      </c>
      <c r="K81" s="38">
        <v>4.1122096869356884E-4</v>
      </c>
      <c r="L81" s="36"/>
      <c r="M81" s="36">
        <v>0</v>
      </c>
      <c r="N81" s="36">
        <v>0</v>
      </c>
      <c r="O81" s="36">
        <v>350</v>
      </c>
      <c r="P81" s="36">
        <v>166</v>
      </c>
      <c r="Q81" s="38">
        <v>0</v>
      </c>
      <c r="R81" s="38">
        <v>0</v>
      </c>
      <c r="S81" s="38">
        <v>6.4807613968818276E-3</v>
      </c>
      <c r="T81" s="38">
        <v>2.7822472512737998E-3</v>
      </c>
      <c r="U81" s="38">
        <v>8.9229225298339768E-3</v>
      </c>
    </row>
    <row r="82" spans="1:21" ht="15.75" customHeight="1" x14ac:dyDescent="0.2">
      <c r="A82" s="54" t="s">
        <v>30</v>
      </c>
      <c r="B82" s="36">
        <v>0</v>
      </c>
      <c r="C82" s="36">
        <v>0</v>
      </c>
      <c r="D82" s="36">
        <v>0</v>
      </c>
      <c r="E82" s="36">
        <v>6</v>
      </c>
      <c r="F82" s="36">
        <v>9</v>
      </c>
      <c r="G82" s="38">
        <v>0</v>
      </c>
      <c r="H82" s="38">
        <v>0</v>
      </c>
      <c r="I82" s="38">
        <v>0</v>
      </c>
      <c r="J82" s="38">
        <v>2.0263424518743669E-3</v>
      </c>
      <c r="K82" s="38">
        <v>2.5597269624573378E-3</v>
      </c>
      <c r="L82" s="36"/>
      <c r="M82" s="36">
        <v>0</v>
      </c>
      <c r="N82" s="36">
        <v>0</v>
      </c>
      <c r="O82" s="36">
        <v>6</v>
      </c>
      <c r="P82" s="36">
        <v>48</v>
      </c>
      <c r="Q82" s="38">
        <v>0</v>
      </c>
      <c r="R82" s="38">
        <v>0</v>
      </c>
      <c r="S82" s="38">
        <v>2.0263424518743669E-3</v>
      </c>
      <c r="T82" s="38">
        <v>6.0369764809457931E-3</v>
      </c>
      <c r="U82" s="38">
        <v>3.5477928634782014E-3</v>
      </c>
    </row>
    <row r="83" spans="1:21" s="3" customFormat="1" ht="15.75" customHeight="1" x14ac:dyDescent="0.2">
      <c r="A83" s="54" t="s">
        <v>49</v>
      </c>
      <c r="B83" s="36">
        <v>1</v>
      </c>
      <c r="C83" s="36">
        <v>1</v>
      </c>
      <c r="D83" s="36">
        <v>6</v>
      </c>
      <c r="E83" s="36">
        <v>4</v>
      </c>
      <c r="F83" s="36">
        <v>4</v>
      </c>
      <c r="G83" s="38">
        <v>6.7069081153588194E-4</v>
      </c>
      <c r="H83" s="38">
        <v>6.6181336863004633E-4</v>
      </c>
      <c r="I83" s="38">
        <v>3.8289725590299937E-3</v>
      </c>
      <c r="J83" s="38">
        <v>2.5173064820641915E-3</v>
      </c>
      <c r="K83" s="38">
        <v>2.4554941682013503E-3</v>
      </c>
      <c r="M83" s="36">
        <v>0</v>
      </c>
      <c r="N83" s="36">
        <v>0</v>
      </c>
      <c r="O83" s="36">
        <v>12</v>
      </c>
      <c r="P83" s="36">
        <v>20</v>
      </c>
      <c r="Q83" s="38">
        <v>0</v>
      </c>
      <c r="R83" s="38">
        <v>0</v>
      </c>
      <c r="S83" s="38">
        <v>7.551919446192574E-3</v>
      </c>
      <c r="T83" s="38">
        <v>3.5868005738880918E-3</v>
      </c>
      <c r="U83" s="38">
        <v>1.3412083179525041E-2</v>
      </c>
    </row>
    <row r="84" spans="1:21" ht="15.75" customHeight="1" x14ac:dyDescent="0.2">
      <c r="A84" s="54" t="s">
        <v>42</v>
      </c>
      <c r="B84" s="36">
        <v>163</v>
      </c>
      <c r="C84" s="36">
        <v>47</v>
      </c>
      <c r="D84" s="36">
        <v>64</v>
      </c>
      <c r="E84" s="36">
        <v>38</v>
      </c>
      <c r="F84" s="36">
        <v>135</v>
      </c>
      <c r="G84" s="38">
        <v>1.0974952868300565E-2</v>
      </c>
      <c r="H84" s="38">
        <v>3.2160941562884905E-3</v>
      </c>
      <c r="I84" s="38">
        <v>4.4633516981658411E-3</v>
      </c>
      <c r="J84" s="38">
        <v>2.6917900403768506E-3</v>
      </c>
      <c r="K84" s="38">
        <v>1.0256799878437927E-2</v>
      </c>
      <c r="L84" s="3"/>
      <c r="M84" s="36">
        <v>0</v>
      </c>
      <c r="N84" s="36">
        <v>0</v>
      </c>
      <c r="O84" s="36">
        <v>312</v>
      </c>
      <c r="P84" s="36">
        <v>540</v>
      </c>
      <c r="Q84" s="38">
        <v>0</v>
      </c>
      <c r="R84" s="38">
        <v>0</v>
      </c>
      <c r="S84" s="38">
        <v>2.2101012963094142E-2</v>
      </c>
      <c r="T84" s="38">
        <v>4.7791839985839454E-2</v>
      </c>
      <c r="U84" s="38">
        <v>3.374637490113367E-2</v>
      </c>
    </row>
    <row r="85" spans="1:21" ht="15.75" customHeight="1" x14ac:dyDescent="0.2">
      <c r="A85" s="54" t="s">
        <v>33</v>
      </c>
      <c r="B85" s="36">
        <v>41</v>
      </c>
      <c r="C85" s="36">
        <v>35</v>
      </c>
      <c r="D85" s="36">
        <v>48</v>
      </c>
      <c r="E85" s="36">
        <v>60</v>
      </c>
      <c r="F85" s="36">
        <v>27</v>
      </c>
      <c r="G85" s="38">
        <v>4.8178613396004698E-3</v>
      </c>
      <c r="H85" s="38">
        <v>4.1128084606345478E-3</v>
      </c>
      <c r="I85" s="38">
        <v>5.6404230317273797E-3</v>
      </c>
      <c r="J85" s="38">
        <v>6.4481461579795809E-3</v>
      </c>
      <c r="K85" s="38">
        <v>2.7444602561496239E-3</v>
      </c>
      <c r="L85" s="50"/>
      <c r="M85" s="36">
        <v>0</v>
      </c>
      <c r="N85" s="36">
        <v>0</v>
      </c>
      <c r="O85" s="36">
        <v>184</v>
      </c>
      <c r="P85" s="36">
        <v>405</v>
      </c>
      <c r="Q85" s="38">
        <v>0</v>
      </c>
      <c r="R85" s="38">
        <v>0</v>
      </c>
      <c r="S85" s="38">
        <v>1.9774314884470713E-2</v>
      </c>
      <c r="T85" s="38">
        <v>3.7023493920833712E-2</v>
      </c>
      <c r="U85" s="38">
        <v>9.2774616313157435E-2</v>
      </c>
    </row>
    <row r="86" spans="1:21" ht="15.75" customHeight="1" x14ac:dyDescent="0.2">
      <c r="A86" s="54" t="s">
        <v>149</v>
      </c>
      <c r="B86" s="36">
        <v>23</v>
      </c>
      <c r="C86" s="36">
        <v>25</v>
      </c>
      <c r="D86" s="36">
        <v>15</v>
      </c>
      <c r="E86" s="36">
        <v>10</v>
      </c>
      <c r="F86" s="36">
        <v>9</v>
      </c>
      <c r="G86" s="38">
        <v>2.2460937499999998E-3</v>
      </c>
      <c r="H86" s="38">
        <v>1.9408431022436147E-3</v>
      </c>
      <c r="I86" s="38">
        <v>9.9973340442548663E-4</v>
      </c>
      <c r="J86" s="38">
        <v>6.1659884079417928E-4</v>
      </c>
      <c r="K86" s="38">
        <v>5.1034873830450812E-4</v>
      </c>
      <c r="L86" s="36"/>
      <c r="M86" s="36">
        <v>0</v>
      </c>
      <c r="N86" s="36">
        <v>0</v>
      </c>
      <c r="O86" s="36">
        <v>73</v>
      </c>
      <c r="P86" s="36">
        <v>95</v>
      </c>
      <c r="Q86" s="38">
        <v>0</v>
      </c>
      <c r="R86" s="38">
        <v>0</v>
      </c>
      <c r="S86" s="38">
        <v>4.5011715377975088E-3</v>
      </c>
      <c r="T86" s="38">
        <v>5.2660753880266076E-3</v>
      </c>
      <c r="U86" s="38">
        <v>1.7905102954341987E-2</v>
      </c>
    </row>
    <row r="87" spans="1:21" ht="15.75" customHeight="1" x14ac:dyDescent="0.2">
      <c r="A87" s="54" t="s">
        <v>43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6"/>
      <c r="M87" s="36">
        <v>0</v>
      </c>
      <c r="N87" s="36">
        <v>0</v>
      </c>
      <c r="O87" s="36">
        <v>0</v>
      </c>
      <c r="P87" s="36">
        <v>0</v>
      </c>
      <c r="Q87" s="38">
        <v>0</v>
      </c>
      <c r="R87" s="38">
        <v>0</v>
      </c>
      <c r="S87" s="38">
        <v>0</v>
      </c>
      <c r="T87" s="38">
        <v>0</v>
      </c>
      <c r="U87" s="38">
        <v>8.4953747404191045E-3</v>
      </c>
    </row>
    <row r="88" spans="1:21" ht="15.75" customHeight="1" x14ac:dyDescent="0.2">
      <c r="A88" s="54" t="s">
        <v>45</v>
      </c>
      <c r="B88" s="36">
        <v>9</v>
      </c>
      <c r="C88" s="36">
        <v>6</v>
      </c>
      <c r="D88" s="36">
        <v>4</v>
      </c>
      <c r="E88" s="36">
        <v>6</v>
      </c>
      <c r="F88" s="36">
        <v>2</v>
      </c>
      <c r="G88" s="38">
        <v>6.828528072837633E-3</v>
      </c>
      <c r="H88" s="38">
        <v>4.662004662004662E-3</v>
      </c>
      <c r="I88" s="38">
        <v>3.1974420463629096E-3</v>
      </c>
      <c r="J88" s="38">
        <v>4.552352048558422E-3</v>
      </c>
      <c r="K88" s="38">
        <v>1.710863986313088E-3</v>
      </c>
      <c r="L88" s="36"/>
      <c r="M88" s="36">
        <v>0</v>
      </c>
      <c r="N88" s="36">
        <v>4</v>
      </c>
      <c r="O88" s="36">
        <v>25</v>
      </c>
      <c r="P88" s="36">
        <v>14</v>
      </c>
      <c r="Q88" s="38">
        <v>0</v>
      </c>
      <c r="R88" s="38">
        <v>0</v>
      </c>
      <c r="S88" s="38">
        <v>1.8968133535660091E-2</v>
      </c>
      <c r="T88" s="38">
        <v>1.3986013986013986E-2</v>
      </c>
      <c r="U88" s="38">
        <v>1.8393623543838136E-2</v>
      </c>
    </row>
    <row r="89" spans="1:21" ht="15.75" customHeight="1" x14ac:dyDescent="0.2">
      <c r="A89" s="54" t="s">
        <v>22</v>
      </c>
      <c r="B89" s="36">
        <v>5</v>
      </c>
      <c r="C89" s="36">
        <v>3</v>
      </c>
      <c r="D89" s="36">
        <v>1</v>
      </c>
      <c r="E89" s="36">
        <v>6</v>
      </c>
      <c r="F89" s="36">
        <v>3</v>
      </c>
      <c r="G89" s="38">
        <v>1.7876296031462281E-3</v>
      </c>
      <c r="H89" s="38">
        <v>8.9632506722438004E-4</v>
      </c>
      <c r="I89" s="38">
        <v>2.6497085320614734E-4</v>
      </c>
      <c r="J89" s="38">
        <v>1.4181044670290711E-3</v>
      </c>
      <c r="K89" s="38">
        <v>6.0301507537688446E-4</v>
      </c>
      <c r="L89" s="36"/>
      <c r="M89" s="36">
        <v>0</v>
      </c>
      <c r="N89" s="36">
        <v>0</v>
      </c>
      <c r="O89" s="36">
        <v>15</v>
      </c>
      <c r="P89" s="36">
        <v>18</v>
      </c>
      <c r="Q89" s="38">
        <v>0</v>
      </c>
      <c r="R89" s="38">
        <v>0</v>
      </c>
      <c r="S89" s="38">
        <v>3.545261167572678E-3</v>
      </c>
      <c r="T89" s="38">
        <v>2.8671551449506211E-3</v>
      </c>
      <c r="U89" s="38">
        <v>4.1018998272884287E-3</v>
      </c>
    </row>
    <row r="90" spans="1:21" ht="15.75" customHeight="1" x14ac:dyDescent="0.2">
      <c r="A90" s="54" t="s">
        <v>11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6"/>
      <c r="M90" s="36">
        <v>0</v>
      </c>
      <c r="N90" s="36">
        <v>0</v>
      </c>
      <c r="O90" s="36">
        <v>0</v>
      </c>
      <c r="P90" s="36">
        <v>0</v>
      </c>
      <c r="Q90" s="38">
        <v>0</v>
      </c>
      <c r="R90" s="38">
        <v>0</v>
      </c>
      <c r="S90" s="38">
        <v>0</v>
      </c>
      <c r="T90" s="38">
        <v>0</v>
      </c>
      <c r="U90" s="38">
        <v>1.92E-3</v>
      </c>
    </row>
    <row r="91" spans="1:21" ht="15.75" customHeight="1" x14ac:dyDescent="0.2">
      <c r="A91" s="54" t="s">
        <v>31</v>
      </c>
      <c r="B91" s="36">
        <v>249</v>
      </c>
      <c r="C91" s="36">
        <v>173</v>
      </c>
      <c r="D91" s="36">
        <v>183</v>
      </c>
      <c r="E91" s="36">
        <v>483</v>
      </c>
      <c r="F91" s="36">
        <v>341</v>
      </c>
      <c r="G91" s="38">
        <v>4.7767951349588509E-3</v>
      </c>
      <c r="H91" s="38">
        <v>3.3094213295074126E-3</v>
      </c>
      <c r="I91" s="38">
        <v>3.4668283256924183E-3</v>
      </c>
      <c r="J91" s="38">
        <v>9.1903719912472641E-3</v>
      </c>
      <c r="K91" s="38">
        <v>6.4599238448860511E-3</v>
      </c>
      <c r="L91" s="36"/>
      <c r="M91" s="36">
        <v>0</v>
      </c>
      <c r="N91" s="36">
        <v>0</v>
      </c>
      <c r="O91" s="36">
        <v>1088</v>
      </c>
      <c r="P91" s="36">
        <v>860</v>
      </c>
      <c r="Q91" s="38">
        <v>0</v>
      </c>
      <c r="R91" s="38">
        <v>0</v>
      </c>
      <c r="S91" s="38">
        <v>2.0702121586908952E-2</v>
      </c>
      <c r="T91" s="38">
        <v>0.18566493955094993</v>
      </c>
      <c r="U91" s="38">
        <v>0.05</v>
      </c>
    </row>
    <row r="92" spans="1:21" ht="15.75" customHeight="1" x14ac:dyDescent="0.2">
      <c r="A92" s="54" t="s">
        <v>23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6"/>
      <c r="M92" s="36">
        <v>0</v>
      </c>
      <c r="N92" s="36">
        <v>0</v>
      </c>
      <c r="O92" s="36">
        <v>0</v>
      </c>
      <c r="P92" s="36">
        <v>0</v>
      </c>
      <c r="Q92" s="38">
        <v>0</v>
      </c>
      <c r="R92" s="38">
        <v>0</v>
      </c>
      <c r="S92" s="38">
        <v>0</v>
      </c>
      <c r="T92" s="38">
        <v>0</v>
      </c>
      <c r="U92" s="38">
        <v>4.6052631578947364E-3</v>
      </c>
    </row>
    <row r="93" spans="1:21" ht="15.75" customHeight="1" x14ac:dyDescent="0.2">
      <c r="A93" s="54" t="s">
        <v>47</v>
      </c>
      <c r="B93" s="36">
        <v>1</v>
      </c>
      <c r="C93" s="36">
        <v>1</v>
      </c>
      <c r="D93" s="36">
        <v>1</v>
      </c>
      <c r="E93" s="36">
        <v>4</v>
      </c>
      <c r="F93" s="36">
        <v>1</v>
      </c>
      <c r="G93" s="38">
        <v>2.8457598178713718E-4</v>
      </c>
      <c r="H93" s="38">
        <v>5.1072522982635344E-4</v>
      </c>
      <c r="I93" s="38">
        <v>5.1948051948051948E-4</v>
      </c>
      <c r="J93" s="38">
        <v>2.1574973031283709E-3</v>
      </c>
      <c r="K93" s="38">
        <v>6.0827250608272508E-4</v>
      </c>
      <c r="L93" s="36"/>
      <c r="M93" s="36">
        <v>0</v>
      </c>
      <c r="N93" s="36">
        <v>0</v>
      </c>
      <c r="O93" s="36">
        <v>7</v>
      </c>
      <c r="P93" s="36">
        <v>1</v>
      </c>
      <c r="Q93" s="38">
        <v>0</v>
      </c>
      <c r="R93" s="38">
        <v>0</v>
      </c>
      <c r="S93" s="38">
        <v>3.7756202804746495E-3</v>
      </c>
      <c r="T93" s="38">
        <v>9.46969696969697E-4</v>
      </c>
      <c r="U93" s="38">
        <v>7.7942322681215901E-4</v>
      </c>
    </row>
    <row r="94" spans="1:21" ht="15.75" customHeight="1" x14ac:dyDescent="0.2">
      <c r="A94" s="54" t="s">
        <v>37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8">
        <v>0</v>
      </c>
      <c r="H94" s="38">
        <v>0</v>
      </c>
      <c r="I94" s="38">
        <v>0</v>
      </c>
      <c r="J94" s="38">
        <v>0</v>
      </c>
      <c r="K94" s="38">
        <v>0</v>
      </c>
      <c r="L94" s="36"/>
      <c r="M94" s="36">
        <v>0</v>
      </c>
      <c r="N94" s="36">
        <v>0</v>
      </c>
      <c r="O94" s="36">
        <v>0</v>
      </c>
      <c r="P94" s="36">
        <v>0</v>
      </c>
      <c r="Q94" s="38">
        <v>0</v>
      </c>
      <c r="R94" s="38">
        <v>0</v>
      </c>
      <c r="S94" s="38">
        <v>0</v>
      </c>
      <c r="T94" s="38">
        <v>0</v>
      </c>
      <c r="U94" s="38">
        <v>2.7027027027027029E-3</v>
      </c>
    </row>
    <row r="95" spans="1:21" ht="15.75" customHeight="1" x14ac:dyDescent="0.2">
      <c r="A95" s="54" t="s">
        <v>34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6"/>
      <c r="M95" s="36">
        <v>0</v>
      </c>
      <c r="N95" s="36">
        <v>0</v>
      </c>
      <c r="O95" s="36">
        <v>0</v>
      </c>
      <c r="P95" s="36">
        <v>0</v>
      </c>
      <c r="Q95" s="38">
        <v>0</v>
      </c>
      <c r="R95" s="38">
        <v>0</v>
      </c>
      <c r="S95" s="38">
        <v>0</v>
      </c>
      <c r="T95" s="38">
        <v>0</v>
      </c>
      <c r="U95" s="38">
        <v>6.0532687651331718E-3</v>
      </c>
    </row>
    <row r="96" spans="1:21" ht="15.75" customHeight="1" x14ac:dyDescent="0.2">
      <c r="A96" s="54" t="s">
        <v>52</v>
      </c>
      <c r="B96" s="36">
        <v>0</v>
      </c>
      <c r="C96" s="36">
        <v>0</v>
      </c>
      <c r="D96" s="36">
        <v>0</v>
      </c>
      <c r="E96" s="36">
        <v>0</v>
      </c>
      <c r="F96" s="36">
        <v>1</v>
      </c>
      <c r="G96" s="38">
        <v>0</v>
      </c>
      <c r="H96" s="38">
        <v>0</v>
      </c>
      <c r="I96" s="38">
        <v>0</v>
      </c>
      <c r="J96" s="38">
        <v>0</v>
      </c>
      <c r="K96" s="38">
        <v>2.7548209366391185E-3</v>
      </c>
      <c r="L96" s="36"/>
      <c r="M96" s="36">
        <v>0</v>
      </c>
      <c r="N96" s="36">
        <v>0</v>
      </c>
      <c r="O96" s="36">
        <v>0</v>
      </c>
      <c r="P96" s="36">
        <v>1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</row>
    <row r="97" spans="1:21" s="3" customFormat="1" ht="15.75" customHeight="1" x14ac:dyDescent="0.2">
      <c r="A97" s="63" t="s">
        <v>153</v>
      </c>
      <c r="B97" s="47">
        <v>7018</v>
      </c>
      <c r="C97" s="47">
        <v>4961</v>
      </c>
      <c r="D97" s="47">
        <v>5009</v>
      </c>
      <c r="E97" s="47">
        <v>4684</v>
      </c>
      <c r="F97" s="47">
        <v>6270</v>
      </c>
      <c r="G97" s="65">
        <v>3.7277063982378116E-3</v>
      </c>
      <c r="H97" s="65">
        <v>2.6270903266837923E-3</v>
      </c>
      <c r="I97" s="65">
        <v>2.6531170019830842E-3</v>
      </c>
      <c r="J97" s="65">
        <v>2.4694404113062836E-3</v>
      </c>
      <c r="K97" s="65">
        <v>3.2942108578660973E-3</v>
      </c>
      <c r="L97" s="47"/>
      <c r="M97" s="47">
        <v>0</v>
      </c>
      <c r="N97" s="47">
        <v>4</v>
      </c>
      <c r="O97" s="47">
        <v>21672</v>
      </c>
      <c r="P97" s="47">
        <v>25201</v>
      </c>
      <c r="Q97" s="65">
        <v>0</v>
      </c>
      <c r="R97" s="65">
        <v>0</v>
      </c>
      <c r="S97" s="65">
        <v>1.1425643166914981E-2</v>
      </c>
      <c r="T97" s="65">
        <v>1.3042078700646489E-2</v>
      </c>
      <c r="U97" s="65">
        <v>1.409467826157218E-2</v>
      </c>
    </row>
    <row r="98" spans="1:21" s="3" customFormat="1" ht="15.75" customHeight="1" x14ac:dyDescent="0.2">
      <c r="A98" s="63"/>
      <c r="B98" s="47"/>
      <c r="C98" s="47"/>
      <c r="D98" s="47"/>
      <c r="E98" s="47"/>
      <c r="F98" s="47"/>
      <c r="G98" s="65"/>
      <c r="H98" s="65"/>
      <c r="I98" s="65"/>
      <c r="J98" s="65"/>
      <c r="K98" s="65"/>
      <c r="L98" s="47"/>
      <c r="M98" s="47"/>
      <c r="N98" s="47"/>
      <c r="O98" s="47"/>
      <c r="P98" s="47"/>
      <c r="Q98" s="65"/>
      <c r="R98" s="65"/>
      <c r="S98" s="65"/>
      <c r="T98" s="65"/>
      <c r="U98" s="65"/>
    </row>
    <row r="99" spans="1:21" ht="15.75" customHeight="1" x14ac:dyDescent="0.2">
      <c r="A99" s="67" t="s">
        <v>57</v>
      </c>
      <c r="B99" s="58" t="s">
        <v>159</v>
      </c>
      <c r="C99" s="58" t="s">
        <v>160</v>
      </c>
      <c r="D99" s="58" t="s">
        <v>161</v>
      </c>
      <c r="E99" s="58" t="s">
        <v>162</v>
      </c>
      <c r="F99" s="58" t="s">
        <v>148</v>
      </c>
      <c r="G99" s="52" t="s">
        <v>159</v>
      </c>
      <c r="H99" s="52" t="s">
        <v>160</v>
      </c>
      <c r="I99" s="52" t="s">
        <v>161</v>
      </c>
      <c r="J99" s="52" t="s">
        <v>162</v>
      </c>
      <c r="K99" s="52" t="s">
        <v>148</v>
      </c>
      <c r="L99" s="36"/>
      <c r="M99" s="50" t="s">
        <v>4</v>
      </c>
      <c r="N99" s="50" t="s">
        <v>5</v>
      </c>
      <c r="O99" s="50" t="s">
        <v>6</v>
      </c>
      <c r="P99" s="50" t="s">
        <v>61</v>
      </c>
      <c r="Q99" s="52" t="s">
        <v>4</v>
      </c>
      <c r="R99" s="52" t="s">
        <v>5</v>
      </c>
      <c r="S99" s="52" t="s">
        <v>6</v>
      </c>
      <c r="T99" s="52" t="s">
        <v>61</v>
      </c>
      <c r="U99" s="52" t="s">
        <v>7</v>
      </c>
    </row>
    <row r="100" spans="1:21" ht="15.75" customHeight="1" x14ac:dyDescent="0.2">
      <c r="A100" s="7" t="s">
        <v>13</v>
      </c>
      <c r="B100" s="36">
        <v>1017</v>
      </c>
      <c r="C100" s="36">
        <v>783</v>
      </c>
      <c r="D100" s="36">
        <v>757</v>
      </c>
      <c r="E100" s="36">
        <v>588</v>
      </c>
      <c r="F100" s="36">
        <v>421</v>
      </c>
      <c r="G100" s="38">
        <v>2.9324244835818832E-3</v>
      </c>
      <c r="H100" s="38">
        <v>2.2705063258104084E-3</v>
      </c>
      <c r="I100" s="38">
        <v>2.2130232177416053E-3</v>
      </c>
      <c r="J100" s="38">
        <v>1.7362341435759336E-3</v>
      </c>
      <c r="K100" s="38">
        <v>1.2560490246973251E-3</v>
      </c>
      <c r="L100" s="36"/>
      <c r="M100" s="36">
        <v>4271</v>
      </c>
      <c r="N100" s="36">
        <v>4274</v>
      </c>
      <c r="O100" s="36">
        <v>3145</v>
      </c>
      <c r="P100" s="36">
        <v>3266</v>
      </c>
      <c r="Q100" s="38">
        <v>1.2091888157820233E-2</v>
      </c>
      <c r="R100" s="38">
        <v>1.2336663328012655E-2</v>
      </c>
      <c r="S100" s="38">
        <v>9.2864904448066513E-3</v>
      </c>
      <c r="T100" s="38">
        <v>1.0092894182215987E-2</v>
      </c>
      <c r="U100" s="38">
        <v>1.2885626425949807E-2</v>
      </c>
    </row>
    <row r="101" spans="1:21" ht="15.75" customHeight="1" x14ac:dyDescent="0.2">
      <c r="A101" s="7" t="s">
        <v>38</v>
      </c>
      <c r="B101" s="36">
        <v>738</v>
      </c>
      <c r="C101" s="36">
        <v>604</v>
      </c>
      <c r="D101" s="36">
        <v>361</v>
      </c>
      <c r="E101" s="36">
        <v>448</v>
      </c>
      <c r="F101" s="36">
        <v>367</v>
      </c>
      <c r="G101" s="38">
        <v>4.9112252775041923E-3</v>
      </c>
      <c r="H101" s="38">
        <v>3.9987024078279232E-3</v>
      </c>
      <c r="I101" s="38">
        <v>2.3827124640283023E-3</v>
      </c>
      <c r="J101" s="38">
        <v>2.9249884110392195E-3</v>
      </c>
      <c r="K101" s="38">
        <v>2.3363147340611772E-3</v>
      </c>
      <c r="L101" s="36"/>
      <c r="M101" s="36">
        <v>2145</v>
      </c>
      <c r="N101" s="36">
        <v>2587</v>
      </c>
      <c r="O101" s="36">
        <v>2151</v>
      </c>
      <c r="P101" s="36">
        <v>2000</v>
      </c>
      <c r="Q101" s="38">
        <v>1.4601769911504425E-2</v>
      </c>
      <c r="R101" s="38">
        <v>1.7502198768689532E-2</v>
      </c>
      <c r="S101" s="38">
        <v>1.404386176818161E-2</v>
      </c>
      <c r="T101" s="38">
        <v>1.1669292257424586E-2</v>
      </c>
      <c r="U101" s="38">
        <v>1.5789180793961563E-2</v>
      </c>
    </row>
    <row r="102" spans="1:21" ht="15.75" customHeight="1" x14ac:dyDescent="0.2">
      <c r="A102" s="7" t="s">
        <v>49</v>
      </c>
      <c r="B102" s="36">
        <v>507</v>
      </c>
      <c r="C102" s="36">
        <v>212</v>
      </c>
      <c r="D102" s="36">
        <v>158</v>
      </c>
      <c r="E102" s="36">
        <v>274</v>
      </c>
      <c r="F102" s="36">
        <v>293</v>
      </c>
      <c r="G102" s="38">
        <v>7.2659004270687038E-3</v>
      </c>
      <c r="H102" s="38">
        <v>3.0383810588471352E-3</v>
      </c>
      <c r="I102" s="38">
        <v>2.2499430394167237E-3</v>
      </c>
      <c r="J102" s="38">
        <v>3.8247857282447863E-3</v>
      </c>
      <c r="K102" s="38">
        <v>3.9210438273670125E-3</v>
      </c>
      <c r="L102" s="36"/>
      <c r="M102" s="36">
        <v>1427</v>
      </c>
      <c r="N102" s="36">
        <v>1679</v>
      </c>
      <c r="O102" s="36">
        <v>1151</v>
      </c>
      <c r="P102" s="36">
        <v>1066</v>
      </c>
      <c r="Q102" s="38">
        <v>2.0779334245857237E-2</v>
      </c>
      <c r="R102" s="38">
        <v>2.3903418231517204E-2</v>
      </c>
      <c r="S102" s="38">
        <v>1.6066891873028281E-2</v>
      </c>
      <c r="T102" s="38">
        <v>1.4108927271524055E-2</v>
      </c>
      <c r="U102" s="38">
        <v>1.2862108922363847E-2</v>
      </c>
    </row>
    <row r="103" spans="1:21" ht="15.75" customHeight="1" x14ac:dyDescent="0.2">
      <c r="A103" s="7" t="s">
        <v>24</v>
      </c>
      <c r="B103" s="36">
        <v>407</v>
      </c>
      <c r="C103" s="36">
        <v>391</v>
      </c>
      <c r="D103" s="36">
        <v>359</v>
      </c>
      <c r="E103" s="36">
        <v>440</v>
      </c>
      <c r="F103" s="36">
        <v>332</v>
      </c>
      <c r="G103" s="38">
        <v>5.111459968602826E-3</v>
      </c>
      <c r="H103" s="38">
        <v>4.842105263157895E-3</v>
      </c>
      <c r="I103" s="38">
        <v>4.4385099464658824E-3</v>
      </c>
      <c r="J103" s="38">
        <v>5.4851899870350055E-3</v>
      </c>
      <c r="K103" s="38">
        <v>4.171378313858525E-3</v>
      </c>
      <c r="L103" s="36"/>
      <c r="M103" s="36">
        <v>423</v>
      </c>
      <c r="N103" s="36">
        <v>437</v>
      </c>
      <c r="O103" s="36">
        <v>1597</v>
      </c>
      <c r="P103" s="36">
        <v>1081</v>
      </c>
      <c r="Q103" s="38">
        <v>5.3322240290436035E-3</v>
      </c>
      <c r="R103" s="38">
        <v>5.4838183438115674E-3</v>
      </c>
      <c r="S103" s="38">
        <v>1.9908746384761145E-2</v>
      </c>
      <c r="T103" s="38">
        <v>1.3668146012719847E-2</v>
      </c>
      <c r="U103" s="38">
        <v>9.5319124390736316E-3</v>
      </c>
    </row>
    <row r="104" spans="1:21" ht="15.75" customHeight="1" x14ac:dyDescent="0.2">
      <c r="A104" s="7" t="s">
        <v>14</v>
      </c>
      <c r="B104" s="36">
        <v>204</v>
      </c>
      <c r="C104" s="36">
        <v>332</v>
      </c>
      <c r="D104" s="36">
        <v>697</v>
      </c>
      <c r="E104" s="36">
        <v>136</v>
      </c>
      <c r="F104" s="36">
        <v>628</v>
      </c>
      <c r="G104" s="38">
        <v>6.1791967044284241E-3</v>
      </c>
      <c r="H104" s="38">
        <v>9.5473629723356532E-3</v>
      </c>
      <c r="I104" s="38">
        <v>1.9323537565844193E-2</v>
      </c>
      <c r="J104" s="38">
        <v>3.6188499507729972E-3</v>
      </c>
      <c r="K104" s="38">
        <v>1.7073104423238995E-2</v>
      </c>
      <c r="L104" s="36"/>
      <c r="M104" s="36">
        <v>1163</v>
      </c>
      <c r="N104" s="36">
        <v>575</v>
      </c>
      <c r="O104" s="36">
        <v>1369</v>
      </c>
      <c r="P104" s="36">
        <v>2229</v>
      </c>
      <c r="Q104" s="38">
        <v>4.844218593802066E-2</v>
      </c>
      <c r="R104" s="38">
        <v>1.7840521253490536E-2</v>
      </c>
      <c r="S104" s="38">
        <v>3.6427982225060537E-2</v>
      </c>
      <c r="T104" s="38">
        <v>6.1589898040949408E-2</v>
      </c>
      <c r="U104" s="38">
        <v>1.5003811128495206E-2</v>
      </c>
    </row>
    <row r="105" spans="1:21" ht="15.75" customHeight="1" x14ac:dyDescent="0.2">
      <c r="A105" s="7" t="s">
        <v>31</v>
      </c>
      <c r="B105" s="36">
        <v>165</v>
      </c>
      <c r="C105" s="36">
        <v>160</v>
      </c>
      <c r="D105" s="36">
        <v>118</v>
      </c>
      <c r="E105" s="36">
        <v>334</v>
      </c>
      <c r="F105" s="36">
        <v>255</v>
      </c>
      <c r="G105" s="38">
        <v>3.9217550448030804E-3</v>
      </c>
      <c r="H105" s="38">
        <v>3.860724368409623E-3</v>
      </c>
      <c r="I105" s="38">
        <v>2.8646339094969895E-3</v>
      </c>
      <c r="J105" s="38">
        <v>8.2231577910727039E-3</v>
      </c>
      <c r="K105" s="38">
        <v>6.4004417559800205E-3</v>
      </c>
      <c r="L105" s="36"/>
      <c r="M105" s="36">
        <v>520</v>
      </c>
      <c r="N105" s="36">
        <v>371</v>
      </c>
      <c r="O105" s="36">
        <v>777</v>
      </c>
      <c r="P105" s="36">
        <v>811</v>
      </c>
      <c r="Q105" s="38">
        <v>1.2305653501195068E-2</v>
      </c>
      <c r="R105" s="38">
        <v>8.7222287527918187E-3</v>
      </c>
      <c r="S105" s="38">
        <v>1.9129920969052368E-2</v>
      </c>
      <c r="T105" s="38">
        <v>2.0013819653521545E-2</v>
      </c>
      <c r="U105" s="38">
        <v>1.6777527022211663E-2</v>
      </c>
    </row>
    <row r="106" spans="1:21" ht="15.75" customHeight="1" x14ac:dyDescent="0.2">
      <c r="A106" s="7" t="s">
        <v>42</v>
      </c>
      <c r="B106" s="36">
        <v>102</v>
      </c>
      <c r="C106" s="36">
        <v>25</v>
      </c>
      <c r="D106" s="36">
        <v>48</v>
      </c>
      <c r="E106" s="36">
        <v>35</v>
      </c>
      <c r="F106" s="36">
        <v>84</v>
      </c>
      <c r="G106" s="38">
        <v>5.6938707156413979E-3</v>
      </c>
      <c r="H106" s="38">
        <v>1.4244202609537918E-3</v>
      </c>
      <c r="I106" s="38">
        <v>2.7871327371966092E-3</v>
      </c>
      <c r="J106" s="38">
        <v>2.074934787763813E-3</v>
      </c>
      <c r="K106" s="38">
        <v>5.4418243068152369E-3</v>
      </c>
      <c r="L106" s="36"/>
      <c r="M106" s="36">
        <v>119</v>
      </c>
      <c r="N106" s="36">
        <v>147</v>
      </c>
      <c r="O106" s="36">
        <v>210</v>
      </c>
      <c r="P106" s="36">
        <v>269</v>
      </c>
      <c r="Q106" s="38">
        <v>6.8245684464070654E-3</v>
      </c>
      <c r="R106" s="38">
        <v>8.0858085808580855E-3</v>
      </c>
      <c r="S106" s="38">
        <v>1.2449608726582878E-2</v>
      </c>
      <c r="T106" s="38">
        <v>1.6981251183637396E-2</v>
      </c>
      <c r="U106" s="38">
        <v>1.6746411483253589E-2</v>
      </c>
    </row>
    <row r="107" spans="1:21" ht="15.75" customHeight="1" x14ac:dyDescent="0.2">
      <c r="A107" s="7" t="s">
        <v>35</v>
      </c>
      <c r="B107" s="36">
        <v>27</v>
      </c>
      <c r="C107" s="36">
        <v>17</v>
      </c>
      <c r="D107" s="36">
        <v>20</v>
      </c>
      <c r="E107" s="36">
        <v>20</v>
      </c>
      <c r="F107" s="36">
        <v>22</v>
      </c>
      <c r="G107" s="38">
        <v>4.8413125336202257E-3</v>
      </c>
      <c r="H107" s="38">
        <v>3.0227596017069701E-3</v>
      </c>
      <c r="I107" s="38">
        <v>3.8197097020626434E-3</v>
      </c>
      <c r="J107" s="38">
        <v>3.7250884708511828E-3</v>
      </c>
      <c r="K107" s="38">
        <v>4.285157771717959E-3</v>
      </c>
      <c r="L107" s="36"/>
      <c r="M107" s="36">
        <v>45</v>
      </c>
      <c r="N107" s="36">
        <v>63</v>
      </c>
      <c r="O107" s="36">
        <v>84</v>
      </c>
      <c r="P107" s="36">
        <v>70</v>
      </c>
      <c r="Q107" s="38">
        <v>9.3632958801498131E-3</v>
      </c>
      <c r="R107" s="38">
        <v>1.1450381679389313E-2</v>
      </c>
      <c r="S107" s="38">
        <v>1.5645371577574969E-2</v>
      </c>
      <c r="T107" s="38">
        <v>1.4656616415410386E-2</v>
      </c>
      <c r="U107" s="38">
        <v>1.3846579894765993E-2</v>
      </c>
    </row>
    <row r="108" spans="1:21" ht="15.75" customHeight="1" x14ac:dyDescent="0.2">
      <c r="A108" s="7" t="s">
        <v>15</v>
      </c>
      <c r="B108" s="36">
        <v>0</v>
      </c>
      <c r="C108" s="36">
        <v>0</v>
      </c>
      <c r="D108" s="36">
        <v>0</v>
      </c>
      <c r="E108" s="36">
        <v>0</v>
      </c>
      <c r="F108" s="36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6"/>
      <c r="M108" s="36">
        <v>0</v>
      </c>
      <c r="N108" s="36">
        <v>0</v>
      </c>
      <c r="O108" s="36">
        <v>0</v>
      </c>
      <c r="P108" s="36">
        <v>4</v>
      </c>
      <c r="Q108" s="38">
        <v>0</v>
      </c>
      <c r="R108" s="38">
        <v>0</v>
      </c>
      <c r="S108" s="38">
        <v>0</v>
      </c>
      <c r="T108" s="38">
        <v>1.0607265977194379E-3</v>
      </c>
      <c r="U108" s="38">
        <v>7.1465922956248911E-3</v>
      </c>
    </row>
    <row r="109" spans="1:21" ht="15.75" customHeight="1" x14ac:dyDescent="0.2">
      <c r="A109" s="7" t="s">
        <v>149</v>
      </c>
      <c r="B109" s="36">
        <v>3</v>
      </c>
      <c r="C109" s="36">
        <v>3</v>
      </c>
      <c r="D109" s="36">
        <v>5</v>
      </c>
      <c r="E109" s="36">
        <v>4</v>
      </c>
      <c r="F109" s="36">
        <v>6</v>
      </c>
      <c r="G109" s="38">
        <v>9.3283582089552237E-4</v>
      </c>
      <c r="H109" s="38">
        <v>8.090614886731392E-4</v>
      </c>
      <c r="I109" s="38">
        <v>1.1756407241946861E-3</v>
      </c>
      <c r="J109" s="38">
        <v>8.6299892125134845E-4</v>
      </c>
      <c r="K109" s="38">
        <v>1.2513034410844631E-3</v>
      </c>
      <c r="L109" s="36"/>
      <c r="M109" s="36">
        <v>0</v>
      </c>
      <c r="N109" s="36">
        <v>3</v>
      </c>
      <c r="O109" s="36">
        <v>15</v>
      </c>
      <c r="P109" s="36">
        <v>29</v>
      </c>
      <c r="Q109" s="38">
        <v>0</v>
      </c>
      <c r="R109" s="38">
        <v>1.0972933430870519E-3</v>
      </c>
      <c r="S109" s="38">
        <v>3.2362459546925568E-3</v>
      </c>
      <c r="T109" s="38">
        <v>5.6310679611650486E-3</v>
      </c>
      <c r="U109" s="38">
        <v>1.4693708609271524E-2</v>
      </c>
    </row>
    <row r="110" spans="1:21" s="3" customFormat="1" ht="15.75" customHeight="1" x14ac:dyDescent="0.2">
      <c r="A110" s="7" t="s">
        <v>46</v>
      </c>
      <c r="B110" s="36">
        <v>12</v>
      </c>
      <c r="C110" s="36">
        <v>12</v>
      </c>
      <c r="D110" s="36">
        <v>8</v>
      </c>
      <c r="E110" s="36">
        <v>12</v>
      </c>
      <c r="F110" s="36">
        <v>14</v>
      </c>
      <c r="G110" s="38">
        <v>4.1536863966770508E-3</v>
      </c>
      <c r="H110" s="38">
        <v>4.2342978122794639E-3</v>
      </c>
      <c r="I110" s="38">
        <v>2.8500178126113287E-3</v>
      </c>
      <c r="J110" s="38">
        <v>4.3779642466253189E-3</v>
      </c>
      <c r="K110" s="38">
        <v>5.2611800075159712E-3</v>
      </c>
      <c r="M110" s="36">
        <v>34</v>
      </c>
      <c r="N110" s="36">
        <v>32</v>
      </c>
      <c r="O110" s="36">
        <v>44</v>
      </c>
      <c r="P110" s="36">
        <v>67</v>
      </c>
      <c r="Q110" s="38">
        <v>1.1356045424181697E-2</v>
      </c>
      <c r="R110" s="38">
        <v>1.078167115902965E-2</v>
      </c>
      <c r="S110" s="38">
        <v>1.6052535570959505E-2</v>
      </c>
      <c r="T110" s="38">
        <v>2.7963272120200333E-2</v>
      </c>
      <c r="U110" s="38">
        <v>1.2137077582103761E-2</v>
      </c>
    </row>
    <row r="111" spans="1:21" ht="15.75" customHeight="1" x14ac:dyDescent="0.2">
      <c r="A111" s="7" t="s">
        <v>22</v>
      </c>
      <c r="B111" s="36">
        <v>0</v>
      </c>
      <c r="C111" s="36">
        <v>1</v>
      </c>
      <c r="D111" s="36">
        <v>0</v>
      </c>
      <c r="E111" s="36">
        <v>1</v>
      </c>
      <c r="F111" s="36">
        <v>2</v>
      </c>
      <c r="G111" s="38">
        <v>0</v>
      </c>
      <c r="H111" s="38">
        <v>9.6339113680154141E-4</v>
      </c>
      <c r="I111" s="38">
        <v>0</v>
      </c>
      <c r="J111" s="38">
        <v>7.0224719101123594E-4</v>
      </c>
      <c r="K111" s="38">
        <v>9.0497737556561094E-3</v>
      </c>
      <c r="L111" s="47"/>
      <c r="M111" s="36">
        <v>0</v>
      </c>
      <c r="N111" s="36">
        <v>0</v>
      </c>
      <c r="O111" s="36">
        <v>2</v>
      </c>
      <c r="P111" s="36">
        <v>9</v>
      </c>
      <c r="Q111" s="38">
        <v>0</v>
      </c>
      <c r="R111" s="38">
        <v>0</v>
      </c>
      <c r="S111" s="38">
        <v>1.4044943820224719E-3</v>
      </c>
      <c r="T111" s="38">
        <v>1.5202702702702704E-2</v>
      </c>
      <c r="U111" s="38">
        <v>3.6978341257263604E-3</v>
      </c>
    </row>
    <row r="112" spans="1:21" ht="15.75" customHeight="1" x14ac:dyDescent="0.2">
      <c r="A112" s="7" t="s">
        <v>48</v>
      </c>
      <c r="B112" s="36">
        <v>0</v>
      </c>
      <c r="C112" s="36">
        <v>0</v>
      </c>
      <c r="D112" s="36">
        <v>0</v>
      </c>
      <c r="E112" s="36">
        <v>0</v>
      </c>
      <c r="F112" s="36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50"/>
      <c r="M112" s="36">
        <v>0</v>
      </c>
      <c r="N112" s="36">
        <v>0</v>
      </c>
      <c r="O112" s="36">
        <v>0</v>
      </c>
      <c r="P112" s="36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2.7458492975734355E-2</v>
      </c>
    </row>
    <row r="113" spans="1:21" ht="15.75" customHeight="1" x14ac:dyDescent="0.2">
      <c r="A113" s="7" t="s">
        <v>47</v>
      </c>
      <c r="B113" s="36">
        <v>0</v>
      </c>
      <c r="C113" s="36">
        <v>0</v>
      </c>
      <c r="D113" s="36">
        <v>0</v>
      </c>
      <c r="E113" s="36">
        <v>0</v>
      </c>
      <c r="F113" s="36">
        <v>1</v>
      </c>
      <c r="G113" s="38">
        <v>0</v>
      </c>
      <c r="H113" s="38">
        <v>0</v>
      </c>
      <c r="I113" s="38">
        <v>0</v>
      </c>
      <c r="J113" s="38">
        <v>0</v>
      </c>
      <c r="K113" s="38">
        <v>2.2123893805309734E-3</v>
      </c>
      <c r="L113" s="36"/>
      <c r="M113" s="36">
        <v>1</v>
      </c>
      <c r="N113" s="36">
        <v>2</v>
      </c>
      <c r="O113" s="36">
        <v>0</v>
      </c>
      <c r="P113" s="36">
        <v>1</v>
      </c>
      <c r="Q113" s="38">
        <v>1.5527950310559005E-3</v>
      </c>
      <c r="R113" s="38">
        <v>3.2894736842105261E-3</v>
      </c>
      <c r="S113" s="38">
        <v>0</v>
      </c>
      <c r="T113" s="38">
        <v>2.5706940874035988E-3</v>
      </c>
      <c r="U113" s="38">
        <v>0</v>
      </c>
    </row>
    <row r="114" spans="1:21" ht="15.75" customHeight="1" x14ac:dyDescent="0.2">
      <c r="A114" s="7" t="s">
        <v>45</v>
      </c>
      <c r="B114" s="36">
        <v>0</v>
      </c>
      <c r="C114" s="36">
        <v>0</v>
      </c>
      <c r="D114" s="36">
        <v>0</v>
      </c>
      <c r="E114" s="36">
        <v>1</v>
      </c>
      <c r="F114" s="36">
        <v>0</v>
      </c>
      <c r="G114" s="38">
        <v>0</v>
      </c>
      <c r="H114" s="38">
        <v>0</v>
      </c>
      <c r="I114" s="38">
        <v>0</v>
      </c>
      <c r="J114" s="38">
        <v>8.130081300813009E-3</v>
      </c>
      <c r="K114" s="38">
        <v>0</v>
      </c>
      <c r="L114" s="36"/>
      <c r="M114" s="36">
        <v>0</v>
      </c>
      <c r="N114" s="36">
        <v>9</v>
      </c>
      <c r="O114" s="36">
        <v>1</v>
      </c>
      <c r="P114" s="36">
        <v>0</v>
      </c>
      <c r="Q114" s="38">
        <v>0</v>
      </c>
      <c r="R114" s="38">
        <v>6.6176470588235295E-2</v>
      </c>
      <c r="S114" s="38">
        <v>8.130081300813009E-3</v>
      </c>
      <c r="T114" s="38">
        <v>0</v>
      </c>
      <c r="U114" s="38">
        <v>7.6335877862595417E-3</v>
      </c>
    </row>
    <row r="115" spans="1:21" ht="15.75" customHeight="1" x14ac:dyDescent="0.2">
      <c r="A115" s="28" t="s">
        <v>154</v>
      </c>
      <c r="B115" s="3">
        <v>3182</v>
      </c>
      <c r="C115" s="3">
        <v>2540</v>
      </c>
      <c r="D115" s="3">
        <v>2531</v>
      </c>
      <c r="E115" s="3">
        <v>2293</v>
      </c>
      <c r="F115" s="3">
        <v>2425</v>
      </c>
      <c r="G115" s="11">
        <v>4.2219397570858793E-3</v>
      </c>
      <c r="H115" s="11">
        <v>3.3640557267751022E-3</v>
      </c>
      <c r="I115" s="11">
        <v>3.3542371264087532E-3</v>
      </c>
      <c r="J115" s="11">
        <v>3.0313486130225044E-3</v>
      </c>
      <c r="K115" s="11">
        <v>3.2107425487602564E-3</v>
      </c>
      <c r="L115" s="36"/>
      <c r="M115" s="3">
        <v>10148</v>
      </c>
      <c r="N115" s="3">
        <v>10179</v>
      </c>
      <c r="O115" s="3">
        <v>10546</v>
      </c>
      <c r="P115" s="3">
        <v>10902</v>
      </c>
      <c r="Q115" s="11">
        <v>1.369404576197082E-2</v>
      </c>
      <c r="R115" s="11">
        <v>1.3573538334344559E-2</v>
      </c>
      <c r="S115" s="11">
        <v>1.3941824017852303E-2</v>
      </c>
      <c r="T115" s="11">
        <v>1.4334306747853206E-2</v>
      </c>
      <c r="U115" s="11">
        <v>1.3691860502821774E-2</v>
      </c>
    </row>
    <row r="116" spans="1:21" s="3" customFormat="1" ht="15.75" customHeight="1" x14ac:dyDescent="0.2">
      <c r="A116" s="28"/>
      <c r="B116" s="47"/>
      <c r="C116" s="47"/>
      <c r="D116" s="47"/>
      <c r="E116" s="47"/>
      <c r="F116" s="47"/>
      <c r="G116" s="65"/>
      <c r="H116" s="65"/>
      <c r="I116" s="65"/>
      <c r="J116" s="65"/>
      <c r="K116" s="65"/>
      <c r="L116" s="47"/>
      <c r="M116" s="47"/>
      <c r="N116" s="47"/>
      <c r="O116" s="47"/>
      <c r="P116" s="47"/>
      <c r="Q116" s="65"/>
      <c r="R116" s="65"/>
      <c r="S116" s="65"/>
      <c r="T116" s="65"/>
      <c r="U116" s="65"/>
    </row>
    <row r="117" spans="1:21" ht="15.75" customHeight="1" x14ac:dyDescent="0.2">
      <c r="A117" s="67" t="s">
        <v>58</v>
      </c>
      <c r="B117" s="62" t="s">
        <v>159</v>
      </c>
      <c r="C117" s="62" t="s">
        <v>160</v>
      </c>
      <c r="D117" s="62" t="s">
        <v>161</v>
      </c>
      <c r="E117" s="62" t="s">
        <v>162</v>
      </c>
      <c r="F117" s="62" t="s">
        <v>148</v>
      </c>
      <c r="G117" s="52" t="s">
        <v>159</v>
      </c>
      <c r="H117" s="52" t="s">
        <v>160</v>
      </c>
      <c r="I117" s="52" t="s">
        <v>161</v>
      </c>
      <c r="J117" s="52" t="s">
        <v>162</v>
      </c>
      <c r="K117" s="52" t="s">
        <v>148</v>
      </c>
      <c r="L117" s="36"/>
      <c r="M117" s="62" t="s">
        <v>4</v>
      </c>
      <c r="N117" s="62" t="s">
        <v>5</v>
      </c>
      <c r="O117" s="62" t="s">
        <v>6</v>
      </c>
      <c r="P117" s="62" t="s">
        <v>61</v>
      </c>
      <c r="Q117" s="52" t="s">
        <v>4</v>
      </c>
      <c r="R117" s="52" t="s">
        <v>5</v>
      </c>
      <c r="S117" s="52" t="s">
        <v>6</v>
      </c>
      <c r="T117" s="52" t="s">
        <v>61</v>
      </c>
      <c r="U117" s="52" t="s">
        <v>7</v>
      </c>
    </row>
    <row r="118" spans="1:21" ht="15.75" customHeight="1" x14ac:dyDescent="0.2">
      <c r="A118" s="7" t="s">
        <v>16</v>
      </c>
      <c r="B118" s="36">
        <v>269</v>
      </c>
      <c r="C118" s="36">
        <v>311</v>
      </c>
      <c r="D118" s="36">
        <v>326</v>
      </c>
      <c r="E118" s="36">
        <v>266</v>
      </c>
      <c r="F118" s="36">
        <v>241</v>
      </c>
      <c r="G118" s="38">
        <v>1.143931211036172E-3</v>
      </c>
      <c r="H118" s="38">
        <v>1.3209029709698656E-3</v>
      </c>
      <c r="I118" s="38">
        <v>1.3830143774101996E-3</v>
      </c>
      <c r="J118" s="38">
        <v>1.1250592136428234E-3</v>
      </c>
      <c r="K118" s="38">
        <v>1.0163073043397586E-3</v>
      </c>
      <c r="L118" s="36"/>
      <c r="M118" s="36">
        <v>1555</v>
      </c>
      <c r="N118" s="36">
        <v>1046</v>
      </c>
      <c r="O118" s="36">
        <v>1172</v>
      </c>
      <c r="P118" s="36">
        <v>1016</v>
      </c>
      <c r="Q118" s="38">
        <v>6.7571384496386781E-3</v>
      </c>
      <c r="R118" s="38">
        <v>4.4596415232702902E-3</v>
      </c>
      <c r="S118" s="38">
        <v>4.9570278134939433E-3</v>
      </c>
      <c r="T118" s="38">
        <v>4.2622098047605866E-3</v>
      </c>
      <c r="U118" s="38">
        <v>3.3924313115603938E-3</v>
      </c>
    </row>
    <row r="119" spans="1:21" ht="15.75" customHeight="1" x14ac:dyDescent="0.2">
      <c r="A119" s="28" t="s">
        <v>155</v>
      </c>
      <c r="B119" s="47">
        <v>269</v>
      </c>
      <c r="C119" s="47">
        <v>311</v>
      </c>
      <c r="D119" s="47">
        <v>326</v>
      </c>
      <c r="E119" s="47">
        <v>266</v>
      </c>
      <c r="F119" s="47">
        <v>241</v>
      </c>
      <c r="G119" s="65">
        <v>1.143931211036172E-3</v>
      </c>
      <c r="H119" s="65">
        <v>1.3209029709698656E-3</v>
      </c>
      <c r="I119" s="65">
        <v>1.3830143774101996E-3</v>
      </c>
      <c r="J119" s="65">
        <v>1.1250592136428234E-3</v>
      </c>
      <c r="K119" s="65">
        <v>1.0163073043397586E-3</v>
      </c>
      <c r="L119" s="36"/>
      <c r="M119" s="47">
        <v>1555</v>
      </c>
      <c r="N119" s="47">
        <v>1046</v>
      </c>
      <c r="O119" s="47">
        <v>1172</v>
      </c>
      <c r="P119" s="47">
        <v>1016</v>
      </c>
      <c r="Q119" s="65">
        <v>6.7571384496386781E-3</v>
      </c>
      <c r="R119" s="65">
        <v>4.4596415232702902E-3</v>
      </c>
      <c r="S119" s="65">
        <v>4.9570278134939433E-3</v>
      </c>
      <c r="T119" s="65">
        <v>4.2622098047605866E-3</v>
      </c>
      <c r="U119" s="65">
        <v>3.3924313115603938E-3</v>
      </c>
    </row>
  </sheetData>
  <mergeCells count="4">
    <mergeCell ref="B4:F4"/>
    <mergeCell ref="G4:K4"/>
    <mergeCell ref="M4:P4"/>
    <mergeCell ref="Q4:T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'\\homesharecl\HomeDrives\gkenn\[D19-7679 Master Data Report and trends V2.XLSX]Lookup'!#REF!</xm:f>
          </x14:formula1>
          <xm:sqref>B3:E3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Contents</vt:lpstr>
      <vt:lpstr>Cust numbers resi elec</vt:lpstr>
      <vt:lpstr>Cust numbers resi gas </vt:lpstr>
      <vt:lpstr>Cust numbers small bus elec</vt:lpstr>
      <vt:lpstr>Cust numbers small bus gas</vt:lpstr>
      <vt:lpstr>Cust numbers large elec</vt:lpstr>
      <vt:lpstr>Cust numbers large gas</vt:lpstr>
      <vt:lpstr>Switching</vt:lpstr>
      <vt:lpstr>Complaints resi</vt:lpstr>
      <vt:lpstr>Complaints small bus</vt:lpstr>
      <vt:lpstr>Debt resi elec</vt:lpstr>
      <vt:lpstr>Debt resi gas</vt:lpstr>
      <vt:lpstr>Debt small bus elec</vt:lpstr>
      <vt:lpstr>Debt small bus gas</vt:lpstr>
      <vt:lpstr>Payment plans elec</vt:lpstr>
      <vt:lpstr>Payment plans gas</vt:lpstr>
      <vt:lpstr>Hardship elec</vt:lpstr>
      <vt:lpstr>Hardship gas</vt:lpstr>
      <vt:lpstr>Disco resi elec</vt:lpstr>
      <vt:lpstr>Disco resi gas</vt:lpstr>
      <vt:lpstr>Disco small bus elec</vt:lpstr>
      <vt:lpstr>Disco small bus gas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Abraham, Tamara</dc:creator>
  <cp:lastModifiedBy>Bennett, Maddi</cp:lastModifiedBy>
  <dcterms:created xsi:type="dcterms:W3CDTF">2018-12-18T22:08:20Z</dcterms:created>
  <dcterms:modified xsi:type="dcterms:W3CDTF">2019-04-01T00:23:32Z</dcterms:modified>
</cp:coreProperties>
</file>