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30"/>
  <workbookPr codeName="ThisWorkbook" defaultThemeVersion="166925"/>
  <mc:AlternateContent xmlns:mc="http://schemas.openxmlformats.org/markup-compatibility/2006">
    <mc:Choice Requires="x15">
      <x15ac:absPath xmlns:x15ac="http://schemas.microsoft.com/office/spreadsheetml/2010/11/ac" url="https://agig365.sharepoint.com/sites/VictorianAccessArrangement2023-28/Shared Documents/Final Plan/AGN Revisions to Final Plan - GSR Response/"/>
    </mc:Choice>
  </mc:AlternateContent>
  <xr:revisionPtr revIDLastSave="231" documentId="8_{DFB4D581-CB95-47C1-88B0-0CFD9BF9C1ED}" xr6:coauthVersionLast="47" xr6:coauthVersionMax="47" xr10:uidLastSave="{5BD1DF72-FD62-4362-AE37-36D3486457C3}"/>
  <bookViews>
    <workbookView xWindow="28680" yWindow="-330" windowWidth="29040" windowHeight="15840" tabRatio="905" firstSheet="1" activeTab="2" xr2:uid="{00000000-000D-0000-FFFF-FFFF00000000}"/>
  </bookViews>
  <sheets>
    <sheet name="Cover" sheetId="14" r:id="rId1"/>
    <sheet name="Confidentiality Claims detail" sheetId="13" r:id="rId2"/>
    <sheet name="Confidentiality claims %" sheetId="12"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A">'[1]AUST SUM'!#REF!</definedName>
    <definedName name="\B">[2]Main!#REF!</definedName>
    <definedName name="\C">'[1]AUST SUM'!#REF!</definedName>
    <definedName name="\E">[3]IndustProdn!#REF!</definedName>
    <definedName name="\GP">[3]IndustProdn!#REF!</definedName>
    <definedName name="\I">'[4]Wage Aggrements'!#REF!</definedName>
    <definedName name="\IP">[3]IndustProdn!#REF!</definedName>
    <definedName name="\N">'[1]AUST SUM'!#REF!</definedName>
    <definedName name="\O">'[1]AUST SUM'!#REF!</definedName>
    <definedName name="\P">[5]REXP!#REF!</definedName>
    <definedName name="\PR">[3]IndustProdn!#REF!</definedName>
    <definedName name="\Q">'[1]AUST SUM'!#REF!</definedName>
    <definedName name="\R">'[4]Wage Aggrements'!#REF!</definedName>
    <definedName name="\S">'[1]AUST SUM'!#REF!</definedName>
    <definedName name="\T">'[1]AUST SUM'!#REF!</definedName>
    <definedName name="\V">'[1]AUST SUM'!#REF!</definedName>
    <definedName name="\W">'[1]AUST SUM'!#REF!</definedName>
    <definedName name="\Z">#REF!</definedName>
    <definedName name="__123Graph_A" hidden="1">[6]SECTORS!$BP$16:$BP$33</definedName>
    <definedName name="__123Graph_CWH2" hidden="1">[6]SECTORS!$CD$33:$CD$71</definedName>
    <definedName name="__123Graph_CWH3" hidden="1">[6]SECTORS!$CH$33:$CH$71</definedName>
    <definedName name="__123Graph_X" hidden="1">[6]SECTORS!$A$16:$A$37</definedName>
    <definedName name="_101__123Graph_ACHART_2" hidden="1">[1]VIC!$AU$9:$AU$26</definedName>
    <definedName name="_109__123Graph_ACHART_3" hidden="1">[1]VIC!$AB$9:$AB$26</definedName>
    <definedName name="_110__123Graph_ACHART_30" hidden="1">[1]SA!$BJ$9:$BJ$26</definedName>
    <definedName name="_111__123Graph_ACHART_31" hidden="1">[1]WA!$BJ$9:$BJ$26</definedName>
    <definedName name="_112__123Graph_ACHART_35" hidden="1">[1]WA!$BJ$9:$BJ$26</definedName>
    <definedName name="_116__123Graph_ACHART_3" hidden="1">[1]VIC!$AB$9:$AB$26</definedName>
    <definedName name="_117__123Graph_ACHART_30" hidden="1">[1]SA!$BJ$9:$BJ$26</definedName>
    <definedName name="_118__123Graph_ACHART_31" hidden="1">[1]WA!$BJ$9:$BJ$26</definedName>
    <definedName name="_119__123Graph_ACHART_35" hidden="1">[1]WA!$BJ$9:$BJ$26</definedName>
    <definedName name="_126__123Graph_ACHART_4" hidden="1">[1]VIC!$AV$9:$AV$26</definedName>
    <definedName name="_134__123Graph_ACHART_4" hidden="1">[1]VIC!$AV$9:$AV$26</definedName>
    <definedName name="_14__123Graph_ACHART_1" hidden="1">[1]VIC!$AA$9:$AA$26</definedName>
    <definedName name="_140__123Graph_ACHART_5" hidden="1">[1]VIC!$R$5:$R$26</definedName>
    <definedName name="_149__123Graph_ACHART_5" hidden="1">[1]VIC!$R$5:$R$26</definedName>
    <definedName name="_15__123Graph_ACHART_1" hidden="1">[1]VIC!$AA$9:$AA$26</definedName>
    <definedName name="_154__123Graph_ACHART_6" hidden="1">[1]VIC!$S$5:$S$26</definedName>
    <definedName name="_155__123Graph_ACHART_62" hidden="1">[1]ACT!$BA$7:$BA$26</definedName>
    <definedName name="_156__123Graph_ACHART_66" hidden="1">[7]NSW!$AZ$5:$AZ$26</definedName>
    <definedName name="_157__123Graph_ACHART_68" hidden="1">[1]TAS!$AG$5:$AG$26</definedName>
    <definedName name="_158__123Graph_ACHART_69" hidden="1">[7]NSW!$AG$5:$AG$26</definedName>
    <definedName name="_164__123Graph_ACHART_6" hidden="1">[1]VIC!$S$5:$S$26</definedName>
    <definedName name="_165__123Graph_ACHART_62" hidden="1">[1]ACT!$BA$7:$BA$26</definedName>
    <definedName name="_166__123Graph_ACHART_66" hidden="1">[7]NSW!$AZ$5:$AZ$26</definedName>
    <definedName name="_167__123Graph_ACHART_68" hidden="1">[1]TAS!$AG$5:$AG$26</definedName>
    <definedName name="_168__123Graph_ACHART_69" hidden="1">[7]NSW!$AG$5:$AG$26</definedName>
    <definedName name="_172__123Graph_ACHART_7" hidden="1">[1]VIC!$F$5:$F$26</definedName>
    <definedName name="_173__123Graph_ACHART_70" hidden="1">[1]ACT!$J$5:$J$26</definedName>
    <definedName name="_174__123Graph_ACHART_71" hidden="1">[1]ACT!$N$12:$N$27</definedName>
    <definedName name="_183__123Graph_ACHART_7" hidden="1">[1]VIC!$F$5:$F$26</definedName>
    <definedName name="_184__123Graph_ACHART_70" hidden="1">[1]ACT!$J$5:$J$26</definedName>
    <definedName name="_185__123Graph_ACHART_71" hidden="1">[1]ACT!$N$12:$N$27</definedName>
    <definedName name="_188__123Graph_ACHART_8" hidden="1">[1]VIC!$G$5:$G$26</definedName>
    <definedName name="_200__123Graph_ACHART_8" hidden="1">[1]VIC!$G$5:$G$26</definedName>
    <definedName name="_202__123Graph_ACHART_9" hidden="1">[1]VIC!$BC$5:$BC$26</definedName>
    <definedName name="_210__123Graph_BCHART_1" hidden="1">[8]charts!#REF!</definedName>
    <definedName name="_215__123Graph_ACHART_9" hidden="1">[1]VIC!$BC$5:$BC$26</definedName>
    <definedName name="_223__123Graph_BCHART_1" hidden="1">[8]charts!#REF!</definedName>
    <definedName name="_224__123Graph_BCHART_10" hidden="1">[1]VIC!$BA$5:$BA$26</definedName>
    <definedName name="_238__123Graph_BCHART_10" hidden="1">[1]VIC!$BA$5:$BA$26</definedName>
    <definedName name="_238__123Graph_BCHART_11" hidden="1">[1]VIC!$BE$5:$BE$26</definedName>
    <definedName name="_239__123Graph_BCHART_12" hidden="1">[1]VIC!$N$6:$N$26</definedName>
    <definedName name="_253__123Graph_BCHART_11" hidden="1">[1]VIC!$BE$5:$BE$26</definedName>
    <definedName name="_254__123Graph_BCHART_12" hidden="1">[1]VIC!$N$6:$N$26</definedName>
    <definedName name="_257__123Graph_BCHART_13" hidden="1">[1]VIC!#REF!</definedName>
    <definedName name="_258__123Graph_BCHART_15" hidden="1">[1]VIC!$AG$6:$AG$26</definedName>
    <definedName name="_259__123Graph_BCHART_16" hidden="1">[1]VIC!$BE$5:$BE$26</definedName>
    <definedName name="_273__123Graph_BCHART_13" hidden="1">[1]VIC!#REF!</definedName>
    <definedName name="_273__123Graph_BCHART_2" hidden="1">[1]VIC!$AX$9:$AX$26</definedName>
    <definedName name="_274__123Graph_BCHART_15" hidden="1">[1]VIC!$AG$6:$AG$26</definedName>
    <definedName name="_275__123Graph_BCHART_16" hidden="1">[1]VIC!$BE$5:$BE$26</definedName>
    <definedName name="_28__123Graph_ACHART_10" hidden="1">[1]VIC!$BD$5:$BD$26</definedName>
    <definedName name="_287__123Graph_BCHART_3" hidden="1">[1]VIC!$AF$9:$AF$26</definedName>
    <definedName name="_288__123Graph_BCHART_30" hidden="1">[1]SA!$BI$9:$BI$26</definedName>
    <definedName name="_289__123Graph_BCHART_31" hidden="1">[1]WA!$BI$9:$BI$26</definedName>
    <definedName name="_290__123Graph_BCHART_2" hidden="1">[1]VIC!$AX$9:$AX$26</definedName>
    <definedName name="_290__123Graph_BCHART_35" hidden="1">[1]WA!$BI$9:$BI$26</definedName>
    <definedName name="_30__123Graph_ACHART_10" hidden="1">[1]VIC!$BD$5:$BD$26</definedName>
    <definedName name="_304__123Graph_BCHART_4" hidden="1">[1]VIC!$AY$9:$AY$26</definedName>
    <definedName name="_305__123Graph_BCHART_3" hidden="1">[1]VIC!$AF$9:$AF$26</definedName>
    <definedName name="_306__123Graph_BCHART_30" hidden="1">[1]SA!$BI$9:$BI$26</definedName>
    <definedName name="_307__123Graph_BCHART_31" hidden="1">[1]WA!$BI$9:$BI$26</definedName>
    <definedName name="_308__123Graph_BCHART_35" hidden="1">[1]WA!$BI$9:$BI$26</definedName>
    <definedName name="_318__123Graph_BCHART_5" hidden="1">[1]VIC!$U$5:$U$26</definedName>
    <definedName name="_323__123Graph_BCHART_4" hidden="1">[1]VIC!$AY$9:$AY$26</definedName>
    <definedName name="_332__123Graph_BCHART_6" hidden="1">[1]VIC!$V$5:$V$26</definedName>
    <definedName name="_333__123Graph_BCHART_62" hidden="1">[1]ACT!$BB$7:$BB$26</definedName>
    <definedName name="_334__123Graph_BCHART_66" hidden="1">[7]NSW!$BE$5:$BE$26</definedName>
    <definedName name="_335__123Graph_BCHART_68" hidden="1">[1]TAS!$AN$5:$AN$26</definedName>
    <definedName name="_336__123Graph_BCHART_69" hidden="1">[7]NSW!$AN$5:$AN$26</definedName>
    <definedName name="_338__123Graph_BCHART_5" hidden="1">[1]VIC!$U$5:$U$26</definedName>
    <definedName name="_353__123Graph_BCHART_6" hidden="1">[1]VIC!$V$5:$V$26</definedName>
    <definedName name="_354__123Graph_BCHART_62" hidden="1">[1]ACT!$BB$7:$BB$26</definedName>
    <definedName name="_354__123Graph_BCHART_7" hidden="1">[1]VIC!#REF!</definedName>
    <definedName name="_355__123Graph_BCHART_66" hidden="1">[7]NSW!$BE$5:$BE$26</definedName>
    <definedName name="_355__123Graph_BCHART_70" hidden="1">[1]ACT!$L$5:$L$26</definedName>
    <definedName name="_356__123Graph_BCHART_68" hidden="1">[1]TAS!$AN$5:$AN$26</definedName>
    <definedName name="_356__123Graph_BCHART_71" hidden="1">[1]ACT!$L$12:$L$27</definedName>
    <definedName name="_357__123Graph_BCHART_69" hidden="1">[7]NSW!$AN$5:$AN$26</definedName>
    <definedName name="_374__123Graph_BCHART_8" hidden="1">[1]VIC!#REF!</definedName>
    <definedName name="_376__123Graph_BCHART_7" hidden="1">[1]VIC!#REF!</definedName>
    <definedName name="_377__123Graph_BCHART_70" hidden="1">[1]ACT!$L$5:$L$26</definedName>
    <definedName name="_378__123Graph_BCHART_71" hidden="1">[1]ACT!$L$12:$L$27</definedName>
    <definedName name="_388__123Graph_BCHART_9" hidden="1">[1]VIC!$AZ$5:$AZ$26</definedName>
    <definedName name="_396__123Graph_CCHART_1" hidden="1">[8]charts!#REF!</definedName>
    <definedName name="_397__123Graph_BCHART_8" hidden="1">[1]VIC!#REF!</definedName>
    <definedName name="_404__123Graph_CCHART_10" hidden="1">[8]charts!#REF!</definedName>
    <definedName name="_412__123Graph_BCHART_9" hidden="1">[1]VIC!$AZ$5:$AZ$26</definedName>
    <definedName name="_418__123Graph_CCHART_11" hidden="1">[1]VIC!$BG$5:$BG$26</definedName>
    <definedName name="_419__123Graph_CCHART_12" hidden="1">[1]VIC!$P$6:$P$26</definedName>
    <definedName name="_42__123Graph_ACHART_11" hidden="1">[1]VIC!$AZ$5:$AZ$26</definedName>
    <definedName name="_420__123Graph_CCHART_1" hidden="1">[8]charts!#REF!</definedName>
    <definedName name="_420__123Graph_CCHART_13" hidden="1">[1]VIC!$D$9:$D$26</definedName>
    <definedName name="_421__123Graph_CCHART_14" hidden="1">[1]VIC!$C$6:$C$26</definedName>
    <definedName name="_422__123Graph_CCHART_15" hidden="1">[1]VIC!$BE$6:$BE$26</definedName>
    <definedName name="_423__123Graph_CCHART_16" hidden="1">[1]VIC!$BG$5:$BG$26</definedName>
    <definedName name="_428__123Graph_CCHART_10" hidden="1">[8]charts!#REF!</definedName>
    <definedName name="_437__123Graph_CCHART_2" hidden="1">[1]VIC!$AW$9:$AW$26</definedName>
    <definedName name="_443__123Graph_CCHART_11" hidden="1">[1]VIC!$BG$5:$BG$26</definedName>
    <definedName name="_444__123Graph_CCHART_12" hidden="1">[1]VIC!$P$6:$P$26</definedName>
    <definedName name="_445__123Graph_CCHART_13" hidden="1">[1]VIC!$D$9:$D$26</definedName>
    <definedName name="_445__123Graph_CCHART_3" hidden="1">[8]charts!#REF!</definedName>
    <definedName name="_446__123Graph_CCHART_14" hidden="1">[1]VIC!$C$6:$C$26</definedName>
    <definedName name="_447__123Graph_CCHART_15" hidden="1">[1]VIC!$BE$6:$BE$26</definedName>
    <definedName name="_448__123Graph_CCHART_16" hidden="1">[1]VIC!$BG$5:$BG$26</definedName>
    <definedName name="_45__123Graph_ACHART_11" hidden="1">[1]VIC!$AZ$5:$AZ$26</definedName>
    <definedName name="_453__123Graph_CCHART_4" hidden="1">[8]charts!#REF!</definedName>
    <definedName name="_461__123Graph_CCHART_5" hidden="1">[8]charts!#REF!</definedName>
    <definedName name="_463__123Graph_CCHART_2" hidden="1">[1]VIC!$AW$9:$AW$26</definedName>
    <definedName name="_469__123Graph_CCHART_6" hidden="1">[8]charts!#REF!</definedName>
    <definedName name="_470__123Graph_CCHART_62" hidden="1">[1]ACT!$BD$7:$BD$26</definedName>
    <definedName name="_471__123Graph_CCHART_3" hidden="1">[8]charts!#REF!</definedName>
    <definedName name="_471__123Graph_CCHART_66" hidden="1">[7]NSW!$BG$5:$BG$26</definedName>
    <definedName name="_472__123Graph_CCHART_68" hidden="1">[1]TAS!$AU$5:$AU$26</definedName>
    <definedName name="_473__123Graph_CCHART_69" hidden="1">[7]NSW!$AX$5:$AX$26</definedName>
    <definedName name="_479__123Graph_CCHART_4" hidden="1">[8]charts!#REF!</definedName>
    <definedName name="_481__123Graph_CCHART_7" hidden="1">[8]charts!#REF!</definedName>
    <definedName name="_482__123Graph_CCHART_70" hidden="1">[1]ACT!$P$5:$P$26</definedName>
    <definedName name="_487__123Graph_CCHART_5" hidden="1">[8]charts!#REF!</definedName>
    <definedName name="_490__123Graph_CCHART_8" hidden="1">[8]charts!#REF!</definedName>
    <definedName name="_495__123Graph_CCHART_6" hidden="1">[8]charts!#REF!</definedName>
    <definedName name="_496__123Graph_CCHART_62" hidden="1">[1]ACT!$BD$7:$BD$26</definedName>
    <definedName name="_497__123Graph_CCHART_66" hidden="1">[7]NSW!$BG$5:$BG$26</definedName>
    <definedName name="_498__123Graph_CCHART_68" hidden="1">[1]TAS!$AU$5:$AU$26</definedName>
    <definedName name="_498__123Graph_CCHART_9" hidden="1">[8]charts!#REF!</definedName>
    <definedName name="_499__123Graph_CCHART_69" hidden="1">[7]NSW!$AX$5:$AX$26</definedName>
    <definedName name="_499__123Graph_DCHART_1" hidden="1">[1]VIC!$W$9:$W$26</definedName>
    <definedName name="_507__123Graph_CCHART_7" hidden="1">[8]charts!#REF!</definedName>
    <definedName name="_507__123Graph_DCHART_10" hidden="1">[8]charts!#REF!</definedName>
    <definedName name="_508__123Graph_CCHART_70" hidden="1">[1]ACT!$P$5:$P$26</definedName>
    <definedName name="_508__123Graph_DCHART_11" hidden="1">[1]VIC!$BI$5:$BI$26</definedName>
    <definedName name="_509__123Graph_DCHART_13" hidden="1">[1]VIC!$B$9:$B$26</definedName>
    <definedName name="_510__123Graph_DCHART_16" hidden="1">[1]VIC!$BI$5:$BI$26</definedName>
    <definedName name="_511__123Graph_DCHART_2" hidden="1">[1]VIC!$AG$9:$AG$26</definedName>
    <definedName name="_512__123Graph_DCHART_66" hidden="1">[7]NSW!$BI$5:$BI$26</definedName>
    <definedName name="_513__123Graph_DCHART_68" hidden="1">[1]TAS!$AW$5:$AW$26</definedName>
    <definedName name="_514__123Graph_DCHART_70" hidden="1">[1]ACT!$R$5:$R$26</definedName>
    <definedName name="_516__123Graph_CCHART_8" hidden="1">[8]charts!#REF!</definedName>
    <definedName name="_522__123Graph_ECHART_10" hidden="1">[8]charts!#REF!</definedName>
    <definedName name="_523__123Graph_ECHART_11" hidden="1">[1]VIC!$BO$5:$BO$26</definedName>
    <definedName name="_524__123Graph_CCHART_9" hidden="1">[8]charts!#REF!</definedName>
    <definedName name="_524__123Graph_ECHART_2" hidden="1">[1]VIC!$AN$9:$AN$26</definedName>
    <definedName name="_525__123Graph_DCHART_1" hidden="1">[1]VIC!$W$9:$W$26</definedName>
    <definedName name="_525__123Graph_ECHART_66" hidden="1">[7]NSW!$BO$5:$BO$26</definedName>
    <definedName name="_526__123Graph_ECHART_68" hidden="1">[1]TAS!$AX$5:$AX$26</definedName>
    <definedName name="_533__123Graph_DCHART_10" hidden="1">[8]charts!#REF!</definedName>
    <definedName name="_534__123Graph_DCHART_11" hidden="1">[1]VIC!$BI$5:$BI$26</definedName>
    <definedName name="_534__123Graph_FCHART_10" hidden="1">[8]charts!#REF!</definedName>
    <definedName name="_535__123Graph_DCHART_13" hidden="1">[1]VIC!$B$9:$B$26</definedName>
    <definedName name="_536__123Graph_DCHART_16" hidden="1">[1]VIC!$BI$5:$BI$26</definedName>
    <definedName name="_537__123Graph_DCHART_2" hidden="1">[1]VIC!$AG$9:$AG$26</definedName>
    <definedName name="_538__123Graph_DCHART_66" hidden="1">[7]NSW!$BI$5:$BI$26</definedName>
    <definedName name="_539__123Graph_DCHART_68" hidden="1">[1]TAS!$AW$5:$AW$26</definedName>
    <definedName name="_540__123Graph_DCHART_70" hidden="1">[1]ACT!$R$5:$R$26</definedName>
    <definedName name="_548__123Graph_ECHART_10" hidden="1">[8]charts!#REF!</definedName>
    <definedName name="_548__123Graph_XCHART_10" hidden="1">[1]VIC!$A$5:$A$26</definedName>
    <definedName name="_549__123Graph_ECHART_11" hidden="1">[1]VIC!$BO$5:$BO$26</definedName>
    <definedName name="_550__123Graph_ECHART_2" hidden="1">[1]VIC!$AN$9:$AN$26</definedName>
    <definedName name="_551__123Graph_ECHART_66" hidden="1">[7]NSW!$BO$5:$BO$26</definedName>
    <definedName name="_552__123Graph_ECHART_68" hidden="1">[1]TAS!$AX$5:$AX$26</definedName>
    <definedName name="_560__123Graph_FCHART_10" hidden="1">[8]charts!#REF!</definedName>
    <definedName name="_562__123Graph_XCHART_11" hidden="1">[1]VIC!$A$5:$A$26</definedName>
    <definedName name="_563__123Graph_XCHART_12" hidden="1">[1]VIC!$A$6:$A$26</definedName>
    <definedName name="_564__123Graph_XCHART_13" hidden="1">[1]VIC!$A$9:$A$26</definedName>
    <definedName name="_565__123Graph_XCHART_14" hidden="1">[1]VIC!$A$9:$A$26</definedName>
    <definedName name="_566__123Graph_XCHART_15" hidden="1">[1]VIC!$A$6:$A$26</definedName>
    <definedName name="_567__123Graph_XCHART_16" hidden="1">[1]VIC!$A$5:$A$26</definedName>
    <definedName name="_575__123Graph_XCHART_10" hidden="1">[1]VIC!$A$5:$A$26</definedName>
    <definedName name="_581__123Graph_XCHART_2" hidden="1">[1]VIC!$A$9:$A$26</definedName>
    <definedName name="_590__123Graph_XCHART_11" hidden="1">[1]VIC!$A$5:$A$26</definedName>
    <definedName name="_591__123Graph_XCHART_12" hidden="1">[1]VIC!$A$6:$A$26</definedName>
    <definedName name="_592__123Graph_XCHART_13" hidden="1">[1]VIC!$A$9:$A$26</definedName>
    <definedName name="_593__123Graph_XCHART_14" hidden="1">[1]VIC!$A$9:$A$26</definedName>
    <definedName name="_594__123Graph_XCHART_15" hidden="1">[1]VIC!$A$6:$A$26</definedName>
    <definedName name="_595__123Graph_XCHART_16" hidden="1">[1]VIC!$A$5:$A$26</definedName>
    <definedName name="_595__123Graph_XCHART_3" hidden="1">[1]VIC!$A$9:$A$26</definedName>
    <definedName name="_596__123Graph_XCHART_35" hidden="1">[1]WA!$A$9:$A$26</definedName>
    <definedName name="_60__123Graph_ACHART_12" hidden="1">[1]VIC!#REF!</definedName>
    <definedName name="_610__123Graph_XCHART_2" hidden="1">[1]VIC!$A$9:$A$26</definedName>
    <definedName name="_610__123Graph_XCHART_4" hidden="1">[1]VIC!$A$9:$A$26</definedName>
    <definedName name="_624__123Graph_XCHART_5" hidden="1">[1]VIC!$A$5:$A$26</definedName>
    <definedName name="_625__123Graph_XCHART_3" hidden="1">[1]VIC!$A$9:$A$26</definedName>
    <definedName name="_626__123Graph_XCHART_35" hidden="1">[1]WA!$A$9:$A$26</definedName>
    <definedName name="_638__123Graph_XCHART_6" hidden="1">[1]VIC!$A$5:$A$26</definedName>
    <definedName name="_64__123Graph_ACHART_12" hidden="1">[1]VIC!#REF!</definedName>
    <definedName name="_641__123Graph_XCHART_4" hidden="1">[1]VIC!$A$9:$A$26</definedName>
    <definedName name="_652__123Graph_XCHART_7" hidden="1">[1]VIC!$A$5:$A$26</definedName>
    <definedName name="_653__123Graph_XCHART_71" hidden="1">[1]ACT!$A$12:$A$27</definedName>
    <definedName name="_656__123Graph_XCHART_5" hidden="1">[1]VIC!$A$5:$A$26</definedName>
    <definedName name="_667__123Graph_XCHART_8" hidden="1">[1]VIC!$A$5:$A$26</definedName>
    <definedName name="_671__123Graph_XCHART_6" hidden="1">[1]VIC!$A$5:$A$26</definedName>
    <definedName name="_681__123Graph_XCHART_9" hidden="1">[1]VIC!$A$5:$A$26</definedName>
    <definedName name="_686__123Graph_XCHART_7" hidden="1">[1]VIC!$A$5:$A$26</definedName>
    <definedName name="_687__123Graph_XCHART_71" hidden="1">[1]ACT!$A$12:$A$27</definedName>
    <definedName name="_702__123Graph_XCHART_8" hidden="1">[1]VIC!$A$5:$A$26</definedName>
    <definedName name="_717__123Graph_XCHART_9" hidden="1">[1]VIC!$A$5:$A$26</definedName>
    <definedName name="_78__123Graph_ACHART_13" hidden="1">[1]VIC!#REF!</definedName>
    <definedName name="_79__123Graph_ACHART_14" hidden="1">[1]VIC!$X$6:$X$26</definedName>
    <definedName name="_80__123Graph_ACHART_15" hidden="1">[1]VIC!$N$6:$N$26</definedName>
    <definedName name="_81__123Graph_ACHART_16" hidden="1">[1]VIC!$AZ$5:$AZ$26</definedName>
    <definedName name="_83__123Graph_ACHART_13" hidden="1">[1]VIC!#REF!</definedName>
    <definedName name="_84__123Graph_ACHART_14" hidden="1">[1]VIC!$X$6:$X$26</definedName>
    <definedName name="_85__123Graph_ACHART_15" hidden="1">[1]VIC!$N$6:$N$26</definedName>
    <definedName name="_86__123Graph_ACHART_16" hidden="1">[1]VIC!$AZ$5:$AZ$26</definedName>
    <definedName name="_95__123Graph_ACHART_2" hidden="1">[1]VIC!$AU$9:$AU$26</definedName>
    <definedName name="_Fill" hidden="1">#REF!</definedName>
    <definedName name="ACTMATcurrent">#REF!</definedName>
    <definedName name="ACTqtrlyconstant">#REF!</definedName>
    <definedName name="ACTqtrlycurrent">#REF!</definedName>
    <definedName name="AUSTMATcurrent">#REF!</definedName>
    <definedName name="AUSTqtrlyconstant">#REF!</definedName>
    <definedName name="AUSTqtrlycurrent">#REF!</definedName>
    <definedName name="BYGENDER">#REF!</definedName>
    <definedName name="BYINDUSTRY">#REF!</definedName>
    <definedName name="CHECKqtrlycurrent">#REF!</definedName>
    <definedName name="COMP">[7]Investments!$C$8:$FF$80</definedName>
    <definedName name="CONT">[9]PCE!#REF!</definedName>
    <definedName name="DATES">#REF!</definedName>
    <definedName name="e">'[1]AUST SUM'!#REF!</definedName>
    <definedName name="infn">'[10]AWOTE Table'!$A$1:$I$57</definedName>
    <definedName name="interest">'[11]LTF Tables 1'!#REF!</definedName>
    <definedName name="KSTOCK">[5]REXP!#REF!</definedName>
    <definedName name="MLNK75ee85c768f744e8903d61566a06e5d9" hidden="1">#REF!</definedName>
    <definedName name="MLNK79c8e1104ffa410d8b1734d1f9c5561d" hidden="1">#REF!</definedName>
    <definedName name="MLNK9c8f5f4ba36c46079312ff114cba48aa" hidden="1">#REF!</definedName>
    <definedName name="MLNKa67021fd59084f17839ad81e97d1ce73" hidden="1">#REF!</definedName>
    <definedName name="NSWMATconstant">#REF!</definedName>
    <definedName name="NSWMATcurrent">#REF!</definedName>
    <definedName name="NSWqtrlyconstant">#REF!</definedName>
    <definedName name="NSWqtrlycurrent">#REF!</definedName>
    <definedName name="NTMATcurrent">#REF!</definedName>
    <definedName name="NTqtrlyconstant">#REF!</definedName>
    <definedName name="NTqtrlycurrent">#REF!</definedName>
    <definedName name="PAGE1">#REF!</definedName>
    <definedName name="PAGE2">#REF!</definedName>
    <definedName name="PBI">[2]Investments!#REF!</definedName>
    <definedName name="PCE">[9]PCE!#REF!</definedName>
    <definedName name="PCOMP">[2]Investments!#REF!</definedName>
    <definedName name="PCONT">[5]REXP!#REF!</definedName>
    <definedName name="PMAIN">[2]Investments!#REF!</definedName>
    <definedName name="PPEXP">[5]REXP!#REF!</definedName>
    <definedName name="PREXP">[5]REXP!#REF!</definedName>
    <definedName name="PVEXP">[5]REXP!#REF!</definedName>
    <definedName name="QLDMATconstant">#REF!</definedName>
    <definedName name="QLDMATcurrent">#REF!</definedName>
    <definedName name="QLDqtrlyconstant">#REF!</definedName>
    <definedName name="QLDqtrlycurrent">#REF!</definedName>
    <definedName name="RANGE1">#REF!</definedName>
    <definedName name="RDW">[7]Annual!$J$3:$K$46</definedName>
    <definedName name="REQP">[7]Annual!$N$4:$O$46</definedName>
    <definedName name="REXP">[7]Annual!$B$7:$Y$49</definedName>
    <definedName name="RFORE">[7]Annual!$A$20:$Y$38</definedName>
    <definedName name="RGC">[7]Annual!$D$3:$E$46</definedName>
    <definedName name="RGDP">[7]Annual!#REF!</definedName>
    <definedName name="RGI">[7]Annual!$F$3:$G$46</definedName>
    <definedName name="RGNE">[7]Annual!#REF!</definedName>
    <definedName name="RGT">[7]Annual!$H$3:$I$46</definedName>
    <definedName name="RIMP">[7]Annual!#REF!</definedName>
    <definedName name="RNDW">[7]Annual!$L$3:$M$46</definedName>
    <definedName name="RPCE">[7]Annual!$B$3:$C$46</definedName>
    <definedName name="RPI">[7]Annual!$V$3:$W$46</definedName>
    <definedName name="RTREX">[7]Annual!$T$3:$U$46</definedName>
    <definedName name="RXTNL">[7]Annual!#REF!</definedName>
    <definedName name="SAMATconstant">'[12]SA - Non-Res'!#REF!</definedName>
    <definedName name="SAMATcurrent">'[12]SA - Non-Res'!#REF!</definedName>
    <definedName name="SAqtrlyconstant">'[12]SA - Non-Res'!#REF!</definedName>
    <definedName name="SAqtrlycurrent">'[12]SA - Non-Res'!#REF!</definedName>
    <definedName name="Table2">[7]Investments!$C$8</definedName>
    <definedName name="TableTopLeft">[7]Annual!#REF!</definedName>
    <definedName name="TASMATcurrent">#REF!</definedName>
    <definedName name="TASqtrlyconstant">#REF!</definedName>
    <definedName name="TASqtrlycurrent">#REF!</definedName>
    <definedName name="TOT">[9]PCE!#REF!</definedName>
    <definedName name="TotalStateSummaryqtrlyconstant">#REF!</definedName>
    <definedName name="VICMATconstant">#REF!</definedName>
    <definedName name="VICMATcurrent">#REF!</definedName>
    <definedName name="VICqtrlyconstant">#REF!</definedName>
    <definedName name="VICqtrlycurrent">#REF!</definedName>
    <definedName name="WagesnPricesnew">'[1]AUST SUM'!#REF!</definedName>
    <definedName name="WAMATconstant">#REF!</definedName>
    <definedName name="WAMATcurrent">#REF!</definedName>
    <definedName name="WAqtrlyconstant">#REF!</definedName>
    <definedName name="WAqtrlycurrent">#REF!</definedName>
    <definedName name="WHOLE">[7]Annual!$A$3:$Y$47</definedName>
    <definedName name="X">[7]Annual!$B$43:$B$47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6" i="12" l="1"/>
  <c r="D32" i="12"/>
  <c r="H9" i="12"/>
  <c r="G9" i="12"/>
  <c r="G27" i="12" l="1"/>
  <c r="H27" i="12"/>
  <c r="G24" i="12"/>
  <c r="G25" i="12"/>
  <c r="H25" i="12"/>
  <c r="F19" i="12"/>
  <c r="H19" i="12" s="1"/>
  <c r="F16" i="12"/>
  <c r="H16" i="12" s="1"/>
  <c r="G16" i="12"/>
  <c r="H14" i="12"/>
  <c r="E32" i="12"/>
  <c r="H13" i="12"/>
  <c r="H12" i="12"/>
  <c r="H10" i="12"/>
  <c r="H8" i="12"/>
  <c r="H7" i="12"/>
  <c r="F6" i="12"/>
  <c r="G19" i="12" l="1"/>
  <c r="H24" i="12"/>
  <c r="G14" i="12"/>
  <c r="F32" i="12"/>
  <c r="G13" i="12"/>
  <c r="G12" i="12"/>
  <c r="G10" i="12"/>
  <c r="G8" i="12"/>
  <c r="G7" i="12"/>
  <c r="G6" i="12"/>
  <c r="F20" i="12"/>
  <c r="F18" i="12"/>
  <c r="G32" i="12" l="1"/>
  <c r="H32" i="12"/>
  <c r="H31" i="12"/>
  <c r="G31" i="12"/>
  <c r="H4" i="12"/>
  <c r="G4" i="12"/>
  <c r="H26" i="12"/>
  <c r="G26" i="12"/>
  <c r="H29" i="12"/>
  <c r="G29" i="12"/>
  <c r="G20" i="12"/>
  <c r="H20" i="12"/>
  <c r="H22" i="12"/>
  <c r="G22" i="12"/>
  <c r="H18" i="12"/>
  <c r="G18" i="12"/>
</calcChain>
</file>

<file path=xl/sharedStrings.xml><?xml version="1.0" encoding="utf-8"?>
<sst xmlns="http://schemas.openxmlformats.org/spreadsheetml/2006/main" count="193" uniqueCount="90">
  <si>
    <t>Attachment 1.4A Table 1</t>
  </si>
  <si>
    <t xml:space="preserve">AA Proposal </t>
  </si>
  <si>
    <t>Attachment number</t>
  </si>
  <si>
    <t>Document Name</t>
  </si>
  <si>
    <t>Page and paragraph number of document containing the confidential information</t>
  </si>
  <si>
    <t>Description of the confidential information</t>
  </si>
  <si>
    <t>Topic the confidential information relates to (e.g. capex, opex, the rate of return etc.)</t>
  </si>
  <si>
    <t>Confidentiality category</t>
  </si>
  <si>
    <t xml:space="preserve">Reason why the confidential information falls into the selected category. </t>
  </si>
  <si>
    <t>Specify reasons supporting how and why detriment would be caused from disclosing the confidential information.</t>
  </si>
  <si>
    <t>Provide any reasons supporting why the identified detriment is not outweighed by the public benefit</t>
  </si>
  <si>
    <t>If information falls within ‘other’ please provide further details on why the information should be treated as confidential.</t>
  </si>
  <si>
    <t>AGN GSR Response Overview</t>
  </si>
  <si>
    <t>Revisions to the Final Plan 2023-28</t>
  </si>
  <si>
    <t>Not applicable</t>
  </si>
  <si>
    <t>Chapter 1 Attachments</t>
  </si>
  <si>
    <t>AGN GSR Response Attachment</t>
  </si>
  <si>
    <t>1.3A</t>
  </si>
  <si>
    <t xml:space="preserve">Final Plan document map </t>
  </si>
  <si>
    <t>Market intelligence</t>
  </si>
  <si>
    <t>1.4A</t>
  </si>
  <si>
    <t>Confidentiality claims</t>
  </si>
  <si>
    <t>Strategic information</t>
  </si>
  <si>
    <t>1.5A</t>
  </si>
  <si>
    <t>Post Tax Revenue Model</t>
  </si>
  <si>
    <t>1.6A</t>
  </si>
  <si>
    <t>Roll Forward Model</t>
  </si>
  <si>
    <t>1.7A</t>
  </si>
  <si>
    <t>Depreciation Model</t>
  </si>
  <si>
    <t>Chapter 6 Attachments</t>
  </si>
  <si>
    <t>6.5 (1)A</t>
  </si>
  <si>
    <t>AGIG Future of Gas - Buliding Block Model</t>
  </si>
  <si>
    <t>6.5 (2)A</t>
  </si>
  <si>
    <t>AGIG Future of Gas - ACIL Allen Consumer Choice Model</t>
  </si>
  <si>
    <t>Revisions to the Future of Gas</t>
  </si>
  <si>
    <t>Chapter 8 Attachments</t>
  </si>
  <si>
    <t>8.1A</t>
  </si>
  <si>
    <t>Opex Forecast Model</t>
  </si>
  <si>
    <t>Chapter 9 Attachments</t>
  </si>
  <si>
    <t>9.3A</t>
  </si>
  <si>
    <t>Capex Forecast Model</t>
  </si>
  <si>
    <t>'Capex Category Summary: I14:BJ22, I25:BJ26, I28:BJ28, I31:BJ31, I35:BJ37, I39:BJ44, I48:BJ53, I55:BJ62, I67:BJ69'</t>
  </si>
  <si>
    <t xml:space="preserve">Unit rates </t>
  </si>
  <si>
    <t>Capital Expenditure and Operating Expenditure</t>
  </si>
  <si>
    <t>Market sensitive cost inputs</t>
  </si>
  <si>
    <t>The document contains detail on forecast costs of undertaking works. Publishing the material will prejudice future tender and commercial negotiation processes between AGN and current and potential contractors/suppliers.</t>
  </si>
  <si>
    <t>Public disclosure of this information will undermine the request for quote, request for tender and negotiating strategies to achieve efficient costs. Disclosure could therefore harm AGN’s legitimate business interests.</t>
  </si>
  <si>
    <t>Disclosure could harm AGN’s legitimate business interests and, ultimately, increase costs passed on to customers. There is unlikely to be any material benefit from disclosing specific cost information to stakeholders.</t>
  </si>
  <si>
    <t>9.11A</t>
  </si>
  <si>
    <t>Addendum to Augmentation Business Cases</t>
  </si>
  <si>
    <t>9.15</t>
  </si>
  <si>
    <t>Revisions to Capital Expenditure</t>
  </si>
  <si>
    <t>Chapter 10 Attachments</t>
  </si>
  <si>
    <t>10.1</t>
  </si>
  <si>
    <t>Revisions to Capital Base</t>
  </si>
  <si>
    <t>Chapter 13 Attachments</t>
  </si>
  <si>
    <t>13.1A</t>
  </si>
  <si>
    <t>Core Energy Demand Forecasting Report</t>
  </si>
  <si>
    <t>13.2A</t>
  </si>
  <si>
    <t xml:space="preserve">Demand Forecast Model </t>
  </si>
  <si>
    <t>Entire document</t>
  </si>
  <si>
    <t>demand and customer forecasts</t>
  </si>
  <si>
    <t xml:space="preserve">Core Energy demand and customer forecasts </t>
  </si>
  <si>
    <t xml:space="preserve">Model contains proprietary information that if disclosed would provide an advantage to Core Energy’s competitors. Contains easily identifiable personal information relating to individual customer demand. </t>
  </si>
  <si>
    <t>Core Energy operates in a competitive market, and disclosing their proprietary information would provide an advantage to Core Energy’s competitors. Competitors to our individual customers that operate in competitive markets may also be advantaged.</t>
  </si>
  <si>
    <t>AGN’s customers would be detrimentally impacted if the intellectual property contained in successful tender bids (such as Core Energy’s proposal to develop Demand Forecasts) was released. This would diminish the incentive of potential tenderers to develop</t>
  </si>
  <si>
    <t>Revisions to Demand</t>
  </si>
  <si>
    <t>Voice of Consumers Report</t>
  </si>
  <si>
    <t>customer satisfaction information</t>
  </si>
  <si>
    <t>Demand</t>
  </si>
  <si>
    <t>Report contains sensitive market intelligence and propriotry information on the methodology used</t>
  </si>
  <si>
    <t>MacGregor Tan operates in a competitive market and release of the material could proide competitors with knowledge of their methods.</t>
  </si>
  <si>
    <t>MGN’s customers would be detrimentally impacted if the intellectual property contained in successful tender bids (such as MacGregor Tan's proposal to develop consumer satisfaction surveys) was released. This would diminish the incentive of potential tenderers to develop</t>
  </si>
  <si>
    <t>Chapter 14 Attachments</t>
  </si>
  <si>
    <t>Revisions to Revenue and Pricing</t>
  </si>
  <si>
    <t>AA and Terms and conditions</t>
  </si>
  <si>
    <t>Access Arrangement Document revision</t>
  </si>
  <si>
    <t>Access Arrangement for our Australian Gas Networks Victoria and Albury distribution networks 1 July 2023 to 30 June 2028 Clean</t>
  </si>
  <si>
    <t>Access Arrangement Annexure G General Terms and Conditions</t>
  </si>
  <si>
    <t>Attachment 1.4A Table 2</t>
  </si>
  <si>
    <t>Name</t>
  </si>
  <si>
    <t>Number of pages of submission that include information subject to a claim of confidentiality</t>
  </si>
  <si>
    <t>Number of pages of submission that do not include information subject to a claim of confidentiality</t>
  </si>
  <si>
    <t>Total number of pages of submission</t>
  </si>
  <si>
    <t>Percentage of pages of submission that include information subject to a claim of confidentiality</t>
  </si>
  <si>
    <t>Percentage of pages of submission that do not include information subject to a claim of confidentiality</t>
  </si>
  <si>
    <t>AGN GSR Response Overview Document</t>
  </si>
  <si>
    <t>Information affecting the security of the network</t>
  </si>
  <si>
    <t>Access Arrangement for our Multinet Gas natural gas distribution networks 1 July 2023 to 30 June 2028 Clean</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</si>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</sst>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font>
      <sz val="11"/>
      <color theme="1"/>
      <name val="Calibri"/>
      <family val="2"/>
      <scheme val="minor"/>
    </font>
    <font>
      <b/>
      <sz val="9"/>
      <color theme="0"/>
      <name val="Tahoma"/>
      <family val="2"/>
    </font>
    <font>
      <sz val="9"/>
      <color theme="1"/>
      <name val="Tahoma"/>
      <family val="2"/>
    </font>
    <font>
      <b/>
      <sz val="9"/>
      <color theme="1"/>
      <name val="Tahoma"/>
      <family val="2"/>
    </font>
    <font>
      <b/>
      <sz val="9"/>
      <color rgb="FFFFFFFF"/>
      <name val="Tahoma"/>
      <family val="2"/>
    </font>
    <font>
      <b/>
      <sz val="11"/>
      <color rgb="FF003C71"/>
      <name val="Tahoma"/>
      <family val="2"/>
    </font>
    <font>
      <sz val="11"/>
      <color rgb="FFFFFF00"/>
      <name val="Calibri"/>
      <family val="2"/>
      <scheme val="minor"/>
    </font>
    <font>
      <b/>
      <sz val="11"/>
      <color theme="1"/>
      <name val="Calibri"/>
      <family val="2"/>
      <scheme val="minor"/>
    </font>
    <font>
      <sz val="11"/>
      <color theme="1"/>
      <name val="Calibri"/>
      <family val="2"/>
      <scheme val="minor"/>
    </font>
    <font>
      <sz val="10"/>
      <name val="Arial"/>
      <family val="2"/>
    </font>
  </fonts>
  <fills count="8">
    <fill>
      <patternFill patternType="none"/>
    </fill>
    <fill>
      <patternFill patternType="gray125"/>
    </fill>
    <fill>
      <patternFill patternType="solid">
        <fgColor rgb="FF003C71"/>
        <bgColor indexed="64"/>
      </patternFill>
    </fill>
    <fill>
      <patternFill patternType="solid">
        <fgColor theme="8" tint="0.79998168889431442"/>
        <bgColor indexed="64"/>
      </patternFill>
    </fill>
    <fill>
      <patternFill patternType="solid">
        <fgColor rgb="FF003C70"/>
        <bgColor indexed="64"/>
      </patternFill>
    </fill>
    <fill>
      <patternFill patternType="solid">
        <fgColor theme="0" tint="-0.14999847407452621"/>
        <bgColor indexed="64"/>
      </patternFill>
    </fill>
    <fill>
      <patternFill patternType="solid">
        <fgColor theme="0"/>
        <bgColor indexed="64"/>
      </patternFill>
    </fill>
    <fill>
      <patternFill patternType="solid">
        <fgColor rgb="FFDDEBF7"/>
        <bgColor indexed="64"/>
      </patternFill>
    </fill>
  </fills>
  <borders count="15">
    <border>
      <left/>
      <right/>
      <top/>
      <bottom/>
      <diagonal/>
    </border>
    <border>
      <left style="thin">
        <color rgb="FF00B0F0"/>
      </left>
      <right style="thin">
        <color rgb="FF00B0F0"/>
      </right>
      <top style="thin">
        <color rgb="FF00B0F0"/>
      </top>
      <bottom style="thin">
        <color rgb="FF00B0F0"/>
      </bottom>
      <diagonal/>
    </border>
    <border>
      <left style="dotted">
        <color rgb="FF00B0F0"/>
      </left>
      <right style="dotted">
        <color rgb="FF00B0F0"/>
      </right>
      <top style="thin">
        <color rgb="FF00B0F0"/>
      </top>
      <bottom style="dotted">
        <color rgb="FF00B0F0"/>
      </bottom>
      <diagonal/>
    </border>
    <border>
      <left style="thin">
        <color rgb="FF00B0F0"/>
      </left>
      <right style="dotted">
        <color rgb="FF00B0F0"/>
      </right>
      <top style="dotted">
        <color rgb="FF00B0F0"/>
      </top>
      <bottom style="dotted">
        <color rgb="FF00B0F0"/>
      </bottom>
      <diagonal/>
    </border>
    <border>
      <left style="dotted">
        <color rgb="FF00B0F0"/>
      </left>
      <right style="dotted">
        <color rgb="FF00B0F0"/>
      </right>
      <top style="dotted">
        <color rgb="FF00B0F0"/>
      </top>
      <bottom style="dotted">
        <color rgb="FF00B0F0"/>
      </bottom>
      <diagonal/>
    </border>
    <border>
      <left style="dotted">
        <color rgb="FF00B0F0"/>
      </left>
      <right style="thin">
        <color rgb="FF00B0F0"/>
      </right>
      <top style="dotted">
        <color rgb="FF00B0F0"/>
      </top>
      <bottom style="dotted">
        <color rgb="FF00B0F0"/>
      </bottom>
      <diagonal/>
    </border>
    <border>
      <left/>
      <right/>
      <top style="medium">
        <color rgb="FF00B0F0"/>
      </top>
      <bottom/>
      <diagonal/>
    </border>
    <border>
      <left/>
      <right/>
      <top style="thin">
        <color rgb="FF00B0F0"/>
      </top>
      <bottom/>
      <diagonal/>
    </border>
    <border>
      <left/>
      <right/>
      <top/>
      <bottom style="dotted">
        <color rgb="FF00B0F0"/>
      </bottom>
      <diagonal/>
    </border>
    <border>
      <left style="thin">
        <color rgb="FF00B0F0"/>
      </left>
      <right/>
      <top style="thin">
        <color rgb="FF00B0F0"/>
      </top>
      <bottom/>
      <diagonal/>
    </border>
    <border>
      <left style="thin">
        <color rgb="FF00B0F0"/>
      </left>
      <right/>
      <top/>
      <bottom style="dotted">
        <color rgb="FF00B0F0"/>
      </bottom>
      <diagonal/>
    </border>
    <border>
      <left style="dotted">
        <color rgb="FF00B0F0"/>
      </left>
      <right style="dotted">
        <color rgb="FF00B0F0"/>
      </right>
      <top/>
      <bottom style="dotted">
        <color rgb="FF00B0F0"/>
      </bottom>
      <diagonal/>
    </border>
    <border>
      <left style="dotted">
        <color rgb="FF00B0F0"/>
      </left>
      <right style="thin">
        <color rgb="FF00B0F0"/>
      </right>
      <top/>
      <bottom style="dotted">
        <color rgb="FF00B0F0"/>
      </bottom>
      <diagonal/>
    </border>
    <border>
      <left/>
      <right/>
      <top/>
      <bottom style="medium">
        <color rgb="FF00B0F0"/>
      </bottom>
      <diagonal/>
    </border>
    <border>
      <left style="thin">
        <color rgb="FF00B0F0"/>
      </left>
      <right/>
      <top/>
      <bottom/>
      <diagonal/>
    </border>
  </borders>
  <cellStyleXfs count="3">
    <xf numFmtId="0" fontId="0" fillId="0" borderId="0"/>
    <xf numFmtId="9" fontId="8" fillId="0" borderId="0" applyFont="0" applyFill="0" applyBorder="0" applyAlignment="0" applyProtection="0"/>
    <xf numFmtId="0" fontId="9" fillId="0" borderId="0"/>
  </cellStyleXfs>
  <cellXfs count="54">
    <xf numFmtId="0" fontId="0" fillId="0" borderId="0" xfId="0"/>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2" fillId="3" borderId="3" xfId="0" applyFont="1" applyFill="1" applyBorder="1" applyAlignment="1">
      <alignment vertical="top" wrapText="1"/>
    </xf>
    <xf numFmtId="0" fontId="2" fillId="3" borderId="4" xfId="0" applyFont="1" applyFill="1" applyBorder="1" applyAlignment="1">
      <alignment vertical="top" wrapText="1"/>
    </xf>
    <xf numFmtId="0" fontId="0" fillId="0" borderId="0" xfId="0" applyAlignment="1">
      <alignment wrapText="1"/>
    </xf>
    <xf numFmtId="0" fontId="3" fillId="3" borderId="4" xfId="0" applyFont="1" applyFill="1" applyBorder="1" applyAlignment="1">
      <alignment horizontal="center" wrapText="1"/>
    </xf>
    <xf numFmtId="0" fontId="0" fillId="6" borderId="0" xfId="0" applyFill="1" applyAlignment="1">
      <alignment wrapText="1"/>
    </xf>
    <xf numFmtId="0" fontId="0" fillId="6" borderId="0" xfId="0" applyFill="1"/>
    <xf numFmtId="164" fontId="1" fillId="2" borderId="1" xfId="0" applyNumberFormat="1" applyFont="1" applyFill="1" applyBorder="1" applyAlignment="1">
      <alignment horizontal="center" vertical="center" wrapText="1"/>
    </xf>
    <xf numFmtId="164" fontId="2" fillId="3" borderId="2" xfId="0" applyNumberFormat="1" applyFont="1" applyFill="1" applyBorder="1"/>
    <xf numFmtId="164" fontId="4" fillId="4" borderId="6" xfId="0" applyNumberFormat="1" applyFont="1" applyFill="1" applyBorder="1" applyAlignment="1">
      <alignment vertical="center" wrapText="1"/>
    </xf>
    <xf numFmtId="164" fontId="2" fillId="3" borderId="4" xfId="0" applyNumberFormat="1" applyFont="1" applyFill="1" applyBorder="1"/>
    <xf numFmtId="0" fontId="4" fillId="4" borderId="6" xfId="0" applyFont="1" applyFill="1" applyBorder="1" applyAlignment="1">
      <alignment vertical="center" wrapText="1"/>
    </xf>
    <xf numFmtId="0" fontId="4" fillId="4" borderId="0" xfId="0" applyFont="1" applyFill="1" applyAlignment="1">
      <alignment vertical="center" wrapText="1"/>
    </xf>
    <xf numFmtId="0" fontId="0" fillId="0" borderId="0" xfId="0" applyAlignment="1">
      <alignment vertical="center" wrapText="1"/>
    </xf>
    <xf numFmtId="0" fontId="5" fillId="6" borderId="0" xfId="0" applyFont="1" applyFill="1" applyAlignment="1">
      <alignment horizontal="center"/>
    </xf>
    <xf numFmtId="0" fontId="5" fillId="6" borderId="0" xfId="0" applyFont="1" applyFill="1"/>
    <xf numFmtId="0" fontId="1" fillId="2" borderId="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3" fillId="3" borderId="4" xfId="0" applyFont="1" applyFill="1" applyBorder="1" applyAlignment="1">
      <alignment horizontal="center"/>
    </xf>
    <xf numFmtId="0" fontId="2" fillId="3" borderId="0" xfId="0" applyFont="1" applyFill="1" applyAlignment="1">
      <alignment vertical="top" wrapText="1"/>
    </xf>
    <xf numFmtId="0" fontId="6" fillId="0" borderId="0" xfId="0" applyFont="1"/>
    <xf numFmtId="0" fontId="0" fillId="0" borderId="0" xfId="0" applyAlignment="1">
      <alignment horizontal="center" vertical="center" wrapText="1"/>
    </xf>
    <xf numFmtId="0" fontId="3" fillId="3" borderId="4" xfId="0" applyFont="1" applyFill="1" applyBorder="1" applyAlignment="1">
      <alignment horizontal="center" vertical="top" wrapText="1"/>
    </xf>
    <xf numFmtId="0" fontId="1" fillId="2" borderId="7" xfId="0" applyFont="1" applyFill="1" applyBorder="1" applyAlignment="1">
      <alignment horizontal="center" vertical="top" wrapText="1"/>
    </xf>
    <xf numFmtId="49" fontId="3" fillId="3" borderId="4" xfId="0" applyNumberFormat="1" applyFont="1" applyFill="1" applyBorder="1" applyAlignment="1">
      <alignment horizontal="center" vertical="top" wrapText="1"/>
    </xf>
    <xf numFmtId="9" fontId="2" fillId="3" borderId="4" xfId="1" applyFont="1" applyFill="1" applyBorder="1"/>
    <xf numFmtId="0" fontId="3" fillId="3" borderId="0" xfId="0" applyFont="1" applyFill="1" applyAlignment="1">
      <alignment horizontal="center" vertical="top" wrapText="1"/>
    </xf>
    <xf numFmtId="0" fontId="2" fillId="7" borderId="4" xfId="0" applyFont="1" applyFill="1" applyBorder="1" applyAlignment="1">
      <alignment wrapText="1"/>
    </xf>
    <xf numFmtId="0" fontId="2" fillId="7" borderId="5" xfId="0" applyFont="1" applyFill="1" applyBorder="1" applyAlignment="1">
      <alignment wrapText="1"/>
    </xf>
    <xf numFmtId="0" fontId="2" fillId="3" borderId="4" xfId="0" applyFont="1" applyFill="1" applyBorder="1" applyAlignment="1">
      <alignment wrapText="1"/>
    </xf>
    <xf numFmtId="0" fontId="2" fillId="3" borderId="5" xfId="0" applyFont="1" applyFill="1" applyBorder="1" applyAlignment="1">
      <alignment wrapText="1"/>
    </xf>
    <xf numFmtId="0" fontId="2" fillId="5" borderId="11" xfId="0" applyFont="1" applyFill="1" applyBorder="1" applyAlignment="1">
      <alignment wrapText="1"/>
    </xf>
    <xf numFmtId="0" fontId="2" fillId="5" borderId="12" xfId="0" applyFont="1" applyFill="1" applyBorder="1" applyAlignment="1">
      <alignment wrapText="1"/>
    </xf>
    <xf numFmtId="164" fontId="4" fillId="2" borderId="9" xfId="0" applyNumberFormat="1"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0" xfId="0" applyFont="1" applyFill="1" applyAlignment="1">
      <alignment horizontal="center" vertical="top" wrapText="1"/>
    </xf>
    <xf numFmtId="0" fontId="1" fillId="2" borderId="0" xfId="0" applyFont="1" applyFill="1" applyAlignment="1">
      <alignment horizontal="center" vertical="center" wrapText="1"/>
    </xf>
    <xf numFmtId="0" fontId="2" fillId="3" borderId="14" xfId="0" applyFont="1" applyFill="1" applyBorder="1" applyAlignment="1">
      <alignment vertical="top" wrapText="1"/>
    </xf>
    <xf numFmtId="0" fontId="9" fillId="0" borderId="0" xfId="2"/>
    <xf numFmtId="9" fontId="4" fillId="2" borderId="9" xfId="1" applyFont="1" applyFill="1" applyBorder="1" applyAlignment="1">
      <alignment horizontal="center" vertical="center" wrapText="1"/>
    </xf>
    <xf numFmtId="0" fontId="2" fillId="3" borderId="4" xfId="0" quotePrefix="1" applyFont="1" applyFill="1" applyBorder="1" applyAlignment="1">
      <alignment wrapText="1"/>
    </xf>
    <xf numFmtId="0" fontId="7" fillId="0" borderId="13" xfId="0" applyFont="1" applyBorder="1" applyAlignment="1">
      <alignment horizontal="center" wrapText="1"/>
    </xf>
    <xf numFmtId="0" fontId="2" fillId="5" borderId="11" xfId="0" applyFont="1" applyFill="1" applyBorder="1" applyAlignment="1">
      <alignment horizontal="center" wrapText="1"/>
    </xf>
    <xf numFmtId="0" fontId="2" fillId="5" borderId="12" xfId="0" applyFont="1" applyFill="1" applyBorder="1" applyAlignment="1">
      <alignment horizontal="center" wrapText="1"/>
    </xf>
    <xf numFmtId="0" fontId="4" fillId="4" borderId="6" xfId="0" applyFont="1" applyFill="1" applyBorder="1" applyAlignment="1">
      <alignment vertical="center" wrapText="1"/>
    </xf>
    <xf numFmtId="0" fontId="4" fillId="4" borderId="0" xfId="0" applyFont="1" applyFill="1" applyAlignment="1">
      <alignment vertical="center" wrapText="1"/>
    </xf>
    <xf numFmtId="0" fontId="2" fillId="5" borderId="4" xfId="0" applyFont="1" applyFill="1" applyBorder="1" applyAlignment="1">
      <alignment horizontal="center" wrapText="1"/>
    </xf>
    <xf numFmtId="0" fontId="2" fillId="5" borderId="5" xfId="0" applyFont="1" applyFill="1" applyBorder="1" applyAlignment="1">
      <alignment horizont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cellXfs>
  <cellStyles count="3">
    <cellStyle name="Normal" xfId="0" builtinId="0"/>
    <cellStyle name="Normal 2" xfId="2" xr:uid="{A0F40D36-9A55-4E7D-8519-3F256AF38895}"/>
    <cellStyle name="Per cent" xfId="1" builtinId="5"/>
  </cellStyles>
  <dxfs count="0"/>
  <tableStyles count="0" defaultTableStyle="TableStyleMedium2" defaultPivotStyle="PivotStyleLight16"/>
  <colors>
    <mruColors>
      <color rgb="FF003C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0</xdr:colOff>
      <xdr:row>38</xdr:row>
      <xdr:rowOff>0</xdr:rowOff>
    </xdr:to>
    <xdr:pic>
      <xdr:nvPicPr>
        <xdr:cNvPr id="2" name="Picture 1">
          <a:extLst>
            <a:ext uri="{FF2B5EF4-FFF2-40B4-BE49-F238E27FC236}">
              <a16:creationId xmlns:a16="http://schemas.microsoft.com/office/drawing/2014/main" id="{E3B96E9B-4D32-4CD0-9D98-9308959B4E05}"/>
            </a:ext>
          </a:extLst>
        </xdr:cNvPr>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0" y="0"/>
          <a:ext cx="8982075" cy="6124575"/>
        </a:xfrm>
        <a:prstGeom prst="rect">
          <a:avLst/>
        </a:prstGeom>
        <a:noFill/>
        <a:ln>
          <a:noFill/>
        </a:ln>
      </xdr:spPr>
    </xdr:pic>
    <xdr:clientData/>
  </xdr:twoCellAnchor>
  <xdr:oneCellAnchor>
    <xdr:from>
      <xdr:col>0</xdr:col>
      <xdr:colOff>0</xdr:colOff>
      <xdr:row>0</xdr:row>
      <xdr:rowOff>9525</xdr:rowOff>
    </xdr:from>
    <xdr:ext cx="8982075" cy="6115050"/>
    <xdr:pic>
      <xdr:nvPicPr>
        <xdr:cNvPr id="3" name="Picture 2">
          <a:extLst>
            <a:ext uri="{FF2B5EF4-FFF2-40B4-BE49-F238E27FC236}">
              <a16:creationId xmlns:a16="http://schemas.microsoft.com/office/drawing/2014/main" id="{4561D327-3305-4C3F-8DF6-42E6F56532CB}"/>
            </a:ext>
          </a:extLst>
        </xdr:cNvPr>
        <xdr:cNvPicPr/>
      </xdr:nvPicPr>
      <xdr:blipFill rotWithShape="1">
        <a:blip xmlns:r="http://schemas.openxmlformats.org/officeDocument/2006/relationships" r:embed="rId2" cstate="email">
          <a:duotone>
            <a:schemeClr val="bg2">
              <a:shade val="45000"/>
              <a:satMod val="135000"/>
            </a:schemeClr>
            <a:prstClr val="white"/>
          </a:duotone>
          <a:extLst>
            <a:ext uri="{28A0092B-C50C-407E-A947-70E740481C1C}">
              <a14:useLocalDpi xmlns:a14="http://schemas.microsoft.com/office/drawing/2010/main" val="0"/>
            </a:ext>
          </a:extLst>
        </a:blip>
        <a:srcRect r="-7"/>
        <a:stretch/>
      </xdr:blipFill>
      <xdr:spPr bwMode="auto">
        <a:xfrm>
          <a:off x="0" y="9525"/>
          <a:ext cx="8982075" cy="6115050"/>
        </a:xfrm>
        <a:prstGeom prst="rect">
          <a:avLst/>
        </a:prstGeom>
        <a:ln>
          <a:noFill/>
        </a:ln>
        <a:extLst>
          <a:ext uri="{53640926-AAD7-44D8-BBD7-CCE9431645EC}">
            <a14:shadowObscured xmlns:a14="http://schemas.microsoft.com/office/drawing/2010/main"/>
          </a:ext>
        </a:extLst>
      </xdr:spPr>
    </xdr:pic>
    <xdr:clientData/>
  </xdr:oneCellAnchor>
  <xdr:twoCellAnchor>
    <xdr:from>
      <xdr:col>0</xdr:col>
      <xdr:colOff>361949</xdr:colOff>
      <xdr:row>21</xdr:row>
      <xdr:rowOff>57150</xdr:rowOff>
    </xdr:from>
    <xdr:to>
      <xdr:col>9</xdr:col>
      <xdr:colOff>171450</xdr:colOff>
      <xdr:row>35</xdr:row>
      <xdr:rowOff>93980</xdr:rowOff>
    </xdr:to>
    <xdr:sp macro="" textlink="">
      <xdr:nvSpPr>
        <xdr:cNvPr id="4" name="Rectangle: Diagonal Corners Snipped 3">
          <a:extLst>
            <a:ext uri="{FF2B5EF4-FFF2-40B4-BE49-F238E27FC236}">
              <a16:creationId xmlns:a16="http://schemas.microsoft.com/office/drawing/2014/main" id="{1F5F97AE-402B-426C-844C-264ADD147B97}"/>
            </a:ext>
          </a:extLst>
        </xdr:cNvPr>
        <xdr:cNvSpPr/>
      </xdr:nvSpPr>
      <xdr:spPr>
        <a:xfrm>
          <a:off x="361949" y="3457575"/>
          <a:ext cx="5295901" cy="2303780"/>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AU"/>
        </a:p>
      </xdr:txBody>
    </xdr:sp>
    <xdr:clientData/>
  </xdr:twoCellAnchor>
  <xdr:twoCellAnchor>
    <xdr:from>
      <xdr:col>1</xdr:col>
      <xdr:colOff>29211</xdr:colOff>
      <xdr:row>32</xdr:row>
      <xdr:rowOff>1270</xdr:rowOff>
    </xdr:from>
    <xdr:to>
      <xdr:col>3</xdr:col>
      <xdr:colOff>187963</xdr:colOff>
      <xdr:row>32</xdr:row>
      <xdr:rowOff>46355</xdr:rowOff>
    </xdr:to>
    <xdr:sp macro="" textlink="">
      <xdr:nvSpPr>
        <xdr:cNvPr id="5" name="object 9">
          <a:extLst>
            <a:ext uri="{FF2B5EF4-FFF2-40B4-BE49-F238E27FC236}">
              <a16:creationId xmlns:a16="http://schemas.microsoft.com/office/drawing/2014/main" id="{EE407CF9-8D8B-4D63-924C-930C0398A26A}"/>
            </a:ext>
          </a:extLst>
        </xdr:cNvPr>
        <xdr:cNvSpPr/>
      </xdr:nvSpPr>
      <xdr:spPr>
        <a:xfrm>
          <a:off x="638811" y="5182870"/>
          <a:ext cx="1377952" cy="45085"/>
        </a:xfrm>
        <a:custGeom>
          <a:avLst/>
          <a:gdLst/>
          <a:ahLst/>
          <a:cxnLst/>
          <a:rect l="l" t="t" r="r" b="b"/>
          <a:pathLst>
            <a:path w="1543050">
              <a:moveTo>
                <a:pt x="0" y="0"/>
              </a:moveTo>
              <a:lnTo>
                <a:pt x="1542605" y="0"/>
              </a:lnTo>
            </a:path>
          </a:pathLst>
        </a:custGeom>
        <a:ln w="31750">
          <a:solidFill>
            <a:schemeClr val="bg2"/>
          </a:solidFill>
        </a:ln>
      </xdr:spPr>
      <xdr:txBody>
        <a:bodyPr wrap="square" lIns="0" tIns="0" rIns="0" bIns="0" rtlCol="0"/>
        <a:lstStyle/>
        <a:p>
          <a:endParaRPr lang="en-AU"/>
        </a:p>
      </xdr:txBody>
    </xdr:sp>
    <xdr:clientData/>
  </xdr:twoCellAnchor>
  <xdr:twoCellAnchor>
    <xdr:from>
      <xdr:col>0</xdr:col>
      <xdr:colOff>581025</xdr:colOff>
      <xdr:row>32</xdr:row>
      <xdr:rowOff>80010</xdr:rowOff>
    </xdr:from>
    <xdr:to>
      <xdr:col>5</xdr:col>
      <xdr:colOff>156844</xdr:colOff>
      <xdr:row>37</xdr:row>
      <xdr:rowOff>57150</xdr:rowOff>
    </xdr:to>
    <xdr:sp macro="" textlink="">
      <xdr:nvSpPr>
        <xdr:cNvPr id="6" name="Text Box 8">
          <a:extLst>
            <a:ext uri="{FF2B5EF4-FFF2-40B4-BE49-F238E27FC236}">
              <a16:creationId xmlns:a16="http://schemas.microsoft.com/office/drawing/2014/main" id="{DB504FAF-AFCC-4E0E-8CD3-63338C0DFE81}"/>
            </a:ext>
          </a:extLst>
        </xdr:cNvPr>
        <xdr:cNvSpPr txBox="1"/>
      </xdr:nvSpPr>
      <xdr:spPr>
        <a:xfrm>
          <a:off x="581025" y="5261610"/>
          <a:ext cx="2623819" cy="78676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ts val="1300"/>
            </a:lnSpc>
            <a:spcBef>
              <a:spcPts val="600"/>
            </a:spcBef>
            <a:spcAft>
              <a:spcPts val="600"/>
            </a:spcAft>
          </a:pPr>
          <a:r>
            <a:rPr lang="en-AU" sz="1600">
              <a:solidFill>
                <a:srgbClr val="00A3E0"/>
              </a:solidFill>
              <a:effectLst/>
              <a:latin typeface="FS Albert" panose="02000000040000020004" pitchFamily="50" charset="0"/>
              <a:ea typeface="Tahoma" panose="020B0604030504040204" pitchFamily="34" charset="0"/>
              <a:cs typeface="Times New Roman" panose="02020603050405020304" pitchFamily="18" charset="0"/>
            </a:rPr>
            <a:t>September 2022</a:t>
          </a:r>
          <a:endParaRPr lang="en-AU" sz="1100">
            <a:effectLst/>
            <a:latin typeface="Tahoma" panose="020B0604030504040204" pitchFamily="34" charset="0"/>
            <a:ea typeface="Tahoma" panose="020B0604030504040204" pitchFamily="34" charset="0"/>
            <a:cs typeface="Times New Roman" panose="02020603050405020304" pitchFamily="18" charset="0"/>
          </a:endParaRPr>
        </a:p>
      </xdr:txBody>
    </xdr:sp>
    <xdr:clientData/>
  </xdr:twoCellAnchor>
  <xdr:twoCellAnchor>
    <xdr:from>
      <xdr:col>0</xdr:col>
      <xdr:colOff>552450</xdr:colOff>
      <xdr:row>21</xdr:row>
      <xdr:rowOff>95250</xdr:rowOff>
    </xdr:from>
    <xdr:to>
      <xdr:col>9</xdr:col>
      <xdr:colOff>57150</xdr:colOff>
      <xdr:row>33</xdr:row>
      <xdr:rowOff>6985</xdr:rowOff>
    </xdr:to>
    <xdr:sp macro="" textlink="">
      <xdr:nvSpPr>
        <xdr:cNvPr id="7" name="Text Box 22">
          <a:extLst>
            <a:ext uri="{FF2B5EF4-FFF2-40B4-BE49-F238E27FC236}">
              <a16:creationId xmlns:a16="http://schemas.microsoft.com/office/drawing/2014/main" id="{1E64282B-4045-48F9-B1C1-253EB84145F7}"/>
            </a:ext>
          </a:extLst>
        </xdr:cNvPr>
        <xdr:cNvSpPr txBox="1"/>
      </xdr:nvSpPr>
      <xdr:spPr>
        <a:xfrm>
          <a:off x="552450" y="3495675"/>
          <a:ext cx="4991100" cy="185483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90000"/>
            </a:lnSpc>
            <a:spcBef>
              <a:spcPts val="600"/>
            </a:spcBef>
            <a:spcAft>
              <a:spcPts val="600"/>
            </a:spcAft>
          </a:pPr>
          <a:r>
            <a:rPr lang="en-AU" sz="1600">
              <a:solidFill>
                <a:srgbClr val="003C71"/>
              </a:solidFill>
              <a:effectLst/>
              <a:latin typeface="Bree Serif" panose="02000503040000020004" pitchFamily="50" charset="0"/>
              <a:ea typeface="Tahoma" panose="020B0604030504040204" pitchFamily="34" charset="0"/>
              <a:cs typeface="Times New Roman" panose="02020603050405020304" pitchFamily="18" charset="0"/>
            </a:rPr>
            <a:t>Attachment 1.4A</a:t>
          </a:r>
          <a:endParaRPr lang="en-AU" sz="1050">
            <a:effectLst/>
            <a:latin typeface="Tahoma" panose="020B0604030504040204" pitchFamily="34" charset="0"/>
            <a:ea typeface="Tahoma" panose="020B0604030504040204" pitchFamily="34" charset="0"/>
            <a:cs typeface="Times New Roman" panose="02020603050405020304" pitchFamily="18" charset="0"/>
          </a:endParaRPr>
        </a:p>
        <a:p>
          <a:pPr>
            <a:lnSpc>
              <a:spcPct val="90000"/>
            </a:lnSpc>
            <a:spcBef>
              <a:spcPts val="600"/>
            </a:spcBef>
            <a:spcAft>
              <a:spcPts val="600"/>
            </a:spcAft>
          </a:pPr>
          <a:r>
            <a:rPr lang="en-AU" sz="2000" b="1">
              <a:solidFill>
                <a:srgbClr val="003C71"/>
              </a:solidFill>
              <a:effectLst/>
              <a:latin typeface="Bree Serif SemiBold" panose="02000503040000020004" pitchFamily="50" charset="0"/>
              <a:ea typeface="Tahoma" panose="020B0604030504040204" pitchFamily="34" charset="0"/>
              <a:cs typeface="Times New Roman" panose="02020603050405020304" pitchFamily="18" charset="0"/>
            </a:rPr>
            <a:t>Confidentiality Claims</a:t>
          </a:r>
          <a:endParaRPr lang="en-AU" sz="1050">
            <a:effectLst/>
            <a:latin typeface="Tahoma" panose="020B0604030504040204" pitchFamily="34" charset="0"/>
            <a:ea typeface="Tahoma" panose="020B0604030504040204" pitchFamily="34" charset="0"/>
            <a:cs typeface="Times New Roman" panose="02020603050405020304" pitchFamily="18" charset="0"/>
          </a:endParaRPr>
        </a:p>
        <a:p>
          <a:pPr>
            <a:lnSpc>
              <a:spcPct val="90000"/>
            </a:lnSpc>
            <a:spcBef>
              <a:spcPts val="600"/>
            </a:spcBef>
            <a:spcAft>
              <a:spcPts val="600"/>
            </a:spcAft>
          </a:pPr>
          <a:r>
            <a:rPr lang="en-AU" sz="1600">
              <a:solidFill>
                <a:srgbClr val="003C71"/>
              </a:solidFill>
              <a:effectLst/>
              <a:latin typeface="Bree Serif" panose="02000503040000020004" pitchFamily="50" charset="0"/>
              <a:ea typeface="Tahoma" panose="020B0604030504040204" pitchFamily="34" charset="0"/>
              <a:cs typeface="Times New Roman" panose="02020603050405020304" pitchFamily="18" charset="0"/>
            </a:rPr>
            <a:t>Response to Victorian Gas Substitution Roadmap</a:t>
          </a:r>
          <a:endParaRPr lang="en-AU" sz="1050">
            <a:effectLst/>
            <a:latin typeface="Tahoma" panose="020B0604030504040204" pitchFamily="34" charset="0"/>
            <a:ea typeface="Tahoma" panose="020B0604030504040204" pitchFamily="34" charset="0"/>
            <a:cs typeface="Times New Roman" panose="02020603050405020304" pitchFamily="18" charset="0"/>
          </a:endParaRPr>
        </a:p>
      </xdr:txBody>
    </xdr:sp>
    <xdr:clientData/>
  </xdr:twoCellAnchor>
  <xdr:twoCellAnchor editAs="oneCell">
    <xdr:from>
      <xdr:col>0</xdr:col>
      <xdr:colOff>361950</xdr:colOff>
      <xdr:row>1</xdr:row>
      <xdr:rowOff>76200</xdr:rowOff>
    </xdr:from>
    <xdr:to>
      <xdr:col>6</xdr:col>
      <xdr:colOff>304165</xdr:colOff>
      <xdr:row>9</xdr:row>
      <xdr:rowOff>149225</xdr:rowOff>
    </xdr:to>
    <xdr:pic>
      <xdr:nvPicPr>
        <xdr:cNvPr id="8" name="Picture 7" descr="Graphical user interface, text&#10;&#10;Description automatically generated with medium confidence">
          <a:extLst>
            <a:ext uri="{FF2B5EF4-FFF2-40B4-BE49-F238E27FC236}">
              <a16:creationId xmlns:a16="http://schemas.microsoft.com/office/drawing/2014/main" id="{587EAE61-76A0-4794-99E1-B4B30AC67CF7}"/>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61950" y="238125"/>
          <a:ext cx="3599815" cy="13684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conomic\statefc\STCONST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Economic\Private%20Clients\Envestra-SP%20AusNet-Multinet%20Gas\WageGrowth%20x%20segmen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Economic\FC\INFLN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Documents%20and%20Settings\MCircosta\Local%20Settings\Temporary%20Internet%20Files\OLK2C\Forecasts%20of%20Drivers%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Economic\FC\RGDPQ.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Economic\FC\sectQ.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Economic\Private%20Clients\Jemena\WAGES%20DAT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Economic\FC\REX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Economic\FC\GPSECTO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Economic\Private%20Clients\EnergyAustralia\EnergyAustDat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Economic\ECA\WD4-FC.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Economic\FC\REALPC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W"/>
      <sheetName val="VIC"/>
      <sheetName val="QLD"/>
      <sheetName val="SA"/>
      <sheetName val="WA"/>
      <sheetName val="TAS"/>
      <sheetName val="NT"/>
      <sheetName val="ACT"/>
      <sheetName val="AUST SUM"/>
      <sheetName val="WA GVA"/>
      <sheetName val="Linked Sheet"/>
      <sheetName val="Tot WD by State"/>
      <sheetName val="NDBlg fc"/>
      <sheetName val="Data2"/>
      <sheetName val="Data"/>
      <sheetName val="A&amp;A analysis"/>
      <sheetName val="Public Equip,Intang"/>
      <sheetName val="2ndHand Purch Assets"/>
      <sheetName val="NSW- Constn Cont. to Growth"/>
      <sheetName val="VIC- Constn Cont. to Growth"/>
      <sheetName val="NSW Table"/>
      <sheetName val="VIC Table"/>
      <sheetName val="NSW v VIC data"/>
      <sheetName val="NSW v VIC chart"/>
      <sheetName val="QLD- Constn Cont. to Growth"/>
      <sheetName val="WA-Construction Cont. to Growth"/>
      <sheetName val="SA- Construction Cont. to Growt"/>
      <sheetName val="TAS- Construction Cont. to Grow"/>
      <sheetName val="NT- Construction Cont. to Growt"/>
      <sheetName val="ACT- Construction Cont. to Gro "/>
      <sheetName val="Dwell WD by State"/>
      <sheetName val="NonDwell WD by State"/>
      <sheetName val="Eng WD by State"/>
      <sheetName val="Dwell Comp by State"/>
      <sheetName val="DwelInvReconc"/>
      <sheetName val="SA Table"/>
      <sheetName val="875505a"/>
      <sheetName val="GRAPH"/>
      <sheetName val="Pub NDBldg"/>
      <sheetName val="Tot Cons WD by State"/>
      <sheetName val="STCONSTN"/>
      <sheetName val="SIP"/>
      <sheetName val="WA Table"/>
      <sheetName val="Sheet1"/>
      <sheetName val="GVA,WD x State x Categ"/>
      <sheetName val="Cha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WE x State x Industry"/>
      <sheetName val="AWE x State x Industry (2)"/>
      <sheetName val="AWOTE Chart Data"/>
      <sheetName val="Wage Aggrements"/>
      <sheetName val="Coll. Aggree x Sector"/>
      <sheetName val="WagesbySegment"/>
      <sheetName val="AWOTE Table"/>
      <sheetName val="LPI Table"/>
      <sheetName val="EGW Emp. Table"/>
      <sheetName val="AWOTE Males x State"/>
      <sheetName val="AWOTE Persons x State"/>
      <sheetName val="Labour Price Inflation "/>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s"/>
      <sheetName val="Productivity"/>
      <sheetName val="Exchange Rates"/>
      <sheetName val="Int Rates"/>
      <sheetName val="INTNL"/>
      <sheetName val="LongTerm"/>
      <sheetName val="Labourcost"/>
      <sheetName val="EO Aug09"/>
      <sheetName val="Wages Definitions"/>
      <sheetName val="LTF Tables 1"/>
      <sheetName val="LTF Tables 2"/>
      <sheetName val="LTF Tables 3"/>
      <sheetName val="EO Table"/>
      <sheetName val="Chart6"/>
      <sheetName val="Chart7"/>
      <sheetName val="Chart5"/>
      <sheetName val="Chart3"/>
      <sheetName val="charts"/>
      <sheetName val="Chart2"/>
      <sheetName val="Conference Table"/>
      <sheetName val="Sheet1"/>
      <sheetName val="Inflation Table"/>
      <sheetName val="Chart1"/>
      <sheetName val="Australian Labour Market"/>
      <sheetName val="Chart - CPI"/>
      <sheetName val="Chart - Int"/>
      <sheetName val="Chart - Wage&amp;Price"/>
      <sheetName val="Chart - OvrseaComp3mo"/>
      <sheetName val="Chart - OvrseaComp10yr"/>
      <sheetName val="Int Rates - Lending &amp; Margin"/>
      <sheetName val="tables 3.1, 3.3, 3.5 &amp; 3.6"/>
      <sheetName val="tables 2.1, 2.3, 2.5 &amp; 2.6"/>
      <sheetName val="Sheet2"/>
      <sheetName val="Chart4"/>
      <sheetName val="INFLN5"/>
      <sheetName val="tables 2.1 &amp; 2.4-2.6"/>
      <sheetName val="AWE Summary"/>
      <sheetName val="INTEREST RATES AUS"/>
      <sheetName val="CPSU - chart"/>
      <sheetName val="CPSU - data"/>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sheetData sheetId="18" refreshError="1"/>
      <sheetData sheetId="19"/>
      <sheetData sheetId="20"/>
      <sheetData sheetId="21"/>
      <sheetData sheetId="22" refreshError="1"/>
      <sheetData sheetId="23"/>
      <sheetData sheetId="24"/>
      <sheetData sheetId="25"/>
      <sheetData sheetId="26"/>
      <sheetData sheetId="27"/>
      <sheetData sheetId="28"/>
      <sheetData sheetId="29"/>
      <sheetData sheetId="30" refreshError="1"/>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 Eng. Constn"/>
      <sheetName val="SA Population"/>
      <sheetName val="SA - Non-Res"/>
      <sheetName val="SA Stock Deficiency"/>
    </sheetNames>
    <sheetDataSet>
      <sheetData sheetId="0" refreshError="1"/>
      <sheetData sheetId="1" refreshError="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Investments"/>
      <sheetName val="eo table"/>
      <sheetName val="data"/>
      <sheetName val="headings_ABS"/>
      <sheetName val="headings_ours"/>
      <sheetName val="Investment table"/>
      <sheetName val="StocksDec06"/>
      <sheetName val="Charts"/>
      <sheetName val="Chart1"/>
      <sheetName val="EOApr06"/>
      <sheetName val="IPDs"/>
      <sheetName val="Numbers for EO Chart"/>
      <sheetName val="other g"/>
      <sheetName val="household f&amp;e"/>
      <sheetName val="Chart2"/>
      <sheetName val="#REF"/>
      <sheetName val="RGDPQ"/>
      <sheetName val="Chart2 (2)"/>
      <sheetName val="Basic Economic Indicators"/>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oss Product"/>
      <sheetName val="Employment"/>
      <sheetName val="% Employment"/>
      <sheetName val="Productivity"/>
      <sheetName val="Raw Data"/>
      <sheetName val="IndustProdn"/>
      <sheetName val="Indexes"/>
      <sheetName val="EO Industry table"/>
      <sheetName val="EO Industry table (new)"/>
      <sheetName val="EO Industry table (new) (2)"/>
      <sheetName val="LTF 7.2"/>
      <sheetName val="Sheet3"/>
      <sheetName val="LTF 2009"/>
      <sheetName val="Empl Tab Feb'11"/>
      <sheetName val=" (2)"/>
      <sheetName val="Olex Table"/>
      <sheetName val="Employment Old"/>
      <sheetName val="Raw Data Old"/>
      <sheetName val="EO Jun 14"/>
      <sheetName val="LTF12"/>
      <sheetName val="EO Sep 12"/>
      <sheetName val="EO Jun 13"/>
      <sheetName val="EO Sep 13"/>
      <sheetName val="EO Mar 13"/>
      <sheetName val="EO Summary - for publication 1"/>
      <sheetName val="EO Summary - for publication 2"/>
      <sheetName val="EO Summary"/>
      <sheetName val="Indust Tab"/>
      <sheetName val="EO Tb1"/>
      <sheetName val="EO Tb2"/>
      <sheetName val="Sum. Table"/>
      <sheetName val="Sheet4"/>
      <sheetName val="LTF summary sheet"/>
      <sheetName val="Empl Tab Nov'10"/>
      <sheetName val="Employment NEW"/>
      <sheetName val="Raw Data NEW"/>
      <sheetName val="Sep07 EO"/>
      <sheetName val="Chart3"/>
      <sheetName val="Chart4"/>
      <sheetName val="Chart2"/>
      <sheetName val="Chart1 (2)"/>
      <sheetName val="Chart1"/>
      <sheetName val="Chart1 (3)"/>
      <sheetName val="Chart1 (4)"/>
      <sheetName val="EO Tb3"/>
      <sheetName val="Sheet2"/>
      <sheetName val="Sector Tables"/>
      <sheetName val="EO Tables"/>
      <sheetName val="Charts"/>
      <sheetName val="Sheet1"/>
      <sheetName val="GrwthR"/>
      <sheetName val="Tables"/>
      <sheetName val="not in july eo"/>
      <sheetName val="Tables (3)"/>
      <sheetName val="Employment (2)"/>
      <sheetName val="Sep07 EO (2)"/>
      <sheetName val="#REF"/>
      <sheetName val="June07 EO"/>
      <sheetName val="Dec05 EO"/>
      <sheetName val="Tables (4)"/>
      <sheetName val="SECTQ"/>
      <sheetName val="Chart5"/>
      <sheetName val="Raw Data (2)"/>
      <sheetName val="Sep09 EO"/>
      <sheetName val="EO Jun12"/>
      <sheetName val="Quaterly GVA"/>
      <sheetName val="EO Ind table,prospec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sheetData sheetId="6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WE x state x ind"/>
      <sheetName val="AWE state summary"/>
      <sheetName val="LPI x state x constn"/>
      <sheetName val="Wage Aggrements"/>
      <sheetName val="WagesbySegment"/>
      <sheetName val="WagesbySegment (2)"/>
      <sheetName val="Summary Section 4"/>
      <sheetName val="WagesbySegment NSW"/>
      <sheetName val="WagesbySegment Jemena"/>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XP"/>
      <sheetName val="VEXP"/>
      <sheetName val="PEXP"/>
      <sheetName val="DATA"/>
      <sheetName val=" data(2)"/>
      <sheetName val="CONTRIB"/>
      <sheetName val="ltchartdata"/>
      <sheetName val="CHARTS"/>
      <sheetName val="eotable"/>
      <sheetName val="Table"/>
      <sheetName val="LTF Table 8.x"/>
      <sheetName val="LTF Table 6.1"/>
      <sheetName val="LTF TAB 1.1 &amp; 5.1"/>
      <sheetName val="LTF Table 1.2 &amp; 6.2"/>
      <sheetName val="oldLTF tables"/>
      <sheetName val="Chart1"/>
      <sheetName val="LTF TAB 1.1 &amp; 4.1"/>
      <sheetName val="LTF Table 1.2 5.2"/>
      <sheetName val="LTF Table 5.1"/>
      <sheetName val="TABLE3"/>
      <sheetName val="LTF Table 5.2"/>
      <sheetName val="TABLE1"/>
      <sheetName val="TABLE2"/>
      <sheetName val="F"/>
      <sheetName val="A"/>
      <sheetName val="Chart2"/>
      <sheetName val="Tables-SIP-03"/>
      <sheetName val="Rittal Tabl"/>
      <sheetName val="Table Eq,EC"/>
      <sheetName val="New Log charts"/>
      <sheetName val="Sheet1"/>
      <sheetName val="LTF 0.0"/>
      <sheetName val="LTF12 0.2"/>
      <sheetName val="LTF12 0.3"/>
      <sheetName val="LTF12 5.1,2,3,6"/>
      <sheetName val="LTF12 4.1"/>
      <sheetName val="LTF12 4.2"/>
      <sheetName val="LTF 12 4.3"/>
      <sheetName val="REXP Per Capita"/>
      <sheetName val="LTF12 4.3"/>
      <sheetName val="LTF 12 4"/>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comparison"/>
      <sheetName val="Sheet1"/>
      <sheetName val="SECTORS"/>
      <sheetName val="LTF Chart data"/>
      <sheetName val="% OF GDP"/>
      <sheetName val="CONTRIBUTION"/>
      <sheetName val="Productivity"/>
      <sheetName val="INDEXES-85=100"/>
      <sheetName val="ave hrs"/>
      <sheetName val="services"/>
      <sheetName val="LTF table 9.1"/>
      <sheetName val="INDEXES"/>
      <sheetName val="LTF Table 9.x"/>
      <sheetName val="public charts"/>
      <sheetName val="acr chart"/>
      <sheetName val="Emp"/>
      <sheetName val="Tables"/>
      <sheetName val="LTF Chart"/>
      <sheetName val="LTF Chart (2)"/>
      <sheetName val="E"/>
      <sheetName val="F"/>
      <sheetName val="ga&amp;def"/>
      <sheetName val="c&amp;rs chart"/>
      <sheetName val="subsect emp data"/>
      <sheetName val="LTF Table"/>
      <sheetName val="LTF exec sum table"/>
      <sheetName val="WH2"/>
      <sheetName val="govt"/>
      <sheetName val="Sheet2"/>
      <sheetName val="WH3"/>
      <sheetName val="GPSECTOR"/>
      <sheetName val="A"/>
      <sheetName val="Drivers"/>
      <sheetName val="Quarterly GVA"/>
      <sheetName val="LTF 7.1"/>
      <sheetName val="BAR CHARTS"/>
      <sheetName val="Data"/>
      <sheetName val="Qtr sa"/>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Construct - Aus"/>
      <sheetName val="Constn IPD Table"/>
      <sheetName val="Total Construct - NSW"/>
      <sheetName val="Constn Costs - Annual"/>
      <sheetName val="IPD Table (2)"/>
      <sheetName val="EC IPD QTR"/>
      <sheetName val="ElecvWD Chart"/>
      <sheetName val="Chart1 - Aus"/>
      <sheetName val="Chart2 - Aus"/>
      <sheetName val="Chart3 - Aus"/>
      <sheetName val="Chart1 - NSW"/>
      <sheetName val="Chart2 - NSW"/>
      <sheetName val="Chart3 - NSW"/>
      <sheetName val="PPI - Qtrly"/>
      <sheetName val="PPI - Annual"/>
      <sheetName val="Definitions"/>
      <sheetName val="NSW STCONSTN"/>
      <sheetName val="Total Constn NSW"/>
      <sheetName val="Total Constn AUS"/>
      <sheetName val="ECA"/>
      <sheetName val="EGW GFKF Table"/>
      <sheetName val="IPD Table"/>
      <sheetName val="Constn Costs"/>
      <sheetName val="Elec_ECA Chart"/>
      <sheetName val="Qtrly Prices"/>
      <sheetName val="Investments"/>
      <sheetName val="Sheet1"/>
      <sheetName val="Annual"/>
      <sheetName val="NSW"/>
      <sheetName val="NSW StateConstn"/>
      <sheetName val="Sheet1 (2)"/>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
      <sheetName val="PB"/>
      <sheetName val="DAY"/>
      <sheetName val="TP"/>
      <sheetName val="TB"/>
      <sheetName val="TOTAL"/>
      <sheetName val="M&amp;HI"/>
      <sheetName val="PROP"/>
      <sheetName val="Contribution"/>
      <sheetName val="Contrib chart"/>
      <sheetName val="TOTAL Metro"/>
      <sheetName val="TOTAL Rural"/>
      <sheetName val="charts"/>
      <sheetName val="Summ Charts"/>
      <sheetName val="Sheet1"/>
      <sheetName val="MACROS"/>
      <sheetName val="Sectors"/>
      <sheetName val="WD Chart"/>
      <sheetName val="TOTAL (SAPN)"/>
      <sheetName val="PP Min%"/>
      <sheetName val="PP MinTot"/>
      <sheetName val="TB Min%"/>
      <sheetName val="TB MinTot"/>
      <sheetName val="TOTAL Min"/>
      <sheetName val="TOTAL NonMin"/>
      <sheetName val="WD4-FC"/>
      <sheetName val="PP NonMin"/>
      <sheetName val="TB NonMin"/>
      <sheetName val="Chart3"/>
      <sheetName val="Chart1"/>
      <sheetName val="Govt Budget"/>
      <sheetName val="Contract %"/>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 february 11"/>
      <sheetName val="Indust Tab"/>
      <sheetName val="tables"/>
      <sheetName val="PCE"/>
      <sheetName val="hhq sa"/>
      <sheetName val="hhq data sa"/>
      <sheetName val="HH data -current"/>
      <sheetName val="Bunnings"/>
      <sheetName val="OtherGoods Ann"/>
      <sheetName val="SA other goods Qtr"/>
      <sheetName val="OtherGoods Qtr"/>
      <sheetName val="OtherGoods Qtr - Current"/>
      <sheetName val="HH Data"/>
      <sheetName val="orig hhq"/>
      <sheetName val="fuel "/>
      <sheetName val="RETAIL VALUE ADDED"/>
      <sheetName val="EO Tabl Frank"/>
      <sheetName val="EO Tabl feb07"/>
      <sheetName val="PCE Key Indicators"/>
      <sheetName val="Wine Sales"/>
      <sheetName val="EOtablNov07"/>
      <sheetName val="RETAIL TURNOVER CHARTS"/>
      <sheetName val="retail defl"/>
      <sheetName val="EO tab1a"/>
      <sheetName val="EO tab2"/>
      <sheetName val="EO tab1"/>
      <sheetName val="calcs don't delete"/>
      <sheetName val="MV sales check + chart"/>
      <sheetName val="pce flowch"/>
      <sheetName val="hhq table"/>
      <sheetName val="Catering Indicators"/>
      <sheetName val="EO dec 05"/>
      <sheetName val="Chart3"/>
      <sheetName val="Chart3 (2)"/>
      <sheetName val="HFCE Charts"/>
      <sheetName val="Chart1"/>
      <sheetName val="Chart2"/>
      <sheetName val="RETAIL TURNOVER EST CHARTS"/>
      <sheetName val="CHARTS"/>
      <sheetName val="LongTerm"/>
      <sheetName val="EO tab1 (2)"/>
      <sheetName val="REALPCE"/>
      <sheetName val="Alcoholic Beverages Qtr"/>
      <sheetName val="Alcoholic Beverages Ann"/>
      <sheetName val="% of TOT"/>
      <sheetName val="CONTRIBUTION"/>
      <sheetName val="DATA"/>
      <sheetName val="LTFcharts"/>
      <sheetName val="IPDs"/>
      <sheetName val="CurrP"/>
      <sheetName val="OthHholdDurabl"/>
      <sheetName val="Chart4"/>
      <sheetName val="Retail Trade"/>
      <sheetName val="EO february 06"/>
      <sheetName val="CONANN"/>
      <sheetName val="ORIGCURQTR"/>
      <sheetName val="ORIGCONQTR"/>
      <sheetName val="SACONQTR"/>
    </sheetNames>
    <sheetDataSet>
      <sheetData sheetId="0"/>
      <sheetData sheetId="1"/>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46B0-F703-4046-8CC0-DF3C9133C053}">
  <dimension ref="A1:O38"/>
  <sheetViews>
    <sheetView workbookViewId="0">
      <selection sqref="A1:XFD1048576"/>
    </sheetView>
  </sheetViews>
  <sheetFormatPr defaultColWidth="0" defaultRowHeight="12.75" customHeight="1" zeroHeight="1"/>
  <cols>
    <col min="1" max="14" width="9.140625" style="40" customWidth="1"/>
    <col min="15" max="15" width="6.7109375" style="40" customWidth="1"/>
    <col min="16" max="16384" width="9.140625" style="40" hidden="1"/>
  </cols>
  <sheetData>
    <row r="1" s="40" customFormat="1"/>
    <row r="2" s="40" customFormat="1"/>
    <row r="3" s="40" customFormat="1"/>
    <row r="4" s="40" customFormat="1"/>
    <row r="5" s="40" customFormat="1"/>
    <row r="6" s="40" customFormat="1"/>
    <row r="7" s="40" customFormat="1"/>
    <row r="8" s="40" customFormat="1"/>
    <row r="9" s="40" customFormat="1"/>
    <row r="10" s="40" customFormat="1"/>
    <row r="11" s="40" customFormat="1"/>
    <row r="12" s="40" customFormat="1"/>
    <row r="13" s="40" customFormat="1"/>
    <row r="14" s="40" customFormat="1"/>
    <row r="15" s="40" customFormat="1"/>
    <row r="16" s="40" customFormat="1"/>
    <row r="17" s="40" customFormat="1"/>
    <row r="18" s="40" customFormat="1"/>
    <row r="19" s="40" customFormat="1"/>
    <row r="20" s="40" customFormat="1"/>
    <row r="21" s="40" customFormat="1"/>
    <row r="22" s="40" customFormat="1"/>
    <row r="23" s="40" customFormat="1"/>
    <row r="24" s="40" customFormat="1"/>
    <row r="25" s="40" customFormat="1"/>
    <row r="26" s="40" customFormat="1"/>
    <row r="27" s="40" customFormat="1"/>
    <row r="28" s="40" customFormat="1"/>
    <row r="29" s="40" customFormat="1"/>
    <row r="30" s="40" customFormat="1"/>
    <row r="31" s="40" customFormat="1"/>
    <row r="32" s="40" customFormat="1"/>
    <row r="33" s="40" customFormat="1"/>
    <row r="34" s="40" customFormat="1"/>
    <row r="35" s="40" customFormat="1"/>
    <row r="36" s="40" customFormat="1"/>
    <row r="37" s="40" customFormat="1"/>
    <row r="38" s="40" customFormat="1" ht="10.5" customHeight="1"/>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5"/>
  <sheetViews>
    <sheetView zoomScale="115" zoomScaleNormal="115" workbookViewId="0">
      <pane xSplit="3" ySplit="4" topLeftCell="D5" activePane="bottomRight" state="frozen"/>
      <selection pane="bottomRight" activeCell="E19" sqref="E19"/>
      <selection pane="bottomLeft" activeCell="B27" sqref="B27"/>
      <selection pane="topRight" activeCell="B27" sqref="B27"/>
    </sheetView>
  </sheetViews>
  <sheetFormatPr defaultColWidth="0" defaultRowHeight="15"/>
  <cols>
    <col min="1" max="1" width="24.85546875" style="5" customWidth="1"/>
    <col min="2" max="2" width="15" style="5" customWidth="1"/>
    <col min="3" max="3" width="33.28515625" style="5" customWidth="1"/>
    <col min="4" max="4" width="11.85546875" style="5" customWidth="1"/>
    <col min="5" max="5" width="17.5703125" style="5" customWidth="1"/>
    <col min="6" max="6" width="17.140625" style="5" customWidth="1"/>
    <col min="7" max="7" width="21.28515625" style="5" customWidth="1"/>
    <col min="8" max="8" width="32.7109375" style="5" customWidth="1"/>
    <col min="9" max="9" width="19.85546875" style="5" customWidth="1"/>
    <col min="10" max="10" width="27.28515625" style="5" customWidth="1"/>
    <col min="11" max="11" width="9.140625" style="5" hidden="1" customWidth="1"/>
    <col min="12" max="16" width="0" style="5" hidden="1" customWidth="1"/>
    <col min="17" max="16384" width="9.140625" style="5" hidden="1"/>
  </cols>
  <sheetData>
    <row r="1" spans="1:16">
      <c r="A1" s="17" t="s">
        <v>0</v>
      </c>
      <c r="B1" s="7"/>
      <c r="C1" s="7"/>
      <c r="D1" s="7"/>
      <c r="E1" s="7"/>
      <c r="F1" s="7"/>
      <c r="G1" s="7"/>
      <c r="H1" s="7"/>
      <c r="I1" s="7"/>
      <c r="J1" s="7"/>
    </row>
    <row r="2" spans="1:16" ht="3.95" customHeight="1">
      <c r="A2" s="7"/>
      <c r="B2" s="7"/>
      <c r="C2" s="7"/>
      <c r="D2" s="43"/>
      <c r="E2" s="43"/>
      <c r="F2" s="43"/>
      <c r="G2" s="43"/>
      <c r="H2" s="43"/>
      <c r="I2" s="43"/>
      <c r="J2" s="43"/>
    </row>
    <row r="3" spans="1:16" ht="57" customHeight="1">
      <c r="A3" s="52" t="s">
        <v>1</v>
      </c>
      <c r="B3" s="50" t="s">
        <v>2</v>
      </c>
      <c r="C3" s="50" t="s">
        <v>3</v>
      </c>
      <c r="D3" s="46" t="s">
        <v>4</v>
      </c>
      <c r="E3" s="46" t="s">
        <v>5</v>
      </c>
      <c r="F3" s="46" t="s">
        <v>6</v>
      </c>
      <c r="G3" s="46" t="s">
        <v>7</v>
      </c>
      <c r="H3" s="13" t="s">
        <v>8</v>
      </c>
      <c r="I3" s="46" t="s">
        <v>9</v>
      </c>
      <c r="J3" s="46" t="s">
        <v>10</v>
      </c>
    </row>
    <row r="4" spans="1:16" ht="45" customHeight="1">
      <c r="A4" s="53"/>
      <c r="B4" s="51"/>
      <c r="C4" s="51"/>
      <c r="D4" s="47"/>
      <c r="E4" s="47"/>
      <c r="F4" s="47"/>
      <c r="G4" s="47"/>
      <c r="H4" s="14" t="s">
        <v>11</v>
      </c>
      <c r="I4" s="47"/>
      <c r="J4" s="47"/>
    </row>
    <row r="5" spans="1:16">
      <c r="A5" s="3" t="s">
        <v>12</v>
      </c>
      <c r="B5" s="6"/>
      <c r="C5" s="4" t="s">
        <v>13</v>
      </c>
      <c r="D5" s="48" t="s">
        <v>14</v>
      </c>
      <c r="E5" s="48"/>
      <c r="F5" s="48"/>
      <c r="G5" s="48"/>
      <c r="H5" s="48"/>
      <c r="I5" s="48"/>
      <c r="J5" s="49"/>
    </row>
    <row r="6" spans="1:16">
      <c r="A6" s="19" t="s">
        <v>15</v>
      </c>
      <c r="B6" s="18"/>
      <c r="C6" s="18"/>
      <c r="D6" s="13"/>
      <c r="E6" s="13"/>
      <c r="F6" s="13"/>
      <c r="G6" s="13"/>
      <c r="H6" s="13"/>
      <c r="I6" s="13"/>
      <c r="J6" s="13"/>
    </row>
    <row r="7" spans="1:16" s="15" customFormat="1" ht="20.25" customHeight="1">
      <c r="A7" s="3" t="s">
        <v>16</v>
      </c>
      <c r="B7" s="24" t="s">
        <v>17</v>
      </c>
      <c r="C7" s="4" t="s">
        <v>18</v>
      </c>
      <c r="D7" s="44" t="s">
        <v>14</v>
      </c>
      <c r="E7" s="44"/>
      <c r="F7" s="44"/>
      <c r="G7" s="44"/>
      <c r="H7" s="44"/>
      <c r="I7" s="44"/>
      <c r="J7" s="45"/>
      <c r="K7" s="5"/>
      <c r="L7" s="5"/>
      <c r="M7" s="5"/>
      <c r="N7" s="5"/>
      <c r="O7" s="5"/>
      <c r="P7" s="5" t="s">
        <v>19</v>
      </c>
    </row>
    <row r="8" spans="1:16" s="15" customFormat="1" ht="18.75" customHeight="1">
      <c r="A8" s="3" t="s">
        <v>16</v>
      </c>
      <c r="B8" s="24" t="s">
        <v>20</v>
      </c>
      <c r="C8" s="4" t="s">
        <v>21</v>
      </c>
      <c r="D8" s="44" t="s">
        <v>14</v>
      </c>
      <c r="E8" s="44"/>
      <c r="F8" s="44"/>
      <c r="G8" s="44"/>
      <c r="H8" s="44"/>
      <c r="I8" s="44"/>
      <c r="J8" s="45"/>
      <c r="K8" s="5"/>
      <c r="L8" s="5"/>
      <c r="M8" s="5"/>
      <c r="N8" s="5"/>
      <c r="O8" s="5"/>
      <c r="P8" s="5" t="s">
        <v>22</v>
      </c>
    </row>
    <row r="9" spans="1:16" customFormat="1" ht="22.5">
      <c r="A9" s="3" t="s">
        <v>16</v>
      </c>
      <c r="B9" s="20" t="s">
        <v>23</v>
      </c>
      <c r="C9" s="4" t="s">
        <v>24</v>
      </c>
      <c r="D9" s="44" t="s">
        <v>14</v>
      </c>
      <c r="E9" s="44"/>
      <c r="F9" s="44"/>
      <c r="G9" s="44"/>
      <c r="H9" s="44"/>
      <c r="I9" s="44"/>
      <c r="J9" s="45"/>
    </row>
    <row r="10" spans="1:16" customFormat="1" ht="22.5">
      <c r="A10" s="3" t="s">
        <v>16</v>
      </c>
      <c r="B10" s="20" t="s">
        <v>25</v>
      </c>
      <c r="C10" s="4" t="s">
        <v>26</v>
      </c>
      <c r="D10" s="44" t="s">
        <v>14</v>
      </c>
      <c r="E10" s="44"/>
      <c r="F10" s="44"/>
      <c r="G10" s="44"/>
      <c r="H10" s="44"/>
      <c r="I10" s="44"/>
      <c r="J10" s="45"/>
    </row>
    <row r="11" spans="1:16" customFormat="1" ht="22.5">
      <c r="A11" s="3" t="s">
        <v>16</v>
      </c>
      <c r="B11" s="20" t="s">
        <v>27</v>
      </c>
      <c r="C11" s="4" t="s">
        <v>28</v>
      </c>
      <c r="D11" s="44" t="s">
        <v>14</v>
      </c>
      <c r="E11" s="44"/>
      <c r="F11" s="44"/>
      <c r="G11" s="44"/>
      <c r="H11" s="44"/>
      <c r="I11" s="44"/>
      <c r="J11" s="45"/>
    </row>
    <row r="12" spans="1:16">
      <c r="A12" s="19" t="s">
        <v>29</v>
      </c>
      <c r="B12" s="25"/>
      <c r="C12" s="18"/>
      <c r="D12" s="13"/>
      <c r="E12" s="13"/>
      <c r="F12" s="13"/>
      <c r="G12" s="13"/>
      <c r="H12" s="13"/>
      <c r="I12" s="13"/>
      <c r="J12" s="13"/>
      <c r="K12"/>
      <c r="L12"/>
      <c r="M12"/>
      <c r="N12"/>
      <c r="O12"/>
      <c r="P12"/>
    </row>
    <row r="13" spans="1:16" ht="22.5">
      <c r="A13" s="3" t="s">
        <v>16</v>
      </c>
      <c r="B13" s="24" t="s">
        <v>30</v>
      </c>
      <c r="C13" s="4" t="s">
        <v>31</v>
      </c>
      <c r="D13" s="48" t="s">
        <v>14</v>
      </c>
      <c r="E13" s="48"/>
      <c r="F13" s="48"/>
      <c r="G13" s="48"/>
      <c r="H13" s="48"/>
      <c r="I13" s="48"/>
      <c r="J13" s="49"/>
      <c r="K13"/>
      <c r="L13"/>
      <c r="M13"/>
      <c r="N13"/>
      <c r="O13"/>
      <c r="P13"/>
    </row>
    <row r="14" spans="1:16" ht="22.5">
      <c r="A14" s="3" t="s">
        <v>16</v>
      </c>
      <c r="B14" s="20" t="s">
        <v>32</v>
      </c>
      <c r="C14" s="4" t="s">
        <v>33</v>
      </c>
      <c r="D14" s="48" t="s">
        <v>14</v>
      </c>
      <c r="E14" s="48"/>
      <c r="F14" s="48"/>
      <c r="G14" s="48"/>
      <c r="H14" s="48"/>
      <c r="I14" s="48"/>
      <c r="J14" s="49"/>
      <c r="K14"/>
      <c r="L14"/>
      <c r="M14"/>
      <c r="N14"/>
      <c r="O14"/>
      <c r="P14"/>
    </row>
    <row r="15" spans="1:16" ht="22.5" customHeight="1">
      <c r="A15" s="3" t="s">
        <v>16</v>
      </c>
      <c r="B15" s="20">
        <v>6.6</v>
      </c>
      <c r="C15" s="4" t="s">
        <v>34</v>
      </c>
      <c r="D15" s="48" t="s">
        <v>14</v>
      </c>
      <c r="E15" s="48"/>
      <c r="F15" s="48"/>
      <c r="G15" s="48"/>
      <c r="H15" s="48"/>
      <c r="I15" s="48"/>
      <c r="J15" s="49"/>
      <c r="K15"/>
      <c r="L15"/>
      <c r="M15"/>
      <c r="N15"/>
      <c r="O15"/>
      <c r="P15"/>
    </row>
    <row r="16" spans="1:16">
      <c r="A16" s="19" t="s">
        <v>35</v>
      </c>
      <c r="B16" s="25"/>
      <c r="C16" s="18"/>
      <c r="D16" s="13"/>
      <c r="E16" s="13"/>
      <c r="F16" s="13"/>
      <c r="G16" s="13"/>
      <c r="H16" s="13"/>
      <c r="I16" s="13"/>
      <c r="J16" s="13"/>
      <c r="K16"/>
      <c r="L16"/>
      <c r="M16"/>
      <c r="N16"/>
      <c r="O16"/>
      <c r="P16"/>
    </row>
    <row r="17" spans="1:16" ht="22.5">
      <c r="A17" s="3" t="s">
        <v>16</v>
      </c>
      <c r="B17" s="24" t="s">
        <v>36</v>
      </c>
      <c r="C17" s="4" t="s">
        <v>37</v>
      </c>
      <c r="D17" s="48" t="s">
        <v>14</v>
      </c>
      <c r="E17" s="48"/>
      <c r="F17" s="48"/>
      <c r="G17" s="48"/>
      <c r="H17" s="48"/>
      <c r="I17" s="48"/>
      <c r="J17" s="49"/>
      <c r="K17"/>
      <c r="L17"/>
      <c r="M17"/>
      <c r="N17"/>
      <c r="O17"/>
      <c r="P17"/>
    </row>
    <row r="18" spans="1:16">
      <c r="A18" s="19" t="s">
        <v>38</v>
      </c>
      <c r="B18" s="25"/>
      <c r="C18" s="18"/>
      <c r="D18" s="13"/>
      <c r="E18" s="13"/>
      <c r="F18" s="13"/>
      <c r="G18" s="13"/>
      <c r="H18" s="13"/>
      <c r="I18" s="13"/>
      <c r="J18" s="13"/>
      <c r="K18"/>
      <c r="L18"/>
      <c r="M18"/>
      <c r="N18"/>
      <c r="O18"/>
      <c r="P18"/>
    </row>
    <row r="19" spans="1:16" ht="136.5">
      <c r="A19" s="3" t="s">
        <v>16</v>
      </c>
      <c r="B19" s="24" t="s">
        <v>39</v>
      </c>
      <c r="C19" s="4" t="s">
        <v>40</v>
      </c>
      <c r="D19" s="42" t="s">
        <v>41</v>
      </c>
      <c r="E19" s="31" t="s">
        <v>42</v>
      </c>
      <c r="F19" s="31" t="s">
        <v>43</v>
      </c>
      <c r="G19" s="31" t="s">
        <v>44</v>
      </c>
      <c r="H19" s="31" t="s">
        <v>45</v>
      </c>
      <c r="I19" s="31" t="s">
        <v>46</v>
      </c>
      <c r="J19" s="32" t="s">
        <v>47</v>
      </c>
      <c r="K19"/>
      <c r="L19"/>
      <c r="M19"/>
      <c r="N19"/>
      <c r="O19"/>
      <c r="P19"/>
    </row>
    <row r="20" spans="1:16" ht="22.5">
      <c r="A20" s="3" t="s">
        <v>16</v>
      </c>
      <c r="B20" s="26" t="s">
        <v>48</v>
      </c>
      <c r="C20" s="4" t="s">
        <v>49</v>
      </c>
      <c r="D20" s="48" t="s">
        <v>14</v>
      </c>
      <c r="E20" s="48"/>
      <c r="F20" s="48"/>
      <c r="G20" s="48"/>
      <c r="H20" s="48"/>
      <c r="I20" s="48"/>
      <c r="J20" s="49"/>
      <c r="K20"/>
      <c r="L20"/>
      <c r="M20"/>
      <c r="N20"/>
      <c r="O20"/>
      <c r="P20"/>
    </row>
    <row r="21" spans="1:16" ht="22.5">
      <c r="A21" s="3" t="s">
        <v>16</v>
      </c>
      <c r="B21" s="26" t="s">
        <v>50</v>
      </c>
      <c r="C21" s="21" t="s">
        <v>51</v>
      </c>
      <c r="D21" s="48" t="s">
        <v>14</v>
      </c>
      <c r="E21" s="48"/>
      <c r="F21" s="48"/>
      <c r="G21" s="48"/>
      <c r="H21" s="48"/>
      <c r="I21" s="48"/>
      <c r="J21" s="49"/>
      <c r="K21"/>
      <c r="L21"/>
      <c r="M21"/>
      <c r="N21"/>
      <c r="O21"/>
      <c r="P21"/>
    </row>
    <row r="22" spans="1:16">
      <c r="A22" s="36" t="s">
        <v>52</v>
      </c>
      <c r="B22" s="37"/>
      <c r="C22" s="38"/>
      <c r="D22" s="14"/>
      <c r="E22" s="14"/>
      <c r="F22" s="14"/>
      <c r="G22" s="14"/>
      <c r="H22" s="14"/>
      <c r="I22" s="14"/>
      <c r="J22" s="14"/>
      <c r="K22"/>
      <c r="L22"/>
      <c r="M22"/>
      <c r="N22"/>
      <c r="O22"/>
      <c r="P22"/>
    </row>
    <row r="23" spans="1:16" ht="22.5">
      <c r="A23" s="3" t="s">
        <v>16</v>
      </c>
      <c r="B23" s="26" t="s">
        <v>53</v>
      </c>
      <c r="C23" s="21" t="s">
        <v>54</v>
      </c>
      <c r="D23" s="29"/>
      <c r="E23" s="29"/>
      <c r="F23" s="29"/>
      <c r="G23" s="29"/>
      <c r="H23" s="29"/>
      <c r="I23" s="29"/>
      <c r="J23" s="30"/>
      <c r="K23"/>
      <c r="L23"/>
      <c r="M23"/>
      <c r="N23"/>
      <c r="O23"/>
      <c r="P23"/>
    </row>
    <row r="24" spans="1:16">
      <c r="A24" s="19" t="s">
        <v>55</v>
      </c>
      <c r="B24" s="25"/>
      <c r="C24" s="18"/>
      <c r="D24" s="13"/>
      <c r="E24" s="13"/>
      <c r="F24" s="13"/>
      <c r="G24" s="13"/>
      <c r="H24" s="13"/>
      <c r="I24" s="13"/>
      <c r="J24" s="13"/>
      <c r="K24"/>
      <c r="L24"/>
      <c r="M24"/>
      <c r="N24"/>
      <c r="O24"/>
      <c r="P24"/>
    </row>
    <row r="25" spans="1:16" ht="22.5">
      <c r="A25" s="3" t="s">
        <v>16</v>
      </c>
      <c r="B25" s="24" t="s">
        <v>56</v>
      </c>
      <c r="C25" s="4" t="s">
        <v>57</v>
      </c>
      <c r="D25" s="48" t="s">
        <v>14</v>
      </c>
      <c r="E25" s="48"/>
      <c r="F25" s="48"/>
      <c r="G25" s="48"/>
      <c r="H25" s="48"/>
      <c r="I25" s="48"/>
      <c r="J25" s="49"/>
      <c r="K25"/>
      <c r="L25"/>
      <c r="M25"/>
      <c r="N25"/>
      <c r="O25"/>
      <c r="P25"/>
    </row>
    <row r="26" spans="1:16" ht="159">
      <c r="A26" s="3" t="s">
        <v>16</v>
      </c>
      <c r="B26" s="24" t="s">
        <v>58</v>
      </c>
      <c r="C26" s="4" t="s">
        <v>59</v>
      </c>
      <c r="D26" s="29" t="s">
        <v>60</v>
      </c>
      <c r="E26" s="29" t="s">
        <v>61</v>
      </c>
      <c r="F26" s="29" t="s">
        <v>62</v>
      </c>
      <c r="G26" s="29" t="s">
        <v>19</v>
      </c>
      <c r="H26" s="29" t="s">
        <v>63</v>
      </c>
      <c r="I26" s="29" t="s">
        <v>64</v>
      </c>
      <c r="J26" s="30" t="s">
        <v>65</v>
      </c>
      <c r="K26"/>
      <c r="L26"/>
      <c r="M26"/>
      <c r="N26"/>
      <c r="O26"/>
      <c r="P26"/>
    </row>
    <row r="27" spans="1:16" ht="22.5">
      <c r="A27" s="3" t="s">
        <v>16</v>
      </c>
      <c r="B27" s="24">
        <v>13.4</v>
      </c>
      <c r="C27" s="4" t="s">
        <v>66</v>
      </c>
      <c r="D27" s="48" t="s">
        <v>14</v>
      </c>
      <c r="E27" s="48"/>
      <c r="F27" s="48"/>
      <c r="G27" s="48"/>
      <c r="H27" s="48"/>
      <c r="I27" s="48"/>
      <c r="J27" s="49"/>
      <c r="K27"/>
      <c r="L27"/>
      <c r="M27"/>
      <c r="N27"/>
      <c r="O27"/>
      <c r="P27"/>
    </row>
    <row r="28" spans="1:16" ht="102.75">
      <c r="A28" s="3" t="s">
        <v>16</v>
      </c>
      <c r="B28" s="28">
        <v>13.5</v>
      </c>
      <c r="C28" s="21" t="s">
        <v>67</v>
      </c>
      <c r="D28" s="29" t="s">
        <v>60</v>
      </c>
      <c r="E28" s="29" t="s">
        <v>68</v>
      </c>
      <c r="F28" s="29" t="s">
        <v>69</v>
      </c>
      <c r="G28" s="29" t="s">
        <v>19</v>
      </c>
      <c r="H28" s="29" t="s">
        <v>70</v>
      </c>
      <c r="I28" s="29" t="s">
        <v>71</v>
      </c>
      <c r="J28" s="29" t="s">
        <v>72</v>
      </c>
      <c r="K28"/>
      <c r="L28"/>
      <c r="M28"/>
      <c r="N28"/>
      <c r="O28"/>
      <c r="P28"/>
    </row>
    <row r="29" spans="1:16">
      <c r="A29" s="19" t="s">
        <v>73</v>
      </c>
      <c r="B29" s="25"/>
      <c r="C29" s="18"/>
      <c r="D29" s="13"/>
      <c r="E29" s="13"/>
      <c r="F29" s="13"/>
      <c r="G29" s="13"/>
      <c r="H29" s="13"/>
      <c r="I29" s="13"/>
      <c r="J29" s="13"/>
      <c r="K29"/>
      <c r="L29"/>
      <c r="M29"/>
      <c r="N29"/>
      <c r="O29"/>
      <c r="P29"/>
    </row>
    <row r="30" spans="1:16" ht="22.5">
      <c r="A30" s="3" t="s">
        <v>16</v>
      </c>
      <c r="B30" s="24">
        <v>14.3</v>
      </c>
      <c r="C30" s="4" t="s">
        <v>74</v>
      </c>
      <c r="D30" s="48" t="s">
        <v>14</v>
      </c>
      <c r="E30" s="48"/>
      <c r="F30" s="48"/>
      <c r="G30" s="48"/>
      <c r="H30" s="48"/>
      <c r="I30" s="48"/>
      <c r="J30" s="49"/>
      <c r="K30"/>
      <c r="L30"/>
      <c r="M30"/>
      <c r="N30"/>
      <c r="O30"/>
      <c r="P30"/>
    </row>
    <row r="31" spans="1:16" ht="22.5">
      <c r="A31" s="19" t="s">
        <v>75</v>
      </c>
      <c r="B31" s="25"/>
      <c r="C31" s="18"/>
      <c r="D31" s="13"/>
      <c r="E31" s="13"/>
      <c r="F31" s="13"/>
      <c r="G31" s="13"/>
      <c r="H31" s="13"/>
      <c r="I31" s="13"/>
      <c r="J31" s="13"/>
      <c r="K31"/>
      <c r="L31"/>
      <c r="M31"/>
      <c r="N31"/>
      <c r="O31"/>
      <c r="P31"/>
    </row>
    <row r="32" spans="1:16" ht="45">
      <c r="A32" s="3" t="s">
        <v>76</v>
      </c>
      <c r="B32" s="24"/>
      <c r="C32" s="4" t="s">
        <v>77</v>
      </c>
      <c r="D32" s="48" t="s">
        <v>14</v>
      </c>
      <c r="E32" s="48"/>
      <c r="F32" s="48"/>
      <c r="G32" s="48"/>
      <c r="H32" s="48"/>
      <c r="I32" s="48"/>
      <c r="J32" s="49"/>
      <c r="K32"/>
      <c r="L32"/>
      <c r="M32"/>
      <c r="N32"/>
      <c r="O32"/>
      <c r="P32"/>
    </row>
    <row r="33" spans="1:16" ht="22.5">
      <c r="A33" s="3" t="s">
        <v>76</v>
      </c>
      <c r="B33" s="24"/>
      <c r="C33" s="4" t="s">
        <v>78</v>
      </c>
      <c r="D33" s="48" t="s">
        <v>14</v>
      </c>
      <c r="E33" s="48"/>
      <c r="F33" s="48"/>
      <c r="G33" s="48"/>
      <c r="H33" s="48"/>
      <c r="I33" s="48"/>
      <c r="J33" s="49"/>
      <c r="K33"/>
      <c r="L33"/>
      <c r="M33"/>
      <c r="N33"/>
      <c r="O33"/>
      <c r="P33"/>
    </row>
    <row r="34" spans="1:16">
      <c r="B34" s="23"/>
    </row>
    <row r="35" spans="1:16">
      <c r="B35" s="23"/>
    </row>
  </sheetData>
  <mergeCells count="27">
    <mergeCell ref="D20:J20"/>
    <mergeCell ref="D21:J21"/>
    <mergeCell ref="D33:J33"/>
    <mergeCell ref="D32:J32"/>
    <mergeCell ref="D25:J25"/>
    <mergeCell ref="D30:J30"/>
    <mergeCell ref="D27:J27"/>
    <mergeCell ref="D17:J17"/>
    <mergeCell ref="C3:C4"/>
    <mergeCell ref="B3:B4"/>
    <mergeCell ref="A3:A4"/>
    <mergeCell ref="D5:J5"/>
    <mergeCell ref="D7:J7"/>
    <mergeCell ref="D3:D4"/>
    <mergeCell ref="E3:E4"/>
    <mergeCell ref="F3:F4"/>
    <mergeCell ref="G3:G4"/>
    <mergeCell ref="D14:J14"/>
    <mergeCell ref="D15:J15"/>
    <mergeCell ref="D2:J2"/>
    <mergeCell ref="D8:J8"/>
    <mergeCell ref="I3:I4"/>
    <mergeCell ref="J3:J4"/>
    <mergeCell ref="D13:J13"/>
    <mergeCell ref="D9:J9"/>
    <mergeCell ref="D11:J11"/>
    <mergeCell ref="D10:J10"/>
  </mergeCells>
  <dataValidations disablePrompts="1" count="1">
    <dataValidation type="list" allowBlank="1" showInputMessage="1" showErrorMessage="1" sqref="G34:G1048576 G3:G4" xr:uid="{00000000-0002-0000-0000-000000000000}">
      <formula1>$P$7:$P$8</formula1>
    </dataValidation>
  </dataValidations>
  <pageMargins left="0.25" right="0.25" top="0.75" bottom="0.75" header="0.3" footer="0.3"/>
  <pageSetup paperSize="9"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32"/>
  <sheetViews>
    <sheetView tabSelected="1" workbookViewId="0">
      <pane xSplit="3" ySplit="3" topLeftCell="D4" activePane="bottomRight" state="frozen"/>
      <selection pane="bottomRight" activeCell="E14" sqref="E14"/>
      <selection pane="bottomLeft" activeCell="C3" sqref="C3:C4"/>
      <selection pane="topRight" activeCell="C3" sqref="C3:C4"/>
    </sheetView>
  </sheetViews>
  <sheetFormatPr defaultColWidth="0" defaultRowHeight="15"/>
  <cols>
    <col min="1" max="1" width="27.7109375" customWidth="1"/>
    <col min="2" max="2" width="13.28515625" customWidth="1"/>
    <col min="3" max="3" width="36.85546875" customWidth="1"/>
    <col min="4" max="4" width="30.28515625" customWidth="1"/>
    <col min="5" max="5" width="31.85546875" customWidth="1"/>
    <col min="6" max="6" width="30.85546875" customWidth="1"/>
    <col min="7" max="7" width="27.7109375" customWidth="1"/>
    <col min="8" max="8" width="26.5703125" customWidth="1"/>
    <col min="9" max="16384" width="9.140625" hidden="1"/>
  </cols>
  <sheetData>
    <row r="1" spans="1:16">
      <c r="A1" s="16" t="s">
        <v>79</v>
      </c>
      <c r="B1" s="8"/>
      <c r="C1" s="8"/>
      <c r="F1" s="8"/>
      <c r="G1" s="8"/>
      <c r="H1" s="8"/>
    </row>
    <row r="2" spans="1:16">
      <c r="A2" s="8"/>
      <c r="B2" s="8"/>
      <c r="C2" s="8"/>
      <c r="F2" s="8"/>
      <c r="G2" s="8"/>
      <c r="H2" s="8"/>
    </row>
    <row r="3" spans="1:16" ht="61.5" customHeight="1">
      <c r="A3" s="1" t="s">
        <v>1</v>
      </c>
      <c r="B3" s="1" t="s">
        <v>2</v>
      </c>
      <c r="C3" s="2" t="s">
        <v>80</v>
      </c>
      <c r="D3" s="9" t="s">
        <v>81</v>
      </c>
      <c r="E3" s="9" t="s">
        <v>82</v>
      </c>
      <c r="F3" s="9" t="s">
        <v>83</v>
      </c>
      <c r="G3" s="9" t="s">
        <v>84</v>
      </c>
      <c r="H3" s="9" t="s">
        <v>85</v>
      </c>
    </row>
    <row r="4" spans="1:16" ht="22.5">
      <c r="A4" s="3" t="s">
        <v>86</v>
      </c>
      <c r="B4" s="6"/>
      <c r="C4" s="4" t="s">
        <v>13</v>
      </c>
      <c r="D4" s="10">
        <v>0</v>
      </c>
      <c r="E4" s="10">
        <v>31</v>
      </c>
      <c r="F4" s="10">
        <v>31</v>
      </c>
      <c r="G4" s="27">
        <f>D4/$F4</f>
        <v>0</v>
      </c>
      <c r="H4" s="27">
        <f>E4/$F4</f>
        <v>1</v>
      </c>
    </row>
    <row r="5" spans="1:16" s="5" customFormat="1">
      <c r="A5" s="19" t="s">
        <v>15</v>
      </c>
      <c r="B5" s="18"/>
      <c r="C5" s="18"/>
      <c r="D5" s="11"/>
      <c r="E5" s="11"/>
      <c r="F5" s="11"/>
      <c r="G5" s="11"/>
      <c r="H5" s="11"/>
      <c r="I5" s="13"/>
      <c r="J5" s="13"/>
    </row>
    <row r="6" spans="1:16" s="15" customFormat="1" ht="21" customHeight="1">
      <c r="A6" s="3" t="s">
        <v>16</v>
      </c>
      <c r="B6" s="24" t="s">
        <v>17</v>
      </c>
      <c r="C6" s="4" t="s">
        <v>18</v>
      </c>
      <c r="D6" s="12">
        <v>0</v>
      </c>
      <c r="E6" s="12">
        <v>1</v>
      </c>
      <c r="F6" s="12">
        <f t="shared" ref="F6" si="0">D6+E6</f>
        <v>1</v>
      </c>
      <c r="G6" s="27">
        <f t="shared" ref="G6:H13" si="1">D6/$F6</f>
        <v>0</v>
      </c>
      <c r="H6" s="27">
        <f>E6/$F6</f>
        <v>1</v>
      </c>
      <c r="I6" s="33"/>
      <c r="J6" s="34"/>
      <c r="K6" s="5"/>
      <c r="L6" s="5"/>
      <c r="M6" s="5"/>
      <c r="N6" s="5"/>
      <c r="O6" s="5"/>
      <c r="P6" s="5" t="s">
        <v>87</v>
      </c>
    </row>
    <row r="7" spans="1:16" s="15" customFormat="1" ht="21" customHeight="1">
      <c r="A7" s="3" t="s">
        <v>16</v>
      </c>
      <c r="B7" s="24" t="s">
        <v>20</v>
      </c>
      <c r="C7" s="4" t="s">
        <v>21</v>
      </c>
      <c r="D7" s="12">
        <v>0</v>
      </c>
      <c r="E7" s="12">
        <v>2</v>
      </c>
      <c r="F7" s="12">
        <v>2</v>
      </c>
      <c r="G7" s="27">
        <f t="shared" si="1"/>
        <v>0</v>
      </c>
      <c r="H7" s="27">
        <f t="shared" si="1"/>
        <v>1</v>
      </c>
      <c r="I7" s="33"/>
      <c r="J7" s="34"/>
      <c r="K7" s="5"/>
      <c r="L7" s="5"/>
      <c r="M7" s="5"/>
      <c r="N7" s="5"/>
      <c r="O7" s="5"/>
      <c r="P7" s="5" t="s">
        <v>44</v>
      </c>
    </row>
    <row r="8" spans="1:16" s="15" customFormat="1" ht="24" customHeight="1">
      <c r="A8" s="3" t="s">
        <v>16</v>
      </c>
      <c r="B8" s="20" t="s">
        <v>23</v>
      </c>
      <c r="C8" s="4" t="s">
        <v>24</v>
      </c>
      <c r="D8" s="12">
        <v>0</v>
      </c>
      <c r="E8" s="12">
        <v>14</v>
      </c>
      <c r="F8" s="12">
        <v>1</v>
      </c>
      <c r="G8" s="27">
        <f t="shared" si="1"/>
        <v>0</v>
      </c>
      <c r="H8" s="27">
        <f t="shared" si="1"/>
        <v>14</v>
      </c>
      <c r="I8" s="33"/>
      <c r="J8" s="34"/>
      <c r="K8" s="5"/>
      <c r="L8" s="5"/>
      <c r="M8" s="5"/>
      <c r="N8" s="5"/>
      <c r="O8" s="5"/>
      <c r="P8" s="5" t="s">
        <v>19</v>
      </c>
    </row>
    <row r="9" spans="1:16" s="15" customFormat="1" ht="24" customHeight="1">
      <c r="A9" s="3" t="s">
        <v>16</v>
      </c>
      <c r="B9" s="20" t="s">
        <v>25</v>
      </c>
      <c r="C9" s="4" t="s">
        <v>26</v>
      </c>
      <c r="D9" s="12">
        <v>0</v>
      </c>
      <c r="E9" s="12">
        <v>12</v>
      </c>
      <c r="F9" s="12">
        <v>1</v>
      </c>
      <c r="G9" s="27">
        <f t="shared" ref="G9" si="2">D9/$F9</f>
        <v>0</v>
      </c>
      <c r="H9" s="27">
        <f t="shared" ref="H9" si="3">E9/$F9</f>
        <v>12</v>
      </c>
      <c r="I9" s="33"/>
      <c r="J9" s="34"/>
      <c r="K9" s="5"/>
      <c r="L9" s="5"/>
      <c r="M9" s="5"/>
      <c r="N9" s="5"/>
      <c r="O9" s="5"/>
      <c r="P9" s="5" t="s">
        <v>19</v>
      </c>
    </row>
    <row r="10" spans="1:16" s="15" customFormat="1" ht="24.75" customHeight="1">
      <c r="A10" s="39" t="s">
        <v>16</v>
      </c>
      <c r="B10" s="20" t="s">
        <v>27</v>
      </c>
      <c r="C10" s="4" t="s">
        <v>28</v>
      </c>
      <c r="D10" s="12">
        <v>0</v>
      </c>
      <c r="E10" s="12">
        <v>8</v>
      </c>
      <c r="F10" s="12">
        <v>1</v>
      </c>
      <c r="G10" s="27">
        <f t="shared" si="1"/>
        <v>0</v>
      </c>
      <c r="H10" s="27">
        <f t="shared" si="1"/>
        <v>8</v>
      </c>
      <c r="I10" s="33"/>
      <c r="J10" s="34"/>
      <c r="K10" s="5"/>
      <c r="L10" s="5"/>
      <c r="M10" s="5"/>
      <c r="N10" s="5"/>
      <c r="O10" s="5"/>
      <c r="P10" s="5" t="s">
        <v>22</v>
      </c>
    </row>
    <row r="11" spans="1:16">
      <c r="A11" s="19" t="s">
        <v>29</v>
      </c>
      <c r="B11" s="25"/>
      <c r="C11" s="18"/>
      <c r="D11" s="18"/>
      <c r="E11" s="18"/>
      <c r="F11" s="18"/>
      <c r="G11" s="18"/>
      <c r="H11" s="18"/>
      <c r="I11" s="33"/>
      <c r="J11" s="34"/>
    </row>
    <row r="12" spans="1:16">
      <c r="A12" s="3" t="s">
        <v>16</v>
      </c>
      <c r="B12" s="24" t="s">
        <v>30</v>
      </c>
      <c r="C12" s="4" t="s">
        <v>31</v>
      </c>
      <c r="D12" s="12">
        <v>0</v>
      </c>
      <c r="E12" s="12">
        <v>11</v>
      </c>
      <c r="F12" s="12">
        <v>1</v>
      </c>
      <c r="G12" s="27">
        <f t="shared" si="1"/>
        <v>0</v>
      </c>
      <c r="H12" s="27">
        <f t="shared" si="1"/>
        <v>11</v>
      </c>
      <c r="I12" s="33"/>
      <c r="J12" s="34"/>
    </row>
    <row r="13" spans="1:16" ht="22.5">
      <c r="A13" s="3" t="s">
        <v>16</v>
      </c>
      <c r="B13" s="24" t="s">
        <v>32</v>
      </c>
      <c r="C13" s="4" t="s">
        <v>33</v>
      </c>
      <c r="D13" s="12">
        <v>0</v>
      </c>
      <c r="E13" s="12">
        <v>23</v>
      </c>
      <c r="F13" s="12">
        <v>1</v>
      </c>
      <c r="G13" s="27">
        <f t="shared" si="1"/>
        <v>0</v>
      </c>
      <c r="H13" s="27">
        <f t="shared" si="1"/>
        <v>23</v>
      </c>
      <c r="I13" s="33"/>
      <c r="J13" s="34"/>
    </row>
    <row r="14" spans="1:16">
      <c r="A14" s="3" t="s">
        <v>16</v>
      </c>
      <c r="B14" s="26">
        <v>6.6</v>
      </c>
      <c r="C14" s="4" t="s">
        <v>34</v>
      </c>
      <c r="D14" s="12">
        <v>0</v>
      </c>
      <c r="E14" s="12">
        <v>15</v>
      </c>
      <c r="F14" s="12">
        <v>15</v>
      </c>
      <c r="G14" s="27">
        <f t="shared" ref="G14" si="4">D14/$F14</f>
        <v>0</v>
      </c>
      <c r="H14" s="27">
        <f t="shared" ref="H14" si="5">E14/$F14</f>
        <v>1</v>
      </c>
      <c r="I14" s="13"/>
      <c r="J14" s="13"/>
    </row>
    <row r="15" spans="1:16">
      <c r="A15" s="19" t="s">
        <v>35</v>
      </c>
      <c r="B15" s="25"/>
      <c r="C15" s="18"/>
      <c r="D15" s="18"/>
      <c r="E15" s="18"/>
      <c r="F15" s="18"/>
      <c r="G15" s="18"/>
      <c r="H15" s="18"/>
      <c r="I15" s="33"/>
      <c r="J15" s="34"/>
    </row>
    <row r="16" spans="1:16">
      <c r="A16" s="3" t="s">
        <v>16</v>
      </c>
      <c r="B16" s="24" t="s">
        <v>36</v>
      </c>
      <c r="C16" s="4" t="s">
        <v>37</v>
      </c>
      <c r="D16" s="12">
        <v>0</v>
      </c>
      <c r="E16" s="12">
        <v>20</v>
      </c>
      <c r="F16" s="12">
        <f t="shared" ref="F16" si="6">D16+E16</f>
        <v>20</v>
      </c>
      <c r="G16" s="27">
        <f t="shared" ref="G16" si="7">D16/$F16</f>
        <v>0</v>
      </c>
      <c r="H16" s="27">
        <f t="shared" ref="H16" si="8">E16/$F16</f>
        <v>1</v>
      </c>
      <c r="I16" s="13"/>
      <c r="J16" s="13"/>
    </row>
    <row r="17" spans="1:10">
      <c r="A17" s="19" t="s">
        <v>38</v>
      </c>
      <c r="B17" s="25"/>
      <c r="C17" s="18"/>
      <c r="D17" s="18"/>
      <c r="E17" s="18"/>
      <c r="F17" s="18"/>
      <c r="G17" s="18"/>
      <c r="H17" s="18"/>
    </row>
    <row r="18" spans="1:10">
      <c r="A18" s="3" t="s">
        <v>16</v>
      </c>
      <c r="B18" s="24" t="s">
        <v>39</v>
      </c>
      <c r="C18" s="4" t="s">
        <v>40</v>
      </c>
      <c r="D18" s="12">
        <v>1</v>
      </c>
      <c r="E18" s="12">
        <v>17</v>
      </c>
      <c r="F18" s="12">
        <f t="shared" ref="F18" si="9">D18+E18</f>
        <v>18</v>
      </c>
      <c r="G18" s="27">
        <f t="shared" ref="G18" si="10">D18/$F18</f>
        <v>5.5555555555555552E-2</v>
      </c>
      <c r="H18" s="27">
        <f t="shared" ref="H18" si="11">E18/$F18</f>
        <v>0.94444444444444442</v>
      </c>
    </row>
    <row r="19" spans="1:10">
      <c r="A19" s="3" t="s">
        <v>16</v>
      </c>
      <c r="B19" s="26" t="s">
        <v>48</v>
      </c>
      <c r="C19" s="4" t="s">
        <v>49</v>
      </c>
      <c r="D19" s="12">
        <v>0</v>
      </c>
      <c r="E19" s="12">
        <v>43</v>
      </c>
      <c r="F19" s="12">
        <f t="shared" ref="F19" si="12">D19+E19</f>
        <v>43</v>
      </c>
      <c r="G19" s="27">
        <f t="shared" ref="G19" si="13">D19/$F19</f>
        <v>0</v>
      </c>
      <c r="H19" s="27">
        <f t="shared" ref="H19" si="14">E19/$F19</f>
        <v>1</v>
      </c>
      <c r="I19" s="13"/>
      <c r="J19" s="13"/>
    </row>
    <row r="20" spans="1:10">
      <c r="A20" s="3" t="s">
        <v>16</v>
      </c>
      <c r="B20" s="26" t="s">
        <v>50</v>
      </c>
      <c r="C20" s="21" t="s">
        <v>51</v>
      </c>
      <c r="D20" s="12">
        <v>0</v>
      </c>
      <c r="E20" s="12">
        <v>13</v>
      </c>
      <c r="F20" s="12">
        <f t="shared" ref="F20" si="15">D20+E20</f>
        <v>13</v>
      </c>
      <c r="G20" s="27">
        <f t="shared" ref="G20:G22" si="16">D20/$F20</f>
        <v>0</v>
      </c>
      <c r="H20" s="27">
        <f t="shared" ref="H20:H22" si="17">E20/$F20</f>
        <v>1</v>
      </c>
      <c r="I20" s="13"/>
      <c r="J20" s="13"/>
    </row>
    <row r="21" spans="1:10">
      <c r="A21" s="36" t="s">
        <v>52</v>
      </c>
      <c r="B21" s="37"/>
      <c r="C21" s="38"/>
      <c r="D21" s="38"/>
      <c r="E21" s="38"/>
      <c r="F21" s="38"/>
      <c r="G21" s="38"/>
      <c r="H21" s="38"/>
      <c r="I21" s="13"/>
      <c r="J21" s="13"/>
    </row>
    <row r="22" spans="1:10">
      <c r="A22" s="39" t="s">
        <v>16</v>
      </c>
      <c r="B22" s="26" t="s">
        <v>53</v>
      </c>
      <c r="C22" s="21" t="s">
        <v>54</v>
      </c>
      <c r="D22" s="12">
        <v>0</v>
      </c>
      <c r="E22" s="12">
        <v>5</v>
      </c>
      <c r="F22" s="12">
        <v>5</v>
      </c>
      <c r="G22" s="27">
        <f t="shared" si="16"/>
        <v>0</v>
      </c>
      <c r="H22" s="27">
        <f t="shared" si="17"/>
        <v>1</v>
      </c>
      <c r="I22" s="13"/>
      <c r="J22" s="13"/>
    </row>
    <row r="23" spans="1:10" s="18" customFormat="1" ht="11.25">
      <c r="A23" s="19" t="s">
        <v>55</v>
      </c>
      <c r="B23" s="25"/>
    </row>
    <row r="24" spans="1:10">
      <c r="A24" s="3" t="s">
        <v>16</v>
      </c>
      <c r="B24" s="24" t="s">
        <v>56</v>
      </c>
      <c r="C24" s="4" t="s">
        <v>57</v>
      </c>
      <c r="D24" s="12">
        <v>0</v>
      </c>
      <c r="E24" s="12">
        <v>39</v>
      </c>
      <c r="F24" s="12">
        <v>39</v>
      </c>
      <c r="G24" s="27">
        <f t="shared" ref="G24:G25" si="18">D24/$F24</f>
        <v>0</v>
      </c>
      <c r="H24" s="27">
        <f t="shared" ref="H24:H25" si="19">E24/$F24</f>
        <v>1</v>
      </c>
    </row>
    <row r="25" spans="1:10">
      <c r="A25" s="3" t="s">
        <v>16</v>
      </c>
      <c r="B25" s="24" t="s">
        <v>58</v>
      </c>
      <c r="C25" s="4" t="s">
        <v>59</v>
      </c>
      <c r="D25" s="12">
        <v>10</v>
      </c>
      <c r="E25" s="12">
        <v>0</v>
      </c>
      <c r="F25" s="12">
        <v>10</v>
      </c>
      <c r="G25" s="27">
        <f t="shared" si="18"/>
        <v>1</v>
      </c>
      <c r="H25" s="27">
        <f t="shared" si="19"/>
        <v>0</v>
      </c>
    </row>
    <row r="26" spans="1:10">
      <c r="A26" s="3" t="s">
        <v>16</v>
      </c>
      <c r="B26" s="24">
        <v>13.4</v>
      </c>
      <c r="C26" s="4" t="s">
        <v>66</v>
      </c>
      <c r="D26" s="12">
        <v>0</v>
      </c>
      <c r="E26" s="12">
        <v>17</v>
      </c>
      <c r="F26" s="12">
        <v>17</v>
      </c>
      <c r="G26" s="27">
        <f t="shared" ref="G26:G31" si="20">D26/$F26</f>
        <v>0</v>
      </c>
      <c r="H26" s="27">
        <f t="shared" ref="H26:H31" si="21">E26/$F26</f>
        <v>1</v>
      </c>
    </row>
    <row r="27" spans="1:10">
      <c r="A27" s="3" t="s">
        <v>16</v>
      </c>
      <c r="B27" s="24">
        <v>13.5</v>
      </c>
      <c r="C27" s="4" t="s">
        <v>67</v>
      </c>
      <c r="D27" s="12">
        <v>82</v>
      </c>
      <c r="E27" s="12">
        <v>0</v>
      </c>
      <c r="F27" s="12">
        <v>82</v>
      </c>
      <c r="G27" s="27">
        <f t="shared" ref="G27" si="22">D27/$F27</f>
        <v>1</v>
      </c>
      <c r="H27" s="27">
        <f t="shared" ref="H27" si="23">E27/$F27</f>
        <v>0</v>
      </c>
    </row>
    <row r="28" spans="1:10">
      <c r="A28" s="19" t="s">
        <v>73</v>
      </c>
      <c r="B28" s="25"/>
      <c r="C28" s="18"/>
      <c r="D28" s="18"/>
      <c r="E28" s="18"/>
      <c r="F28" s="18"/>
      <c r="G28" s="18"/>
      <c r="H28" s="18"/>
    </row>
    <row r="29" spans="1:10">
      <c r="A29" s="39" t="s">
        <v>16</v>
      </c>
      <c r="B29" s="24">
        <v>14.3</v>
      </c>
      <c r="C29" s="4" t="s">
        <v>74</v>
      </c>
      <c r="D29" s="12">
        <v>0</v>
      </c>
      <c r="E29" s="12">
        <v>4</v>
      </c>
      <c r="F29" s="12">
        <v>4</v>
      </c>
      <c r="G29" s="27">
        <f t="shared" si="20"/>
        <v>0</v>
      </c>
      <c r="H29" s="27">
        <f t="shared" si="21"/>
        <v>1</v>
      </c>
    </row>
    <row r="30" spans="1:10">
      <c r="A30" s="19" t="s">
        <v>75</v>
      </c>
      <c r="B30" s="25"/>
      <c r="C30" s="18"/>
      <c r="D30" s="18"/>
      <c r="E30" s="18"/>
      <c r="F30" s="18"/>
      <c r="G30" s="18"/>
      <c r="H30" s="18"/>
    </row>
    <row r="31" spans="1:10" ht="33.75">
      <c r="A31" s="3" t="s">
        <v>76</v>
      </c>
      <c r="B31" s="24"/>
      <c r="C31" s="4" t="s">
        <v>88</v>
      </c>
      <c r="D31" s="12">
        <v>0</v>
      </c>
      <c r="E31" s="12">
        <v>71</v>
      </c>
      <c r="F31" s="12">
        <v>71</v>
      </c>
      <c r="G31" s="27">
        <f t="shared" si="20"/>
        <v>0</v>
      </c>
      <c r="H31" s="27">
        <f t="shared" si="21"/>
        <v>1</v>
      </c>
    </row>
    <row r="32" spans="1:10" s="22" customFormat="1">
      <c r="A32" s="19" t="s">
        <v>89</v>
      </c>
      <c r="B32" s="18"/>
      <c r="C32" s="18"/>
      <c r="D32" s="35">
        <f>SUM(D4:D31)</f>
        <v>93</v>
      </c>
      <c r="E32" s="35">
        <f>SUM(E4:E31)</f>
        <v>346</v>
      </c>
      <c r="F32" s="35">
        <f>D32+E32</f>
        <v>439</v>
      </c>
      <c r="G32" s="41">
        <f>D32/$F32</f>
        <v>0.21184510250569477</v>
      </c>
      <c r="H32" s="41">
        <f>E32/$F32</f>
        <v>0.78815489749430523</v>
      </c>
    </row>
  </sheetData>
  <pageMargins left="0.25" right="0.25" top="0.75" bottom="0.75" header="0.3" footer="0.3"/>
  <pageSetup scale="6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3A451F03F4704FB5FAE1A60B1EDF9F" ma:contentTypeVersion="10" ma:contentTypeDescription="Create a new document." ma:contentTypeScope="" ma:versionID="a50a48bc240f5d4282d0a7fb9c240e37">
  <xsd:schema xmlns:xsd="http://www.w3.org/2001/XMLSchema" xmlns:xs="http://www.w3.org/2001/XMLSchema" xmlns:p="http://schemas.microsoft.com/office/2006/metadata/properties" xmlns:ns2="4aa22311-0aa6-49bf-b937-287b6bed8a21" xmlns:ns3="73f80207-cc3a-4a49-82a7-36995251de47" targetNamespace="http://schemas.microsoft.com/office/2006/metadata/properties" ma:root="true" ma:fieldsID="537c76607ac1545133b37e5b547cb85e" ns2:_="" ns3:_="">
    <xsd:import namespace="4aa22311-0aa6-49bf-b937-287b6bed8a21"/>
    <xsd:import namespace="73f80207-cc3a-4a49-82a7-36995251de4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a22311-0aa6-49bf-b937-287b6bed8a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f80207-cc3a-4a49-82a7-36995251de4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FDD4093-4867-4055-9352-C431BBA9123E}"/>
</file>

<file path=customXml/itemProps2.xml><?xml version="1.0" encoding="utf-8"?>
<ds:datastoreItem xmlns:ds="http://schemas.openxmlformats.org/officeDocument/2006/customXml" ds:itemID="{EE0D5192-6C4B-4374-A258-C7D4ABD2A643}"/>
</file>

<file path=customXml/itemProps3.xml><?xml version="1.0" encoding="utf-8"?>
<ds:datastoreItem xmlns:ds="http://schemas.openxmlformats.org/officeDocument/2006/customXml" ds:itemID="{91DE8D4F-3959-433C-94E5-1C709B3B685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Matthew McQuarrie</dc:creator>
  <cp:keywords/>
  <dc:description/>
  <cp:lastModifiedBy>Brooke Palmer</cp:lastModifiedBy>
  <cp:revision/>
  <dcterms:created xsi:type="dcterms:W3CDTF">2019-06-16T23:53:53Z</dcterms:created>
  <dcterms:modified xsi:type="dcterms:W3CDTF">2022-09-05T02:25:38Z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0x010100103A451F03F4704FB5FAE1A60B1EDF9F</vt:lpwstr>
  </property>
</Properties>
</file>