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9. Basis of Preparation" sheetId="1" r:id="rId1"/>
  </sheets>
  <externalReferences>
    <externalReference r:id="rId2"/>
  </externalReferences>
  <calcPr calcId="145621"/>
</workbook>
</file>

<file path=xl/calcChain.xml><?xml version="1.0" encoding="utf-8"?>
<calcChain xmlns="http://schemas.openxmlformats.org/spreadsheetml/2006/main">
  <c r="B479" i="1" l="1"/>
  <c r="A479" i="1"/>
  <c r="B478" i="1"/>
  <c r="A478" i="1"/>
  <c r="A477" i="1"/>
  <c r="B476" i="1"/>
  <c r="A476" i="1"/>
  <c r="A475" i="1"/>
  <c r="B474" i="1"/>
  <c r="A474" i="1"/>
  <c r="B473" i="1"/>
  <c r="A473" i="1"/>
  <c r="B472" i="1"/>
  <c r="A472" i="1"/>
  <c r="B471" i="1"/>
  <c r="A471" i="1"/>
  <c r="B470" i="1"/>
  <c r="A470" i="1"/>
  <c r="B469" i="1"/>
  <c r="A469" i="1"/>
  <c r="B468" i="1"/>
  <c r="A468" i="1"/>
  <c r="B467" i="1"/>
  <c r="A467" i="1"/>
  <c r="B466" i="1"/>
  <c r="A466" i="1"/>
  <c r="B465" i="1"/>
  <c r="A465" i="1"/>
  <c r="B464" i="1"/>
  <c r="A464" i="1"/>
  <c r="B463" i="1"/>
  <c r="A463" i="1"/>
  <c r="B462" i="1"/>
  <c r="A462" i="1"/>
  <c r="B461" i="1"/>
  <c r="A461" i="1"/>
  <c r="A460" i="1"/>
  <c r="B459" i="1"/>
  <c r="A459" i="1"/>
  <c r="B458" i="1"/>
  <c r="A458" i="1"/>
  <c r="B457" i="1"/>
  <c r="A457" i="1"/>
  <c r="A456" i="1"/>
  <c r="B455" i="1"/>
  <c r="A455" i="1"/>
  <c r="A454" i="1"/>
  <c r="B453" i="1"/>
  <c r="A453" i="1"/>
  <c r="A452" i="1"/>
  <c r="B451" i="1"/>
  <c r="A451" i="1"/>
  <c r="B450" i="1"/>
  <c r="A450" i="1"/>
  <c r="B449" i="1"/>
  <c r="A449" i="1"/>
  <c r="A448" i="1"/>
  <c r="B447" i="1"/>
  <c r="A447" i="1"/>
  <c r="B446" i="1"/>
  <c r="A446" i="1"/>
  <c r="B445" i="1"/>
  <c r="A445" i="1"/>
  <c r="B444" i="1"/>
  <c r="A444" i="1"/>
  <c r="A443" i="1"/>
  <c r="B442" i="1"/>
  <c r="A442" i="1"/>
  <c r="B441" i="1"/>
  <c r="A441" i="1"/>
  <c r="B440" i="1"/>
  <c r="A440" i="1"/>
  <c r="B439" i="1"/>
  <c r="A439" i="1"/>
  <c r="A438" i="1"/>
  <c r="B436" i="1"/>
  <c r="A436" i="1"/>
  <c r="B435" i="1"/>
  <c r="A435" i="1"/>
  <c r="A434" i="1"/>
  <c r="B433" i="1"/>
  <c r="A433" i="1"/>
  <c r="B432" i="1"/>
  <c r="A432" i="1"/>
  <c r="B431" i="1"/>
  <c r="A431" i="1"/>
  <c r="B430" i="1"/>
  <c r="A430" i="1"/>
  <c r="B429" i="1"/>
  <c r="A429" i="1"/>
  <c r="A428" i="1"/>
  <c r="B427" i="1"/>
  <c r="A427" i="1"/>
  <c r="B426" i="1"/>
  <c r="A426" i="1"/>
  <c r="B425" i="1"/>
  <c r="A425" i="1"/>
  <c r="A424" i="1"/>
  <c r="A423" i="1"/>
  <c r="B422" i="1"/>
  <c r="A422" i="1"/>
  <c r="B421" i="1"/>
  <c r="A421" i="1"/>
  <c r="B420" i="1"/>
  <c r="A420" i="1"/>
  <c r="B419" i="1"/>
  <c r="A419" i="1"/>
  <c r="B418" i="1"/>
  <c r="A418" i="1"/>
  <c r="B417" i="1"/>
  <c r="A417" i="1"/>
  <c r="A416" i="1"/>
  <c r="B415" i="1"/>
  <c r="A415" i="1"/>
  <c r="B414" i="1"/>
  <c r="A414" i="1"/>
  <c r="B413" i="1"/>
  <c r="A413" i="1"/>
  <c r="B412" i="1"/>
  <c r="A412" i="1"/>
  <c r="B411" i="1"/>
  <c r="A411" i="1"/>
  <c r="B410" i="1"/>
  <c r="A410" i="1"/>
  <c r="B409" i="1"/>
  <c r="A409" i="1"/>
  <c r="A408" i="1"/>
  <c r="A407" i="1"/>
  <c r="B406" i="1"/>
  <c r="A406" i="1"/>
  <c r="B405" i="1"/>
  <c r="A405" i="1"/>
  <c r="B404" i="1"/>
  <c r="A404" i="1"/>
  <c r="B403" i="1"/>
  <c r="A403" i="1"/>
  <c r="B402" i="1"/>
  <c r="A402" i="1"/>
  <c r="B401" i="1"/>
  <c r="A401" i="1"/>
  <c r="B400" i="1"/>
  <c r="A400" i="1"/>
  <c r="A399" i="1"/>
  <c r="B398" i="1"/>
  <c r="A398" i="1"/>
  <c r="B397" i="1"/>
  <c r="A397" i="1"/>
  <c r="B396" i="1"/>
  <c r="A396" i="1"/>
  <c r="B395" i="1"/>
  <c r="A395" i="1"/>
  <c r="B394" i="1"/>
  <c r="A394" i="1"/>
  <c r="B393" i="1"/>
  <c r="A393" i="1"/>
  <c r="B392" i="1"/>
  <c r="A392" i="1"/>
  <c r="B391" i="1"/>
  <c r="A391" i="1"/>
  <c r="A390" i="1"/>
  <c r="A389" i="1"/>
  <c r="B387" i="1"/>
  <c r="A387" i="1"/>
  <c r="B386" i="1"/>
  <c r="A386" i="1"/>
  <c r="A385" i="1"/>
  <c r="B384" i="1"/>
  <c r="A384" i="1"/>
  <c r="B383" i="1"/>
  <c r="A383" i="1"/>
  <c r="A382" i="1"/>
  <c r="B381" i="1"/>
  <c r="A381" i="1"/>
  <c r="B380" i="1"/>
  <c r="A380" i="1"/>
  <c r="B379" i="1"/>
  <c r="A379" i="1"/>
  <c r="B378" i="1"/>
  <c r="A378" i="1"/>
  <c r="B377" i="1"/>
  <c r="A377" i="1"/>
  <c r="B376" i="1"/>
  <c r="A376" i="1"/>
  <c r="B375" i="1"/>
  <c r="A375" i="1"/>
  <c r="B374" i="1"/>
  <c r="A374" i="1"/>
  <c r="A373" i="1"/>
  <c r="B372" i="1"/>
  <c r="A372" i="1"/>
  <c r="B371" i="1"/>
  <c r="A371" i="1"/>
  <c r="B370" i="1"/>
  <c r="A370" i="1"/>
  <c r="B369" i="1"/>
  <c r="A369" i="1"/>
  <c r="B368" i="1"/>
  <c r="A368" i="1"/>
  <c r="B367" i="1"/>
  <c r="A367" i="1"/>
  <c r="A366" i="1"/>
  <c r="B365" i="1"/>
  <c r="A365" i="1"/>
  <c r="B364" i="1"/>
  <c r="A364" i="1"/>
  <c r="B363" i="1"/>
  <c r="A363" i="1"/>
  <c r="B362" i="1"/>
  <c r="A362" i="1"/>
  <c r="B361" i="1"/>
  <c r="A361" i="1"/>
  <c r="B360" i="1"/>
  <c r="A360" i="1"/>
  <c r="A359" i="1"/>
  <c r="B358" i="1"/>
  <c r="A358" i="1"/>
  <c r="B357" i="1"/>
  <c r="A357" i="1"/>
  <c r="B356" i="1"/>
  <c r="A356" i="1"/>
  <c r="B355" i="1"/>
  <c r="A355" i="1"/>
  <c r="B354" i="1"/>
  <c r="A354" i="1"/>
  <c r="B353" i="1"/>
  <c r="A353" i="1"/>
  <c r="A352" i="1"/>
  <c r="B351" i="1"/>
  <c r="A351" i="1"/>
  <c r="B350" i="1"/>
  <c r="A350" i="1"/>
  <c r="B349" i="1"/>
  <c r="A349" i="1"/>
  <c r="B348" i="1"/>
  <c r="A348" i="1"/>
  <c r="B347" i="1"/>
  <c r="A347" i="1"/>
  <c r="B346" i="1"/>
  <c r="A346" i="1"/>
  <c r="A345" i="1"/>
  <c r="A344" i="1"/>
  <c r="B343" i="1"/>
  <c r="A343" i="1"/>
  <c r="B342" i="1"/>
  <c r="A342" i="1"/>
  <c r="B341" i="1"/>
  <c r="A341" i="1"/>
  <c r="B340" i="1"/>
  <c r="A340" i="1"/>
  <c r="B339" i="1"/>
  <c r="A339" i="1"/>
  <c r="A338" i="1"/>
  <c r="B337" i="1"/>
  <c r="A337" i="1"/>
  <c r="B336" i="1"/>
  <c r="A336" i="1"/>
  <c r="B335" i="1"/>
  <c r="A335" i="1"/>
  <c r="B334" i="1"/>
  <c r="A334" i="1"/>
  <c r="B333" i="1"/>
  <c r="A333" i="1"/>
  <c r="B332" i="1"/>
  <c r="A332" i="1"/>
  <c r="B331" i="1"/>
  <c r="A331" i="1"/>
  <c r="A330" i="1"/>
  <c r="A329" i="1"/>
  <c r="B328" i="1"/>
  <c r="A328" i="1"/>
  <c r="B327" i="1"/>
  <c r="A327" i="1"/>
  <c r="B326" i="1"/>
  <c r="A326" i="1"/>
  <c r="B325" i="1"/>
  <c r="A325" i="1"/>
  <c r="B324" i="1"/>
  <c r="A324" i="1"/>
  <c r="A323" i="1"/>
  <c r="B322" i="1"/>
  <c r="A322" i="1"/>
  <c r="B321" i="1"/>
  <c r="A321" i="1"/>
  <c r="B320" i="1"/>
  <c r="A320" i="1"/>
  <c r="B319" i="1"/>
  <c r="A319" i="1"/>
  <c r="B318" i="1"/>
  <c r="A318" i="1"/>
  <c r="B317" i="1"/>
  <c r="A317" i="1"/>
  <c r="B316" i="1"/>
  <c r="A316" i="1"/>
  <c r="B315" i="1"/>
  <c r="A315" i="1"/>
  <c r="A314" i="1"/>
  <c r="B313" i="1"/>
  <c r="A313" i="1"/>
  <c r="B312" i="1"/>
  <c r="A312" i="1"/>
  <c r="B311" i="1"/>
  <c r="A311" i="1"/>
  <c r="B310" i="1"/>
  <c r="A310" i="1"/>
  <c r="A309" i="1"/>
  <c r="B308" i="1"/>
  <c r="A308" i="1"/>
  <c r="B307" i="1"/>
  <c r="A307" i="1"/>
  <c r="B306" i="1"/>
  <c r="A306" i="1"/>
  <c r="B305" i="1"/>
  <c r="A305" i="1"/>
  <c r="B304" i="1"/>
  <c r="A304" i="1"/>
  <c r="B303" i="1"/>
  <c r="A303" i="1"/>
  <c r="A302" i="1"/>
  <c r="B301" i="1"/>
  <c r="A301" i="1"/>
  <c r="B299" i="1"/>
  <c r="A299" i="1"/>
  <c r="B298" i="1"/>
  <c r="A298" i="1"/>
  <c r="B297" i="1"/>
  <c r="A297" i="1"/>
  <c r="B296" i="1"/>
  <c r="A296" i="1"/>
  <c r="B295" i="1"/>
  <c r="A295" i="1"/>
  <c r="B294" i="1"/>
  <c r="A294" i="1"/>
  <c r="B293" i="1"/>
  <c r="A293" i="1"/>
  <c r="B292" i="1"/>
  <c r="A292" i="1"/>
  <c r="B291" i="1"/>
  <c r="A291" i="1"/>
  <c r="A290" i="1"/>
  <c r="B289" i="1"/>
  <c r="A289" i="1"/>
  <c r="B288" i="1"/>
  <c r="A288" i="1"/>
  <c r="B287" i="1"/>
  <c r="A287" i="1"/>
  <c r="B286" i="1"/>
  <c r="A286" i="1"/>
  <c r="B285" i="1"/>
  <c r="A285" i="1"/>
  <c r="B284" i="1"/>
  <c r="A284" i="1"/>
  <c r="B283" i="1"/>
  <c r="A283" i="1"/>
  <c r="B282" i="1"/>
  <c r="A282" i="1"/>
  <c r="B281" i="1"/>
  <c r="A281" i="1"/>
  <c r="A280" i="1"/>
  <c r="A279" i="1"/>
  <c r="A277" i="1"/>
  <c r="B276" i="1"/>
  <c r="A276" i="1"/>
  <c r="B275" i="1"/>
  <c r="A275" i="1"/>
  <c r="B274" i="1"/>
  <c r="A274" i="1"/>
  <c r="B273" i="1"/>
  <c r="A273" i="1"/>
  <c r="B272" i="1"/>
  <c r="A272" i="1"/>
  <c r="B271" i="1"/>
  <c r="A271" i="1"/>
  <c r="B270" i="1"/>
  <c r="A270" i="1"/>
  <c r="B269" i="1"/>
  <c r="A269" i="1"/>
  <c r="B268" i="1"/>
  <c r="A268" i="1"/>
  <c r="B267" i="1"/>
  <c r="A267" i="1"/>
  <c r="B266" i="1"/>
  <c r="B265" i="1"/>
  <c r="A265" i="1"/>
  <c r="B264" i="1"/>
  <c r="A264" i="1"/>
  <c r="B263" i="1"/>
  <c r="A263" i="1"/>
  <c r="B262" i="1"/>
  <c r="A262" i="1"/>
  <c r="B261" i="1"/>
  <c r="A261" i="1"/>
  <c r="B260" i="1"/>
  <c r="A260" i="1"/>
  <c r="B259" i="1"/>
  <c r="A259" i="1"/>
  <c r="B258" i="1"/>
  <c r="B257" i="1"/>
  <c r="A257" i="1"/>
  <c r="B256" i="1"/>
  <c r="A256" i="1"/>
  <c r="B255" i="1"/>
  <c r="A255" i="1"/>
  <c r="B254" i="1"/>
  <c r="A254" i="1"/>
  <c r="B253" i="1"/>
  <c r="A253" i="1"/>
  <c r="B252" i="1"/>
  <c r="A252" i="1"/>
  <c r="B251" i="1"/>
  <c r="A251" i="1"/>
  <c r="B250" i="1"/>
  <c r="B249" i="1"/>
  <c r="A249" i="1"/>
  <c r="B248" i="1"/>
  <c r="A248" i="1"/>
  <c r="B247" i="1"/>
  <c r="A247" i="1"/>
  <c r="B246" i="1"/>
  <c r="A246" i="1"/>
  <c r="B245" i="1"/>
  <c r="A245" i="1"/>
  <c r="B244" i="1"/>
  <c r="A244" i="1"/>
  <c r="B243" i="1"/>
  <c r="A243" i="1"/>
  <c r="B242" i="1"/>
  <c r="B241" i="1"/>
  <c r="A241" i="1"/>
  <c r="B240" i="1"/>
  <c r="A240" i="1"/>
  <c r="B239" i="1"/>
  <c r="A239" i="1"/>
  <c r="B238" i="1"/>
  <c r="A238" i="1"/>
  <c r="B237" i="1"/>
  <c r="A237" i="1"/>
  <c r="B236" i="1"/>
  <c r="B235" i="1"/>
  <c r="A235" i="1"/>
  <c r="B234" i="1"/>
  <c r="A234" i="1"/>
  <c r="B233" i="1"/>
  <c r="A233" i="1"/>
  <c r="B232" i="1"/>
  <c r="A232" i="1"/>
  <c r="B231" i="1"/>
  <c r="A231" i="1"/>
  <c r="B230" i="1"/>
  <c r="A230" i="1"/>
  <c r="B229" i="1"/>
  <c r="A229" i="1"/>
  <c r="B228" i="1"/>
  <c r="B227" i="1"/>
  <c r="A227" i="1"/>
  <c r="B226" i="1"/>
  <c r="A226" i="1"/>
  <c r="B225" i="1"/>
  <c r="A225" i="1"/>
  <c r="B224" i="1"/>
  <c r="A224" i="1"/>
  <c r="B223" i="1"/>
  <c r="A223" i="1"/>
  <c r="B222" i="1"/>
  <c r="A222" i="1"/>
  <c r="B221" i="1"/>
  <c r="A221" i="1"/>
  <c r="B220" i="1"/>
  <c r="B219" i="1"/>
  <c r="A219" i="1"/>
  <c r="B218" i="1"/>
  <c r="A218" i="1"/>
  <c r="B217" i="1"/>
  <c r="A217" i="1"/>
  <c r="B216" i="1"/>
  <c r="A216" i="1"/>
  <c r="B215" i="1"/>
  <c r="A215" i="1"/>
  <c r="B214" i="1"/>
  <c r="A214" i="1"/>
  <c r="B213" i="1"/>
  <c r="A213" i="1"/>
  <c r="B212" i="1"/>
  <c r="B211" i="1"/>
  <c r="A211" i="1"/>
  <c r="B210" i="1"/>
  <c r="A210" i="1"/>
  <c r="B209" i="1"/>
  <c r="A209" i="1"/>
  <c r="B208" i="1"/>
  <c r="A208" i="1"/>
  <c r="B207" i="1"/>
  <c r="A207" i="1"/>
  <c r="B206" i="1"/>
  <c r="A206" i="1"/>
  <c r="B205" i="1"/>
  <c r="A205" i="1"/>
  <c r="B204" i="1"/>
  <c r="B203" i="1"/>
  <c r="A203" i="1"/>
  <c r="B202" i="1"/>
  <c r="A202" i="1"/>
  <c r="B201" i="1"/>
  <c r="A201" i="1"/>
  <c r="B200" i="1"/>
  <c r="A200" i="1"/>
  <c r="B199" i="1"/>
  <c r="A199" i="1"/>
  <c r="B198" i="1"/>
  <c r="A198" i="1"/>
  <c r="B197" i="1"/>
  <c r="A197" i="1"/>
  <c r="B196" i="1"/>
  <c r="B195" i="1"/>
  <c r="A195" i="1"/>
  <c r="B194" i="1"/>
  <c r="A194" i="1"/>
  <c r="B193" i="1"/>
  <c r="A193" i="1"/>
  <c r="B192" i="1"/>
  <c r="A192" i="1"/>
  <c r="B191" i="1"/>
  <c r="A191" i="1"/>
  <c r="B190" i="1"/>
  <c r="A190" i="1"/>
  <c r="A189" i="1"/>
  <c r="A188" i="1"/>
  <c r="A187" i="1"/>
  <c r="B186" i="1"/>
  <c r="A186" i="1"/>
  <c r="B185" i="1"/>
  <c r="A185" i="1"/>
  <c r="B184" i="1"/>
  <c r="A184" i="1"/>
  <c r="B183" i="1"/>
  <c r="A183" i="1"/>
  <c r="B182" i="1"/>
  <c r="A182" i="1"/>
  <c r="B181" i="1"/>
  <c r="A181" i="1"/>
  <c r="B180" i="1"/>
  <c r="A180" i="1"/>
  <c r="B179" i="1"/>
  <c r="A178" i="1"/>
  <c r="B177" i="1"/>
  <c r="A177" i="1"/>
  <c r="A176" i="1"/>
  <c r="B101" i="1"/>
  <c r="A101" i="1"/>
  <c r="B100" i="1"/>
  <c r="A100" i="1"/>
  <c r="B99" i="1"/>
  <c r="A99" i="1"/>
  <c r="B98" i="1"/>
  <c r="A98" i="1"/>
  <c r="B97" i="1"/>
  <c r="A97" i="1"/>
  <c r="B96" i="1"/>
  <c r="A96" i="1"/>
  <c r="A95" i="1"/>
  <c r="B94" i="1"/>
  <c r="A94" i="1"/>
  <c r="B93" i="1"/>
  <c r="A93" i="1"/>
  <c r="B92" i="1"/>
  <c r="A92" i="1"/>
  <c r="B91" i="1"/>
  <c r="A91" i="1"/>
  <c r="B90" i="1"/>
  <c r="A90" i="1"/>
  <c r="B89" i="1"/>
  <c r="A89" i="1"/>
  <c r="A88" i="1"/>
  <c r="A87" i="1"/>
  <c r="A86" i="1"/>
  <c r="A85" i="1"/>
  <c r="B84" i="1"/>
  <c r="A84" i="1"/>
  <c r="B83" i="1"/>
  <c r="A83" i="1"/>
  <c r="B82" i="1"/>
  <c r="A82" i="1"/>
  <c r="B81" i="1"/>
  <c r="A81" i="1"/>
  <c r="B80" i="1"/>
  <c r="A80" i="1"/>
  <c r="B79" i="1"/>
  <c r="A79" i="1"/>
  <c r="A78" i="1"/>
  <c r="B77" i="1"/>
  <c r="A77" i="1"/>
  <c r="B76" i="1"/>
  <c r="A76" i="1"/>
  <c r="B75" i="1"/>
  <c r="A75" i="1"/>
  <c r="B74" i="1"/>
  <c r="A74" i="1"/>
  <c r="B73" i="1"/>
  <c r="A73" i="1"/>
  <c r="B72" i="1"/>
  <c r="A72" i="1"/>
  <c r="A71" i="1"/>
  <c r="A70" i="1"/>
  <c r="B43" i="1"/>
  <c r="A43" i="1"/>
  <c r="A42" i="1"/>
  <c r="B41" i="1"/>
  <c r="A41" i="1"/>
  <c r="B40" i="1"/>
  <c r="A40" i="1"/>
  <c r="B39" i="1"/>
  <c r="A39" i="1"/>
  <c r="A38" i="1"/>
  <c r="A37" i="1"/>
  <c r="B36" i="1"/>
  <c r="A36" i="1"/>
  <c r="B35" i="1"/>
  <c r="A35" i="1"/>
  <c r="B34" i="1"/>
  <c r="A34" i="1"/>
  <c r="B33" i="1"/>
  <c r="A33" i="1"/>
  <c r="A32" i="1"/>
  <c r="B31" i="1"/>
  <c r="A31" i="1"/>
  <c r="B30" i="1"/>
  <c r="A30" i="1"/>
  <c r="B29" i="1"/>
  <c r="A29" i="1"/>
  <c r="B28" i="1"/>
  <c r="A28" i="1"/>
  <c r="B27" i="1"/>
  <c r="A27" i="1"/>
  <c r="B26" i="1"/>
  <c r="A26" i="1"/>
  <c r="B25" i="1"/>
  <c r="A25" i="1"/>
  <c r="A24" i="1"/>
  <c r="B23" i="1"/>
  <c r="A23" i="1"/>
  <c r="B22" i="1"/>
  <c r="A22" i="1"/>
  <c r="B21" i="1"/>
  <c r="A21" i="1"/>
  <c r="B20" i="1"/>
  <c r="A20" i="1"/>
  <c r="B19" i="1"/>
  <c r="A19" i="1"/>
  <c r="B18" i="1"/>
  <c r="A18" i="1"/>
  <c r="B17" i="1"/>
  <c r="A17" i="1"/>
  <c r="B16" i="1"/>
  <c r="A16" i="1"/>
  <c r="B15" i="1"/>
  <c r="A15" i="1"/>
  <c r="B14" i="1"/>
  <c r="A14" i="1"/>
  <c r="B13" i="1"/>
  <c r="A13" i="1"/>
  <c r="B12" i="1"/>
  <c r="A12" i="1"/>
  <c r="B11" i="1"/>
  <c r="A11" i="1"/>
  <c r="B10" i="1"/>
  <c r="A10" i="1"/>
</calcChain>
</file>

<file path=xl/sharedStrings.xml><?xml version="1.0" encoding="utf-8"?>
<sst xmlns="http://schemas.openxmlformats.org/spreadsheetml/2006/main" count="2529" uniqueCount="224">
  <si>
    <t>Basis of Preparation</t>
  </si>
  <si>
    <r>
      <rPr>
        <b/>
        <sz val="11"/>
        <color theme="1"/>
        <rFont val="Calibri"/>
        <family val="2"/>
        <scheme val="minor"/>
      </rPr>
      <t>Instructions:</t>
    </r>
    <r>
      <rPr>
        <sz val="11"/>
        <color theme="1"/>
        <rFont val="Calibri"/>
        <family val="2"/>
        <scheme val="minor"/>
      </rPr>
      <t xml:space="preserve">
The following information is required for all input variables.
For variables where the same data source and assumptions have been used, these may be grouped together with the variable code for the relevant variables clearly listed.</t>
    </r>
  </si>
  <si>
    <t xml:space="preserve">Legend: X=No data required, </t>
  </si>
  <si>
    <t>Variable code</t>
  </si>
  <si>
    <t>Variable</t>
  </si>
  <si>
    <t>Financial (F) or
Non-Financial (N)</t>
  </si>
  <si>
    <t>Consistent with the Notice 
- 2.2 (a)?</t>
  </si>
  <si>
    <t>Actual (A) or 
Estimated (E)</t>
  </si>
  <si>
    <t>Data source - 2.2 (b)</t>
  </si>
  <si>
    <t>Data assumption and justification - 2.2 (c) &amp; (d)</t>
  </si>
  <si>
    <t>e.g. REV0103</t>
  </si>
  <si>
    <t xml:space="preserve">e.g. Revenue from On–Peak Energy Delivery charges </t>
  </si>
  <si>
    <t>Description of where data was obtained from.</t>
  </si>
  <si>
    <t>Explanation of the method applied to provide the requested data. This should include an explanation of how the data was derived from other sources where this was undertaken and any assumptions that were made in this process. Explain any allocation approach applied. 
Why an estimate was required, including why it was not possible for ActewAGL to use Actual Financial Information or Actual Non-financial Information (as the case may be, depending on the Variable);
The basis for the estimate, including the approach used, assumptions made and reasons why the estimate is ActewAGL’s best estimate, given the information sought in this Notice.</t>
  </si>
  <si>
    <t>2.1 Revenue grouping by chargeable quantity</t>
  </si>
  <si>
    <t>F</t>
  </si>
  <si>
    <t>Yes</t>
  </si>
  <si>
    <t>A</t>
  </si>
  <si>
    <t>Data comes directly from ActewAGL's financial system - Oracle and billing systems - Gentrack &amp; Reg</t>
  </si>
  <si>
    <t>Data is based on a combination of Billing data &amp; unread data which is the movement between opening &amp; closing balance as well as accounting adjustments which have been portioned by actual energy billings. This is done so the consolidated result equals the aged trial balance for that financial year.</t>
  </si>
  <si>
    <t>a</t>
  </si>
  <si>
    <t>Data comes directly from ActewAGL's financial system - Oracle and billing systems</t>
  </si>
  <si>
    <t>x</t>
  </si>
  <si>
    <t>Data comes directly from ActewAGL's financial system - Oracle.</t>
  </si>
  <si>
    <t>ActewAGL currently not impacted by incentive schemes</t>
  </si>
  <si>
    <t>An estimate has been made to reverse the accounting treatment for depreciation on corporate assets &amp; a change in the methodology for the absorption of corporate costs in the financial account but not in the regulatory accounts</t>
  </si>
  <si>
    <t>DOPEX0102A</t>
  </si>
  <si>
    <t>IT planning and operations</t>
  </si>
  <si>
    <t>DOPEX0103A</t>
  </si>
  <si>
    <t>Network systems operations</t>
  </si>
  <si>
    <t>DOPEX0104A</t>
  </si>
  <si>
    <t>Quality, environmental and safety systems</t>
  </si>
  <si>
    <t>DOPEX0105A</t>
  </si>
  <si>
    <t>Executive &amp; financial management</t>
  </si>
  <si>
    <t>DOPEX0106A</t>
  </si>
  <si>
    <t>Other network operating costs (itemise in table 3 below)</t>
  </si>
  <si>
    <t>DOPEX0107A</t>
  </si>
  <si>
    <t>Non-network alternatives (demand management)</t>
  </si>
  <si>
    <t>DOPEX0108A</t>
  </si>
  <si>
    <t>Advertising &amp; marketing</t>
  </si>
  <si>
    <t>DOPEX0109A</t>
  </si>
  <si>
    <t>Corporate management fee</t>
  </si>
  <si>
    <t>DOPEX0110A</t>
  </si>
  <si>
    <t>Business services provided by ActewAGL retail</t>
  </si>
  <si>
    <t>DOPEX0112A</t>
  </si>
  <si>
    <t>Apprentice training program</t>
  </si>
  <si>
    <t>DOPEX0113A</t>
  </si>
  <si>
    <t>Business overheads</t>
  </si>
  <si>
    <t>DOPEX0114A</t>
  </si>
  <si>
    <t>Regulated miscellaneous charges</t>
  </si>
  <si>
    <t>DOPEX0115A</t>
  </si>
  <si>
    <t>External business expenditure</t>
  </si>
  <si>
    <t>DOPEX0116A</t>
  </si>
  <si>
    <t>Zone substation Planned</t>
  </si>
  <si>
    <t>DOPEX0117A</t>
  </si>
  <si>
    <t>Zone substation Reactive</t>
  </si>
  <si>
    <t>DOPEX0118A</t>
  </si>
  <si>
    <t>Transmission Planned</t>
  </si>
  <si>
    <t>DOPEX0119A</t>
  </si>
  <si>
    <t>Transmission Reactive</t>
  </si>
  <si>
    <t>DOPEX0120A</t>
  </si>
  <si>
    <t>Underground distribution Planned</t>
  </si>
  <si>
    <t>DOPEX0121A</t>
  </si>
  <si>
    <t>Underground distribution Reactive</t>
  </si>
  <si>
    <t>DOPEX0122A</t>
  </si>
  <si>
    <t>Overhead distribution Planned</t>
  </si>
  <si>
    <t>DOPEX0123A</t>
  </si>
  <si>
    <t>Overhead distribution Reactive</t>
  </si>
  <si>
    <t>DOPEX0124A</t>
  </si>
  <si>
    <t>Distribution station Planned</t>
  </si>
  <si>
    <t>DOPEX0125A</t>
  </si>
  <si>
    <t>Distribution station Reactive</t>
  </si>
  <si>
    <t>DOPEX0126A</t>
  </si>
  <si>
    <t>Meter reading expenditures</t>
  </si>
  <si>
    <t>DOPEX0127A</t>
  </si>
  <si>
    <t>Maintenance and repair of meters</t>
  </si>
  <si>
    <t>DOPEX01A</t>
  </si>
  <si>
    <t xml:space="preserve">Total opex </t>
  </si>
  <si>
    <t>ActewAGL does not own public lighting assets.</t>
  </si>
  <si>
    <t>ActewAGL does not have any annual payments for easement levy.</t>
  </si>
  <si>
    <t>This category is capital in nature.</t>
  </si>
  <si>
    <t>ActewAGL does not have any capital provisions.</t>
  </si>
  <si>
    <t>Opex component</t>
  </si>
  <si>
    <t>DOPEX0301A</t>
  </si>
  <si>
    <t>The carrying amount at the beginning of the period</t>
  </si>
  <si>
    <t>DOPEX0302A</t>
  </si>
  <si>
    <t>Increases to the provision</t>
  </si>
  <si>
    <t>DOPEX0303A</t>
  </si>
  <si>
    <t>Amounts used (that is, incurred and charged against the provision) during the period</t>
  </si>
  <si>
    <t>DOPEX0304A</t>
  </si>
  <si>
    <t>Unused amounts reversed during the period</t>
  </si>
  <si>
    <t>DOPEX0305A</t>
  </si>
  <si>
    <t>The increase during the period in the discounted amount arising from the passage of time and the effect of any change in the discount rate.</t>
  </si>
  <si>
    <t>DOPEX0306A</t>
  </si>
  <si>
    <t>The carrying amount at the end of the period</t>
  </si>
  <si>
    <t>Capex component</t>
  </si>
  <si>
    <t>DOPEX0307A</t>
  </si>
  <si>
    <t>DOPEX0308A</t>
  </si>
  <si>
    <t>DOPEX0309A</t>
  </si>
  <si>
    <t>DOPEX0310A</t>
  </si>
  <si>
    <t>DOPEX0311A</t>
  </si>
  <si>
    <t>DOPEX0312A</t>
  </si>
  <si>
    <t>Public Liability Provision</t>
  </si>
  <si>
    <t>DOPEX0301B</t>
  </si>
  <si>
    <t>DOPEX0302B</t>
  </si>
  <si>
    <t>DOPEX0303B</t>
  </si>
  <si>
    <t>DOPEX0304B</t>
  </si>
  <si>
    <t>DOPEX0305B</t>
  </si>
  <si>
    <t>DOPEX0306B</t>
  </si>
  <si>
    <t>DOPEX0307B</t>
  </si>
  <si>
    <t>DOPEX0308B</t>
  </si>
  <si>
    <t>DOPEX0309B</t>
  </si>
  <si>
    <t>DOPEX0310B</t>
  </si>
  <si>
    <t>DOPEX0311B</t>
  </si>
  <si>
    <t>DOPEX0312B</t>
  </si>
  <si>
    <t xml:space="preserve">Transmission use of System refund to customers </t>
  </si>
  <si>
    <t>DOPEX0301C</t>
  </si>
  <si>
    <t>DOPEX0302C</t>
  </si>
  <si>
    <t>DOPEX0303C</t>
  </si>
  <si>
    <t>DOPEX0304C</t>
  </si>
  <si>
    <t>DOPEX0305C</t>
  </si>
  <si>
    <t>DOPEX0306C</t>
  </si>
  <si>
    <t>DOPEX0307C</t>
  </si>
  <si>
    <t>DOPEX0308C</t>
  </si>
  <si>
    <t>DOPEX0309C</t>
  </si>
  <si>
    <t>DOPEX0310C</t>
  </si>
  <si>
    <t>DOPEX0311C</t>
  </si>
  <si>
    <t>DOPEX0312C</t>
  </si>
  <si>
    <t>Workers' compensation</t>
  </si>
  <si>
    <t>DOPEX0301D</t>
  </si>
  <si>
    <t>DOPEX0302D</t>
  </si>
  <si>
    <t>DOPEX0303D</t>
  </si>
  <si>
    <t>DOPEX0304D</t>
  </si>
  <si>
    <t>DOPEX0305D</t>
  </si>
  <si>
    <t>DOPEX0306D</t>
  </si>
  <si>
    <t>DOPEX0307D</t>
  </si>
  <si>
    <t>DOPEX0308D</t>
  </si>
  <si>
    <t>DOPEX0309D</t>
  </si>
  <si>
    <t>DOPEX0310D</t>
  </si>
  <si>
    <t>DOPEX0311D</t>
  </si>
  <si>
    <t>DOPEX0312D</t>
  </si>
  <si>
    <t>Legal Expense Provision</t>
  </si>
  <si>
    <t>DOPEX0301E</t>
  </si>
  <si>
    <t>DOPEX0302E</t>
  </si>
  <si>
    <t>DOPEX0303E</t>
  </si>
  <si>
    <t>DOPEX0304E</t>
  </si>
  <si>
    <t>DOPEX0305E</t>
  </si>
  <si>
    <t>DOPEX0306E</t>
  </si>
  <si>
    <t>DOPEX0307E</t>
  </si>
  <si>
    <t>DOPEX0308E</t>
  </si>
  <si>
    <t>DOPEX0309E</t>
  </si>
  <si>
    <t>DOPEX0310E</t>
  </si>
  <si>
    <t>DOPEX0311E</t>
  </si>
  <si>
    <t>DOPEX0312E</t>
  </si>
  <si>
    <t>E</t>
  </si>
  <si>
    <t>Data comes from Asset &amp; Strategy based on unit costs from the asset management plan for the 2012/13 year.  Previous years data is estimated based on the unit cost reduced by CPI.</t>
  </si>
  <si>
    <t>For total asset base</t>
  </si>
  <si>
    <t>Opening value</t>
  </si>
  <si>
    <t xml:space="preserve"> </t>
  </si>
  <si>
    <t>DRAB13</t>
  </si>
  <si>
    <t xml:space="preserve">Estimated Value of Capital Contributions or Contributed Assets </t>
  </si>
  <si>
    <t>NF</t>
  </si>
  <si>
    <t>RIVA</t>
  </si>
  <si>
    <t>X</t>
  </si>
  <si>
    <t xml:space="preserve">During 2006 almost all meters installed by ActewAGL were electromechanical type meters with a life expectancy of 40 years. Widespread installation of electronic interval meters started in approximately March 2007, and the life expectancy of these meters was 20 years. Note that the life expectancy of electronic interval meters is under ongoing review and is expected to increase. Current estimate weighted average life for assets within the class at the time of installation is shown broken down by year of installation. Residual service life for assets of this class that were installed in the given year has been calculated as the weighted average life at the time of installation minus the service life to date. </t>
  </si>
  <si>
    <t>5.1 Energy delivery</t>
  </si>
  <si>
    <t>ANetworksdbP</t>
  </si>
  <si>
    <t>ANetworksdbP - Data extracted from bulk supply points interval data</t>
  </si>
  <si>
    <t>ANetworksdbP - Splits derived from annual reports from finance, and the "Interval Consumption" solar report from FARMER.</t>
  </si>
  <si>
    <t>ANetworksdbP - Splits derived from annual reports from finance</t>
  </si>
  <si>
    <t>ANetworksdbP - Report run monthly from REG and recorded for annual reports. Breakdown of tariffs used to calculate splits</t>
  </si>
  <si>
    <t>ActewAGL does not have CBD customers</t>
  </si>
  <si>
    <t>ActewAGL does not have long rural customers</t>
  </si>
  <si>
    <t>Based on SINCAL data</t>
  </si>
  <si>
    <t>Raw data from Trend Scada for 2013, Zone Development Reports for 2008-2012.
Data prior to 2008 is not available</t>
  </si>
  <si>
    <t>Raw Data from Trend Scada for 2011-2013. Data prior to 2008 is not available.</t>
  </si>
  <si>
    <t>Calculated data reliant on tables above</t>
  </si>
  <si>
    <t>Supply Voltage Standard for LV Systems</t>
  </si>
  <si>
    <t>ActewAGL does not have SWER lines</t>
  </si>
  <si>
    <t>ActewAGL does not have 33kV lines</t>
  </si>
  <si>
    <t>TrendSCADA</t>
  </si>
  <si>
    <t>Sourced from monthly billing records</t>
  </si>
  <si>
    <t>ActewAGL does not charge customers by MW</t>
  </si>
  <si>
    <t>6.1 Network Capacities Variables</t>
  </si>
  <si>
    <t>GIS</t>
  </si>
  <si>
    <t>ActewAGL does not have 22 kV lines</t>
  </si>
  <si>
    <t>None</t>
  </si>
  <si>
    <t>Minimum amounts of overhead conductors have been replaced or installed over the past five years. Therefore, it is appropriate to assume the average weighted MVA capacity per km at each voltage level has not changed.</t>
  </si>
  <si>
    <t>Assuming from 2006 - 2012, the average weighted MVA capacity per km at each voltage level has not changed.</t>
  </si>
  <si>
    <t>WASP Distribution TX Database and Previous Years RIN</t>
  </si>
  <si>
    <t>Data obtained from customer single line diagrams</t>
  </si>
  <si>
    <t>WASP Distribution TX Database</t>
  </si>
  <si>
    <t xml:space="preserve">Assume 1.7% of the total installed capacity is cold spare capacity, based on 2013 snapshot data. </t>
  </si>
  <si>
    <t>Name Plate details from Electrical Data Manual</t>
  </si>
  <si>
    <t>WASP database</t>
  </si>
  <si>
    <t>Data for years 2006 through 2012 was obtained by extracting all data and excluding columns based on installation dates in future years. This assumption was taken due to WASP not recording decommissioning dates.
This methodology will result in figures marginally lower than actual numbers as the total number of columns decommissioned from 2006 through 2012 are removed from all years.  This will result in a progressively lower than actual number in previous years.  
2013 data for both columns and luminaires was extracted from WASP excluding all columns installed in 2014.  This data is viewed as accurate.</t>
  </si>
  <si>
    <t>Previously submitted ICRC reports
ICRC SAIDI definition: System Average Interruption Duration Index. The ratio of total customer hours interrupted to total customers served. This is expressed in minutes and indicates the average duration a customer is without power.SAIDI excludes momentary interruptions (one minute or less duration).
The number of distribution customers is calculated as the average of the number
of customers at the beginning of the reporting period and the number of customers at the end of the reporting period.</t>
  </si>
  <si>
    <t>Previously submitted ICRC reports - No excluded outages</t>
  </si>
  <si>
    <t>Previously submitted ICRC reports
ICRC SAIFI definition : System Average Interruption Frequency Index. The ratio of
total number of customer interruptions to the total number of customers served. This indicates the number of interruptions an average customer experiences.
SAIFI excludes momentary interruptions (one minute or less duration). The number of distribution customers is calculated as the average of the number of customers at the beginning of the reporting period and the number of customers at the end of the reporting period.</t>
  </si>
  <si>
    <t>Previously submitted ICRC reports</t>
  </si>
  <si>
    <t>Energy not supplied estimated from Energy per customer minutes lost. Data sourced from Annual &amp; ICRC Reports</t>
  </si>
  <si>
    <t>Calculated from dependent variables in worksheet 5. Operational data</t>
  </si>
  <si>
    <t xml:space="preserve">Maximum demand for years 2006, 2007 &amp; 2013 taken from trend SCADA.
Maximum MVA at 1 hour intervals. 
Maximum demand for years 2008-2012 taken from the 2012 zone development reports. </t>
  </si>
  <si>
    <t>Zone Substation continuous thermal ratings are taken as summer ratings.
Zone Substation thermal capacity is considered as the N continuous thermal capacity rating</t>
  </si>
  <si>
    <t>WASP</t>
  </si>
  <si>
    <t>Based on the inspection notices issued out between FY08/09 and FY12/13</t>
  </si>
  <si>
    <t>Including notification issued out to the tree owner</t>
  </si>
  <si>
    <t>Based on FY12/3 aerial inspection and previous contractor vegetation management cost for 2006 - 2011</t>
  </si>
  <si>
    <t>Sum of the rural and urban</t>
  </si>
  <si>
    <t>Use pole numbers - 1</t>
  </si>
  <si>
    <t>Inspection as per Vegetation Management Policy</t>
  </si>
  <si>
    <t xml:space="preserve">Aerial inspection + Notification issued to urban for three years </t>
  </si>
  <si>
    <t>Assume rural is 13.4% and urban is 86.6%</t>
  </si>
  <si>
    <t>Aerial inspection</t>
  </si>
  <si>
    <t>Aerial inspection + Notification issued to urban</t>
  </si>
  <si>
    <t>No tropical terrain in the ACT</t>
  </si>
  <si>
    <t>10% of all rural lines + all of 66kV and 132kV lines</t>
  </si>
  <si>
    <t>All rural poles</t>
  </si>
  <si>
    <t>Weather station located in Pialligo, ACT</t>
  </si>
  <si>
    <t>Weather station located in Isabella Plains, ACT (Also referred to as Tuggeranong)</t>
  </si>
  <si>
    <t>Refer to attachment A: AAD - Description of RAB backcasting method - ActewAGL 2014 Economic Benchmarking RIN</t>
  </si>
  <si>
    <t>Refer to attachment A</t>
  </si>
  <si>
    <t>Based on Transgrid TUOS records - Refer to attachment B - Tuos Consolidation 2014</t>
  </si>
  <si>
    <t>See attachment C "MVA Working Spreadsheet"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</si>
</sst>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_(* #,##0_);_(* \(#,##0\);_(* &quot;-&quot;_);_(@_)"/>
  </numFmts>
  <fonts count="12" x14ac:knownFonts="1">
    <font>
      <sz val="11"/>
      <color theme="1"/>
      <name val="Calibri"/>
      <family val="2"/>
      <scheme val="minor"/>
    </font>
    <font>
      <b/>
      <sz val="11"/>
      <color theme="1"/>
      <name val="Calibri"/>
      <family val="2"/>
      <scheme val="minor"/>
    </font>
    <font>
      <b/>
      <sz val="16"/>
      <color indexed="8"/>
      <name val="Calibri"/>
      <family val="2"/>
    </font>
    <font>
      <sz val="12"/>
      <color theme="1"/>
      <name val="Webdings"/>
      <family val="1"/>
      <charset val="2"/>
    </font>
    <font>
      <b/>
      <sz val="12"/>
      <color indexed="8"/>
      <name val="Calibri"/>
      <family val="2"/>
    </font>
    <font>
      <b/>
      <sz val="11"/>
      <color indexed="8"/>
      <name val="Calibri"/>
      <family val="2"/>
    </font>
    <font>
      <b/>
      <sz val="11"/>
      <color indexed="8"/>
      <name val="Calibri"/>
      <family val="2"/>
      <scheme val="minor"/>
    </font>
    <font>
      <b/>
      <sz val="12"/>
      <color theme="1"/>
      <name val="Calibri"/>
      <family val="2"/>
    </font>
    <font>
      <sz val="11"/>
      <color theme="1"/>
      <name val="Calibri"/>
      <family val="2"/>
    </font>
    <font>
      <i/>
      <sz val="11"/>
      <color theme="1"/>
      <name val="Calibri"/>
      <family val="2"/>
      <scheme val="minor"/>
    </font>
    <font>
      <b/>
      <sz val="11"/>
      <color theme="1"/>
      <name val="Calibri"/>
      <family val="2"/>
    </font>
    <font>
      <sz val="1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CCFF66"/>
        <bgColor indexed="64"/>
      </patternFill>
    </fill>
    <fill>
      <patternFill patternType="solid">
        <fgColor rgb="FFFFFFCC"/>
        <bgColor indexed="64"/>
      </patternFill>
    </fill>
    <fill>
      <patternFill patternType="solid">
        <fgColor indexed="26"/>
        <bgColor indexed="64"/>
      </patternFill>
    </fill>
    <fill>
      <patternFill patternType="solid">
        <fgColor indexed="22"/>
        <bgColor indexed="64"/>
      </patternFill>
    </fill>
    <fill>
      <patternFill patternType="solid">
        <fgColor indexed="27"/>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165" fontId="11" fillId="6" borderId="0" applyNumberFormat="0" applyFont="0" applyBorder="0" applyAlignment="0">
      <alignment horizontal="right"/>
    </xf>
    <xf numFmtId="165" fontId="11" fillId="6" borderId="0" applyNumberFormat="0" applyFont="0" applyBorder="0" applyAlignment="0">
      <alignment horizontal="right"/>
    </xf>
    <xf numFmtId="165" fontId="11" fillId="7" borderId="0" applyFont="0" applyBorder="0" applyAlignment="0">
      <alignment horizontal="right"/>
      <protection locked="0"/>
    </xf>
    <xf numFmtId="0" fontId="11" fillId="0" borderId="0"/>
  </cellStyleXfs>
  <cellXfs count="49">
    <xf numFmtId="0" fontId="0" fillId="0" borderId="0" xfId="0"/>
    <xf numFmtId="0" fontId="2" fillId="0" borderId="0" xfId="0" applyFont="1" applyFill="1" applyAlignment="1">
      <alignment horizontal="left" vertical="center"/>
    </xf>
    <xf numFmtId="0" fontId="3" fillId="0" borderId="0" xfId="0" applyNumberFormat="1" applyFont="1" applyAlignment="1">
      <alignment horizontal="center" vertical="top"/>
    </xf>
    <xf numFmtId="0" fontId="4" fillId="0" borderId="0" xfId="0" applyFont="1" applyAlignment="1">
      <alignment vertical="center"/>
    </xf>
    <xf numFmtId="0" fontId="0" fillId="2" borderId="1" xfId="0" applyFill="1" applyBorder="1" applyAlignment="1">
      <alignment vertical="top" wrapText="1"/>
    </xf>
    <xf numFmtId="0" fontId="0" fillId="2" borderId="2" xfId="0" applyFill="1" applyBorder="1" applyAlignment="1">
      <alignment vertical="top" wrapText="1"/>
    </xf>
    <xf numFmtId="0" fontId="0" fillId="2" borderId="3" xfId="0" applyFill="1" applyBorder="1" applyAlignment="1">
      <alignment vertical="top" wrapText="1"/>
    </xf>
    <xf numFmtId="0" fontId="0" fillId="0" borderId="0" xfId="0" applyAlignment="1">
      <alignment vertical="top" wrapText="1"/>
    </xf>
    <xf numFmtId="0" fontId="0" fillId="2" borderId="4" xfId="0" applyFill="1" applyBorder="1" applyAlignment="1">
      <alignment vertical="top"/>
    </xf>
    <xf numFmtId="0" fontId="0" fillId="2" borderId="0" xfId="0" applyFill="1" applyBorder="1" applyAlignment="1">
      <alignment vertical="top"/>
    </xf>
    <xf numFmtId="0" fontId="0" fillId="2" borderId="5" xfId="0" applyFill="1" applyBorder="1" applyAlignment="1">
      <alignment vertical="top"/>
    </xf>
    <xf numFmtId="0" fontId="0" fillId="2" borderId="6" xfId="0" applyFill="1" applyBorder="1" applyAlignment="1">
      <alignment vertical="top"/>
    </xf>
    <xf numFmtId="0" fontId="0" fillId="2" borderId="7" xfId="0" applyFill="1" applyBorder="1" applyAlignment="1">
      <alignment vertical="top"/>
    </xf>
    <xf numFmtId="0" fontId="0" fillId="2" borderId="8" xfId="0" applyFill="1" applyBorder="1" applyAlignment="1">
      <alignment vertical="top"/>
    </xf>
    <xf numFmtId="0" fontId="0" fillId="0" borderId="0" xfId="0" applyFont="1"/>
    <xf numFmtId="0" fontId="0" fillId="0" borderId="0" xfId="0" applyFont="1" applyAlignment="1">
      <alignment horizontal="center" vertical="top"/>
    </xf>
    <xf numFmtId="0" fontId="0"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NumberFormat="1" applyFont="1" applyAlignment="1">
      <alignment horizontal="center" vertical="center"/>
    </xf>
    <xf numFmtId="0" fontId="0" fillId="0" borderId="0" xfId="0" applyAlignment="1">
      <alignment horizontal="center" vertical="center"/>
    </xf>
    <xf numFmtId="0" fontId="0" fillId="0" borderId="0" xfId="0" applyFill="1" applyAlignment="1">
      <alignment vertical="top" wrapText="1"/>
    </xf>
    <xf numFmtId="0" fontId="0" fillId="0" borderId="0" xfId="0" applyFont="1" applyFill="1" applyAlignment="1">
      <alignment vertical="top" wrapText="1"/>
    </xf>
    <xf numFmtId="0" fontId="0" fillId="0" borderId="0" xfId="0" applyFont="1" applyFill="1" applyAlignment="1">
      <alignment horizontal="center" vertical="top" wrapText="1"/>
    </xf>
    <xf numFmtId="0" fontId="3" fillId="0" borderId="0" xfId="0" applyNumberFormat="1" applyFont="1" applyAlignment="1">
      <alignment horizontal="center" vertical="top" wrapText="1"/>
    </xf>
    <xf numFmtId="0" fontId="7" fillId="3" borderId="0" xfId="0" applyFont="1" applyFill="1" applyAlignment="1">
      <alignment horizontal="left" vertical="top" wrapText="1"/>
    </xf>
    <xf numFmtId="0" fontId="0" fillId="4" borderId="0" xfId="0" applyFont="1" applyFill="1" applyAlignment="1">
      <alignment vertical="top"/>
    </xf>
    <xf numFmtId="0" fontId="8" fillId="5" borderId="0" xfId="0" applyFont="1" applyFill="1" applyAlignment="1">
      <alignment vertical="top" wrapText="1"/>
    </xf>
    <xf numFmtId="0" fontId="8" fillId="5" borderId="0" xfId="0" applyFont="1" applyFill="1" applyAlignment="1">
      <alignment horizontal="center" vertical="top" wrapText="1"/>
    </xf>
    <xf numFmtId="0" fontId="0" fillId="5" borderId="0" xfId="0" applyFont="1" applyFill="1" applyAlignment="1">
      <alignment horizontal="center" vertical="top" wrapText="1"/>
    </xf>
    <xf numFmtId="0" fontId="9" fillId="4" borderId="0" xfId="0" applyFont="1" applyFill="1" applyAlignment="1">
      <alignment vertical="top" wrapText="1"/>
    </xf>
    <xf numFmtId="0" fontId="0" fillId="4" borderId="0" xfId="0" applyFont="1" applyFill="1" applyAlignment="1">
      <alignment vertical="top" wrapText="1"/>
    </xf>
    <xf numFmtId="0" fontId="0" fillId="4" borderId="0" xfId="0" applyFill="1" applyAlignment="1">
      <alignment vertical="top" wrapText="1"/>
    </xf>
    <xf numFmtId="0" fontId="0" fillId="3" borderId="0" xfId="0" applyFont="1" applyFill="1" applyAlignment="1">
      <alignment vertical="top"/>
    </xf>
    <xf numFmtId="0" fontId="10" fillId="3" borderId="0" xfId="0" applyFont="1" applyFill="1" applyAlignment="1">
      <alignment vertical="top" wrapText="1"/>
    </xf>
    <xf numFmtId="0" fontId="10" fillId="3" borderId="0" xfId="0" applyFont="1" applyFill="1" applyAlignment="1">
      <alignment horizontal="center" vertical="top" wrapText="1"/>
    </xf>
    <xf numFmtId="0" fontId="1" fillId="3" borderId="0" xfId="0" applyFont="1" applyFill="1" applyAlignment="1">
      <alignment horizontal="center" vertical="top" wrapText="1"/>
    </xf>
    <xf numFmtId="0" fontId="7" fillId="3" borderId="0" xfId="0" applyFont="1" applyFill="1" applyAlignment="1">
      <alignment vertical="top" wrapText="1"/>
    </xf>
    <xf numFmtId="0" fontId="8" fillId="4" borderId="0" xfId="0" applyFont="1" applyFill="1" applyAlignment="1">
      <alignment horizontal="center" vertical="top" wrapText="1"/>
    </xf>
    <xf numFmtId="0" fontId="8" fillId="5" borderId="0" xfId="0" applyFont="1" applyFill="1" applyAlignment="1">
      <alignment horizontal="left" vertical="top" wrapText="1"/>
    </xf>
    <xf numFmtId="0" fontId="8" fillId="4" borderId="0" xfId="0" applyFont="1" applyFill="1" applyAlignment="1">
      <alignment vertical="top" wrapText="1"/>
    </xf>
    <xf numFmtId="0" fontId="0" fillId="4" borderId="0" xfId="0" applyFont="1" applyFill="1" applyAlignment="1">
      <alignment horizontal="center" vertical="top" wrapText="1"/>
    </xf>
    <xf numFmtId="0" fontId="0" fillId="4" borderId="0" xfId="0" applyFill="1" applyAlignment="1">
      <alignment vertical="top"/>
    </xf>
    <xf numFmtId="0" fontId="0" fillId="4" borderId="0" xfId="0" applyFont="1" applyFill="1" applyAlignment="1">
      <alignment horizontal="left" vertical="top" wrapText="1"/>
    </xf>
    <xf numFmtId="0" fontId="0" fillId="4" borderId="0" xfId="0" applyFont="1" applyFill="1"/>
    <xf numFmtId="0" fontId="7" fillId="3" borderId="9" xfId="0" applyFont="1" applyFill="1" applyBorder="1" applyAlignment="1">
      <alignment horizontal="left" vertical="top" wrapText="1"/>
    </xf>
    <xf numFmtId="0" fontId="0" fillId="4" borderId="0" xfId="0" applyFont="1" applyFill="1" applyAlignment="1">
      <alignment horizontal="left" vertical="top" wrapText="1"/>
    </xf>
    <xf numFmtId="0" fontId="0" fillId="0" borderId="0" xfId="0" applyFont="1" applyAlignment="1">
      <alignment vertical="top" wrapText="1"/>
    </xf>
  </cellXfs>
  <cellStyles count="5">
    <cellStyle name="Blockout" xfId="1"/>
    <cellStyle name="Blockout 2" xfId="2"/>
    <cellStyle name="Input1" xfId="3"/>
    <cellStyle name="Normal" xfId="0" builtinId="0"/>
    <cellStyle name="Normal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AD%20-%20DNSP%20EB%20data%20templates%20&#8211;%20Consolidated%20Information%20-%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Contents"/>
      <sheetName val="2. Revenue"/>
      <sheetName val="3. Opex"/>
      <sheetName val="4. Assets (RAB)"/>
      <sheetName val="4a. Assets (RAB) - Alternative"/>
      <sheetName val="5. Operational data"/>
      <sheetName val="6. Physical Assets"/>
      <sheetName val="7. Quality of services"/>
      <sheetName val="8. Operating environment"/>
      <sheetName val="9. Basis of Preparation"/>
      <sheetName val="10. Confidentiality"/>
    </sheetNames>
    <sheetDataSet>
      <sheetData sheetId="0"/>
      <sheetData sheetId="1"/>
      <sheetData sheetId="2">
        <row r="7">
          <cell r="A7" t="str">
            <v>DREV0101</v>
          </cell>
          <cell r="B7" t="str">
            <v xml:space="preserve">Revenue from Fixed Customer Charges </v>
          </cell>
        </row>
        <row r="8">
          <cell r="A8" t="str">
            <v>DREV0102</v>
          </cell>
          <cell r="B8" t="str">
            <v>Revenue from Energy Delivery charges where time of use is not a determinant</v>
          </cell>
        </row>
        <row r="9">
          <cell r="A9" t="str">
            <v>DREV0103</v>
          </cell>
          <cell r="B9" t="str">
            <v xml:space="preserve">Revenue from On–Peak Energy Delivery charges </v>
          </cell>
        </row>
        <row r="10">
          <cell r="A10" t="str">
            <v>DREV0104</v>
          </cell>
          <cell r="B10" t="str">
            <v>Revenue from Shoulder period Energy Delivery Charges</v>
          </cell>
        </row>
        <row r="11">
          <cell r="A11" t="str">
            <v>DREV0105</v>
          </cell>
          <cell r="B11" t="str">
            <v xml:space="preserve">Revenue from Off–Peak Energy Delivery charges </v>
          </cell>
        </row>
        <row r="12">
          <cell r="A12" t="str">
            <v>DREV0106</v>
          </cell>
          <cell r="B12" t="str">
            <v>Revenue from controlled load customer charges</v>
          </cell>
        </row>
        <row r="13">
          <cell r="A13" t="str">
            <v>DREV0107</v>
          </cell>
          <cell r="B13" t="str">
            <v>Revenue from unmetered supplies</v>
          </cell>
        </row>
        <row r="14">
          <cell r="A14" t="str">
            <v>DREV0108</v>
          </cell>
          <cell r="B14" t="str">
            <v>Revenue from Contracted Maximum Demand charges</v>
          </cell>
        </row>
        <row r="15">
          <cell r="A15" t="str">
            <v>DREV0109</v>
          </cell>
          <cell r="B15" t="str">
            <v>Revenue from Measured Maximum Demand charges</v>
          </cell>
        </row>
        <row r="16">
          <cell r="A16" t="str">
            <v>DREV0110</v>
          </cell>
          <cell r="B16" t="str">
            <v>Revenue from metering charges</v>
          </cell>
        </row>
        <row r="17">
          <cell r="A17" t="str">
            <v>DREV0111</v>
          </cell>
          <cell r="B17" t="str">
            <v>Revenue from connection charges</v>
          </cell>
        </row>
        <row r="18">
          <cell r="A18" t="str">
            <v>DREV0112</v>
          </cell>
          <cell r="B18" t="str">
            <v>Revenue from public lighting charges</v>
          </cell>
        </row>
        <row r="19">
          <cell r="A19" t="str">
            <v>DREV0113</v>
          </cell>
          <cell r="B19" t="str">
            <v>Revenue from other Sources</v>
          </cell>
        </row>
        <row r="20">
          <cell r="A20" t="str">
            <v>DREV01</v>
          </cell>
          <cell r="B20" t="str">
            <v>Total revenue by chargeable quantity</v>
          </cell>
        </row>
        <row r="22">
          <cell r="B22" t="str">
            <v>Table 2.2 Revenue grouping by Customer type or class</v>
          </cell>
        </row>
        <row r="23">
          <cell r="A23" t="str">
            <v>DREV0201</v>
          </cell>
          <cell r="B23" t="str">
            <v xml:space="preserve">Revenue from residential Customers </v>
          </cell>
        </row>
        <row r="24">
          <cell r="A24" t="str">
            <v>DREV0202</v>
          </cell>
          <cell r="B24" t="str">
            <v xml:space="preserve">Revenue from non-residential customers not on demand tariffs </v>
          </cell>
        </row>
        <row r="25">
          <cell r="A25" t="str">
            <v>DREV0203</v>
          </cell>
          <cell r="B25" t="str">
            <v xml:space="preserve">Revenue from non-residential low voltage demand tariff customers </v>
          </cell>
        </row>
        <row r="26">
          <cell r="A26" t="str">
            <v>DREV0204</v>
          </cell>
          <cell r="B26" t="str">
            <v xml:space="preserve">Revenue from non-residential high voltage demand tariff customers </v>
          </cell>
        </row>
        <row r="27">
          <cell r="A27" t="str">
            <v>DREV0205</v>
          </cell>
          <cell r="B27" t="str">
            <v>Revenue from unmetered supplies</v>
          </cell>
        </row>
        <row r="28">
          <cell r="A28" t="str">
            <v>DREV0206</v>
          </cell>
          <cell r="B28" t="str">
            <v>Revenue from Other Customers</v>
          </cell>
        </row>
        <row r="29">
          <cell r="A29" t="str">
            <v>DREV02</v>
          </cell>
          <cell r="B29" t="str">
            <v>Total revenue by customer class</v>
          </cell>
        </row>
        <row r="31">
          <cell r="B31" t="str">
            <v>Table 2.3 Revenue (penalties) allowed (deducted) through incentive schemes</v>
          </cell>
        </row>
        <row r="32">
          <cell r="A32" t="str">
            <v>DREV0301</v>
          </cell>
          <cell r="B32" t="str">
            <v>EBSS</v>
          </cell>
        </row>
        <row r="33">
          <cell r="A33" t="str">
            <v>DREV0302</v>
          </cell>
          <cell r="B33" t="str">
            <v>STPIS</v>
          </cell>
        </row>
        <row r="34">
          <cell r="A34" t="str">
            <v>DREV0303</v>
          </cell>
          <cell r="B34" t="str">
            <v>Other</v>
          </cell>
        </row>
        <row r="35">
          <cell r="A35" t="str">
            <v>DREV03</v>
          </cell>
          <cell r="B35" t="str">
            <v>Total revenue of incentive schemes</v>
          </cell>
        </row>
      </sheetData>
      <sheetData sheetId="3">
        <row r="6">
          <cell r="B6" t="str">
            <v>Table 3.1 Opex categories</v>
          </cell>
        </row>
        <row r="7">
          <cell r="B7" t="str">
            <v>Table 3.1.1 Current opex categories  and cost allocations</v>
          </cell>
        </row>
        <row r="8">
          <cell r="A8" t="str">
            <v>DOPEX0101</v>
          </cell>
          <cell r="B8" t="str">
            <v>[Opex category 1]</v>
          </cell>
        </row>
        <row r="9">
          <cell r="A9" t="str">
            <v>DOPEX0102</v>
          </cell>
          <cell r="B9" t="str">
            <v>[Opex category 2]</v>
          </cell>
        </row>
        <row r="10">
          <cell r="A10" t="str">
            <v>DOPEX01</v>
          </cell>
          <cell r="B10" t="str">
            <v xml:space="preserve">Total opex </v>
          </cell>
        </row>
        <row r="12">
          <cell r="B12" t="str">
            <v>Table 3.1.2 Historical opex categories and cost allocations</v>
          </cell>
        </row>
        <row r="13">
          <cell r="A13" t="str">
            <v>DOPEX0101A</v>
          </cell>
          <cell r="B13" t="str">
            <v>Network control</v>
          </cell>
        </row>
        <row r="41">
          <cell r="B41" t="str">
            <v>Table 3.2 Opex consistency</v>
          </cell>
        </row>
        <row r="42">
          <cell r="B42" t="str">
            <v>Table 3.2.1  Opex consistency - current cost allocation approach</v>
          </cell>
        </row>
        <row r="43">
          <cell r="A43" t="str">
            <v>DOPEX0201</v>
          </cell>
          <cell r="B43" t="str">
            <v>Opex for network services</v>
          </cell>
        </row>
        <row r="44">
          <cell r="A44" t="str">
            <v>DOPEX0202</v>
          </cell>
          <cell r="B44" t="str">
            <v>Opex for metering</v>
          </cell>
        </row>
        <row r="45">
          <cell r="A45" t="str">
            <v>DOPEX0203</v>
          </cell>
          <cell r="B45" t="str">
            <v>Opex for connection services</v>
          </cell>
        </row>
        <row r="46">
          <cell r="A46" t="str">
            <v>DOPEX0204</v>
          </cell>
          <cell r="B46" t="str">
            <v>Opex for public lighting</v>
          </cell>
        </row>
        <row r="47">
          <cell r="A47" t="str">
            <v>DOPEX0205</v>
          </cell>
          <cell r="B47" t="str">
            <v>Opex for amounts payable for easement levy or similar direct charges on DNSP</v>
          </cell>
        </row>
        <row r="48">
          <cell r="A48" t="str">
            <v>DOPEX0206</v>
          </cell>
          <cell r="B48" t="str">
            <v>Opex for transmission connection point planning</v>
          </cell>
        </row>
        <row r="50">
          <cell r="B50" t="str">
            <v>Table 3.2.2  Opex consistency - historical cost allocation approaches</v>
          </cell>
        </row>
        <row r="51">
          <cell r="A51" t="str">
            <v>DOPEX0201A</v>
          </cell>
          <cell r="B51" t="str">
            <v>Opex for network services</v>
          </cell>
        </row>
        <row r="52">
          <cell r="A52" t="str">
            <v>DOPEX0202A</v>
          </cell>
          <cell r="B52" t="str">
            <v>Opex for metering</v>
          </cell>
        </row>
        <row r="53">
          <cell r="A53" t="str">
            <v>DOPEX0203A</v>
          </cell>
          <cell r="B53" t="str">
            <v>Opex for connection services</v>
          </cell>
        </row>
        <row r="54">
          <cell r="A54" t="str">
            <v>DOPEX0204A</v>
          </cell>
          <cell r="B54" t="str">
            <v>Opex for public lighting</v>
          </cell>
        </row>
        <row r="55">
          <cell r="A55" t="str">
            <v>DOPEX0205A</v>
          </cell>
          <cell r="B55" t="str">
            <v>Opex for amounts payable for easement levy or similar direct charges on DNSP</v>
          </cell>
        </row>
        <row r="56">
          <cell r="A56" t="str">
            <v>DOPEX0206A</v>
          </cell>
          <cell r="B56" t="str">
            <v>Opex for transmission connection point planning</v>
          </cell>
        </row>
        <row r="58">
          <cell r="B58" t="str">
            <v>Table 3.3 Provisions</v>
          </cell>
        </row>
        <row r="59">
          <cell r="B59" t="str">
            <v>For each provision report:</v>
          </cell>
        </row>
        <row r="60">
          <cell r="B60" t="str">
            <v>Employee entitlements provision</v>
          </cell>
        </row>
        <row r="61">
          <cell r="B61" t="str">
            <v>Opex component</v>
          </cell>
        </row>
        <row r="62">
          <cell r="A62" t="str">
            <v>DOPEX0301</v>
          </cell>
          <cell r="B62" t="str">
            <v>The carrying amount at the beginning of the period</v>
          </cell>
        </row>
        <row r="63">
          <cell r="A63" t="str">
            <v>DOPEX0302</v>
          </cell>
          <cell r="B63" t="str">
            <v>Increases to the provision</v>
          </cell>
        </row>
        <row r="64">
          <cell r="A64" t="str">
            <v>DOPEX0303</v>
          </cell>
          <cell r="B64" t="str">
            <v>Amounts used (that is, incurred and charged against the provision) during the period</v>
          </cell>
        </row>
        <row r="65">
          <cell r="A65" t="str">
            <v>DOPEX0304</v>
          </cell>
          <cell r="B65" t="str">
            <v>Unused amounts reversed during the period</v>
          </cell>
        </row>
        <row r="66">
          <cell r="A66" t="str">
            <v>DOPEX0305</v>
          </cell>
          <cell r="B66" t="str">
            <v>The increase during the period in the discounted amount arising from the passage of time and the effect of any change in the discount rate.</v>
          </cell>
        </row>
        <row r="67">
          <cell r="A67" t="str">
            <v>DOPEX0306</v>
          </cell>
          <cell r="B67" t="str">
            <v>The carrying amount at the end of the period</v>
          </cell>
        </row>
        <row r="68">
          <cell r="B68" t="str">
            <v>Capex component</v>
          </cell>
        </row>
        <row r="69">
          <cell r="A69" t="str">
            <v>DOPEX0307</v>
          </cell>
          <cell r="B69" t="str">
            <v>The carrying amount at the beginning of the period</v>
          </cell>
        </row>
        <row r="70">
          <cell r="A70" t="str">
            <v>DOPEX0308</v>
          </cell>
          <cell r="B70" t="str">
            <v>Increases to the provision</v>
          </cell>
        </row>
        <row r="71">
          <cell r="A71" t="str">
            <v>DOPEX0309</v>
          </cell>
          <cell r="B71" t="str">
            <v>Amounts used (that is, incurred and charged against the provision) during the period</v>
          </cell>
        </row>
        <row r="72">
          <cell r="A72" t="str">
            <v>DOPEX0310</v>
          </cell>
          <cell r="B72" t="str">
            <v>Unused amounts reversed during the period</v>
          </cell>
        </row>
        <row r="73">
          <cell r="A73" t="str">
            <v>DOPEX0311</v>
          </cell>
          <cell r="B73" t="str">
            <v>The increase during the period in the discounted amount arising from the passage of time and the effect of any change in the discount rate.</v>
          </cell>
        </row>
        <row r="74">
          <cell r="A74" t="str">
            <v>DOPEX0312</v>
          </cell>
          <cell r="B74" t="str">
            <v>The carrying amount at the end of the period</v>
          </cell>
        </row>
        <row r="150">
          <cell r="B150" t="str">
            <v>Table 3.4 Opex for high voltage customers</v>
          </cell>
        </row>
        <row r="152">
          <cell r="A152" t="str">
            <v>DOPEX0401</v>
          </cell>
          <cell r="B152" t="str">
            <v>Opex for high voltage customers</v>
          </cell>
        </row>
      </sheetData>
      <sheetData sheetId="4">
        <row r="6">
          <cell r="B6" t="str">
            <v>Table 4.1 Regulatory Asset Base Values</v>
          </cell>
        </row>
        <row r="7">
          <cell r="B7" t="str">
            <v>For total asset base:</v>
          </cell>
        </row>
        <row r="8">
          <cell r="A8" t="str">
            <v>DRAB0101</v>
          </cell>
          <cell r="B8" t="str">
            <v>Opening value</v>
          </cell>
        </row>
        <row r="9">
          <cell r="A9" t="str">
            <v>DRAB0102</v>
          </cell>
          <cell r="B9" t="str">
            <v>Inflation addition</v>
          </cell>
        </row>
        <row r="10">
          <cell r="A10" t="str">
            <v>DRAB0103</v>
          </cell>
          <cell r="B10" t="str">
            <v>Straight line depreciation</v>
          </cell>
        </row>
        <row r="11">
          <cell r="A11" t="str">
            <v>DRAB0104</v>
          </cell>
          <cell r="B11" t="str">
            <v>Regulatory depreciation</v>
          </cell>
        </row>
        <row r="12">
          <cell r="A12" t="str">
            <v>DRAB0105</v>
          </cell>
          <cell r="B12" t="str">
            <v>Actual additions (recognised in RAB)</v>
          </cell>
        </row>
        <row r="13">
          <cell r="A13" t="str">
            <v>DRAB0106</v>
          </cell>
          <cell r="B13" t="str">
            <v xml:space="preserve">Disposals </v>
          </cell>
        </row>
        <row r="14">
          <cell r="A14" t="str">
            <v>DRAB0107</v>
          </cell>
          <cell r="B14" t="str">
            <v>Closing value for asset value</v>
          </cell>
        </row>
        <row r="16">
          <cell r="B16" t="str">
            <v>Table 4.2 Asset value roll forward</v>
          </cell>
        </row>
        <row r="17">
          <cell r="B17" t="str">
            <v>For overhead network assets less than 33kV:</v>
          </cell>
        </row>
        <row r="18">
          <cell r="A18" t="str">
            <v>DRAB0201</v>
          </cell>
        </row>
        <row r="19">
          <cell r="A19" t="str">
            <v>DRAB0202</v>
          </cell>
          <cell r="B19" t="str">
            <v>Inflation addition</v>
          </cell>
        </row>
        <row r="20">
          <cell r="A20" t="str">
            <v>DRAB0203</v>
          </cell>
          <cell r="B20" t="str">
            <v>Straight line depreciation</v>
          </cell>
        </row>
        <row r="21">
          <cell r="A21" t="str">
            <v>DRAB0204</v>
          </cell>
          <cell r="B21" t="str">
            <v>Regulatory depreciation</v>
          </cell>
        </row>
        <row r="22">
          <cell r="A22" t="str">
            <v>DRAB0205</v>
          </cell>
          <cell r="B22" t="str">
            <v>Actual additions (recognised in RAB)</v>
          </cell>
        </row>
        <row r="23">
          <cell r="A23" t="str">
            <v>DRAB0206</v>
          </cell>
          <cell r="B23" t="str">
            <v xml:space="preserve">Disposals </v>
          </cell>
        </row>
        <row r="24">
          <cell r="A24" t="str">
            <v>DRAB0207</v>
          </cell>
          <cell r="B24" t="str">
            <v>Closing value for overhead distribution asset value</v>
          </cell>
        </row>
        <row r="25">
          <cell r="B25" t="str">
            <v>For underground network assets less than 33kV:</v>
          </cell>
        </row>
        <row r="26">
          <cell r="A26" t="str">
            <v>DRAB0301</v>
          </cell>
          <cell r="B26" t="str">
            <v>Opening value</v>
          </cell>
        </row>
        <row r="27">
          <cell r="A27" t="str">
            <v>DRAB0302</v>
          </cell>
          <cell r="B27" t="str">
            <v>Inflation addition</v>
          </cell>
        </row>
        <row r="28">
          <cell r="A28" t="str">
            <v>DRAB0303</v>
          </cell>
          <cell r="B28" t="str">
            <v>Straight line depreciation</v>
          </cell>
        </row>
        <row r="29">
          <cell r="A29" t="str">
            <v>DRAB0304</v>
          </cell>
          <cell r="B29" t="str">
            <v>Regulatory depreciation</v>
          </cell>
        </row>
        <row r="30">
          <cell r="A30" t="str">
            <v>DRAB0305</v>
          </cell>
          <cell r="B30" t="str">
            <v>Actual additions (recognised in RAB)</v>
          </cell>
        </row>
        <row r="31">
          <cell r="A31" t="str">
            <v>DRAB0306</v>
          </cell>
          <cell r="B31" t="str">
            <v xml:space="preserve">Disposals </v>
          </cell>
        </row>
        <row r="32">
          <cell r="A32" t="str">
            <v>DRAB0307</v>
          </cell>
          <cell r="B32" t="str">
            <v>Closing value for underground asset value</v>
          </cell>
        </row>
        <row r="33">
          <cell r="B33" t="str">
            <v>For distribution substations and transformers:</v>
          </cell>
        </row>
        <row r="34">
          <cell r="A34" t="str">
            <v>DRAB0401</v>
          </cell>
          <cell r="B34" t="str">
            <v>Opening value</v>
          </cell>
        </row>
        <row r="35">
          <cell r="A35" t="str">
            <v>DRAB0402</v>
          </cell>
          <cell r="B35" t="str">
            <v>Inflation addition</v>
          </cell>
        </row>
        <row r="36">
          <cell r="A36" t="str">
            <v>DRAB0403</v>
          </cell>
          <cell r="B36" t="str">
            <v>Straight line depreciation</v>
          </cell>
        </row>
        <row r="37">
          <cell r="A37" t="str">
            <v>DRAB0404</v>
          </cell>
          <cell r="B37" t="str">
            <v>Regulatory depreciation</v>
          </cell>
        </row>
        <row r="38">
          <cell r="A38" t="str">
            <v>DRAB0405</v>
          </cell>
          <cell r="B38" t="str">
            <v>Actual additions (recognised in RAB)</v>
          </cell>
        </row>
        <row r="39">
          <cell r="A39" t="str">
            <v>DRAB0406</v>
          </cell>
          <cell r="B39" t="str">
            <v xml:space="preserve">Disposals </v>
          </cell>
        </row>
        <row r="40">
          <cell r="A40" t="str">
            <v>DRAB0407</v>
          </cell>
          <cell r="B40" t="str">
            <v>Closing value for distribution substations and transformers asset value</v>
          </cell>
        </row>
        <row r="41">
          <cell r="B41" t="str">
            <v>For overhead network assets 33kV and above:</v>
          </cell>
        </row>
        <row r="42">
          <cell r="A42" t="str">
            <v>DRAB0501</v>
          </cell>
          <cell r="B42" t="str">
            <v>Opening value</v>
          </cell>
        </row>
        <row r="43">
          <cell r="A43" t="str">
            <v>DRAB0502</v>
          </cell>
          <cell r="B43" t="str">
            <v>Inflation addition</v>
          </cell>
        </row>
        <row r="44">
          <cell r="A44" t="str">
            <v>DRAB0503</v>
          </cell>
          <cell r="B44" t="str">
            <v>Straight line depreciation</v>
          </cell>
        </row>
        <row r="45">
          <cell r="A45" t="str">
            <v>DRAB0504</v>
          </cell>
          <cell r="B45" t="str">
            <v>Regulatory depreciation</v>
          </cell>
        </row>
        <row r="46">
          <cell r="A46" t="str">
            <v>DRAB0505</v>
          </cell>
          <cell r="B46" t="str">
            <v>Actual additions (recognised in RAB)</v>
          </cell>
        </row>
        <row r="47">
          <cell r="A47" t="str">
            <v>DRAB0506</v>
          </cell>
          <cell r="B47" t="str">
            <v xml:space="preserve">Disposals </v>
          </cell>
        </row>
        <row r="48">
          <cell r="A48" t="str">
            <v>DRAB0507</v>
          </cell>
          <cell r="B48" t="str">
            <v>Closing value for overhead asset 33kV and above value</v>
          </cell>
        </row>
        <row r="49">
          <cell r="B49" t="str">
            <v>For underground network assets 33kV and above:</v>
          </cell>
        </row>
        <row r="50">
          <cell r="A50" t="str">
            <v>DRAB0601</v>
          </cell>
          <cell r="B50" t="str">
            <v>Opening value</v>
          </cell>
        </row>
        <row r="51">
          <cell r="A51" t="str">
            <v>DRAB0602</v>
          </cell>
          <cell r="B51" t="str">
            <v>Inflation addition</v>
          </cell>
        </row>
        <row r="52">
          <cell r="A52" t="str">
            <v>DRAB0603</v>
          </cell>
          <cell r="B52" t="str">
            <v>Straight line depreciation</v>
          </cell>
        </row>
        <row r="53">
          <cell r="A53" t="str">
            <v>DRAB0604</v>
          </cell>
          <cell r="B53" t="str">
            <v>Regulatory depreciation</v>
          </cell>
        </row>
        <row r="54">
          <cell r="A54" t="str">
            <v>DRAB0605</v>
          </cell>
          <cell r="B54" t="str">
            <v>Actual additions (recognised in RAB)</v>
          </cell>
        </row>
        <row r="55">
          <cell r="A55" t="str">
            <v>DRAB0606</v>
          </cell>
          <cell r="B55" t="str">
            <v xml:space="preserve">Disposals </v>
          </cell>
        </row>
        <row r="56">
          <cell r="A56" t="str">
            <v>DRAB0607</v>
          </cell>
          <cell r="B56" t="str">
            <v>Closing value for underground asset 33kV and above value</v>
          </cell>
        </row>
        <row r="57">
          <cell r="B57" t="str">
            <v>Zone substations and transformers</v>
          </cell>
        </row>
        <row r="58">
          <cell r="A58" t="str">
            <v>DRAB0701</v>
          </cell>
          <cell r="B58" t="str">
            <v>Opening value</v>
          </cell>
        </row>
        <row r="59">
          <cell r="A59" t="str">
            <v>DRAB0702</v>
          </cell>
          <cell r="B59" t="str">
            <v>Inflation addition</v>
          </cell>
        </row>
        <row r="60">
          <cell r="A60" t="str">
            <v>DRAB0703</v>
          </cell>
          <cell r="B60" t="str">
            <v>Straight line depreciation</v>
          </cell>
        </row>
        <row r="61">
          <cell r="A61" t="str">
            <v>DRAB0704</v>
          </cell>
          <cell r="B61" t="str">
            <v>Regulatory depreciation</v>
          </cell>
        </row>
        <row r="62">
          <cell r="A62" t="str">
            <v>DRAB0705</v>
          </cell>
          <cell r="B62" t="str">
            <v>Actual additions (recognised in RAB)</v>
          </cell>
        </row>
        <row r="63">
          <cell r="A63" t="str">
            <v>DRAB0706</v>
          </cell>
          <cell r="B63" t="str">
            <v xml:space="preserve">Disposals </v>
          </cell>
        </row>
        <row r="64">
          <cell r="A64" t="str">
            <v>DRAB0707</v>
          </cell>
          <cell r="B64" t="str">
            <v>Closing value for zone substations and transformers</v>
          </cell>
        </row>
        <row r="65">
          <cell r="B65" t="str">
            <v>For easements:</v>
          </cell>
        </row>
        <row r="66">
          <cell r="A66" t="str">
            <v>DRAB0801</v>
          </cell>
          <cell r="B66" t="str">
            <v>Opening value</v>
          </cell>
        </row>
        <row r="67">
          <cell r="A67" t="str">
            <v>DRAB0802</v>
          </cell>
          <cell r="B67" t="str">
            <v>Inflation addition</v>
          </cell>
        </row>
        <row r="68">
          <cell r="A68" t="str">
            <v>DRAB0805</v>
          </cell>
          <cell r="B68" t="str">
            <v>Actual additions (recognised in RAB)</v>
          </cell>
        </row>
        <row r="69">
          <cell r="A69" t="str">
            <v>DRAB0806</v>
          </cell>
          <cell r="B69" t="str">
            <v xml:space="preserve">Disposals </v>
          </cell>
        </row>
        <row r="70">
          <cell r="A70" t="str">
            <v>DRAB0807</v>
          </cell>
          <cell r="B70" t="str">
            <v>Closing value for easements asset value</v>
          </cell>
        </row>
        <row r="71">
          <cell r="B71" t="str">
            <v>For meters:</v>
          </cell>
        </row>
        <row r="72">
          <cell r="A72" t="str">
            <v>DRAB0901</v>
          </cell>
          <cell r="B72" t="str">
            <v>Opening value</v>
          </cell>
        </row>
        <row r="73">
          <cell r="A73" t="str">
            <v>DRAB0902</v>
          </cell>
          <cell r="B73" t="str">
            <v>Inflation addition</v>
          </cell>
        </row>
        <row r="74">
          <cell r="A74" t="str">
            <v>DRAB0903</v>
          </cell>
          <cell r="B74" t="str">
            <v>Straight line depreciation</v>
          </cell>
        </row>
        <row r="75">
          <cell r="A75" t="str">
            <v>DRAB0904</v>
          </cell>
          <cell r="B75" t="str">
            <v>Regulatory depreciation</v>
          </cell>
        </row>
        <row r="76">
          <cell r="A76" t="str">
            <v>DRAB0905</v>
          </cell>
          <cell r="B76" t="str">
            <v>Actual additions (recognised in RAB)</v>
          </cell>
        </row>
        <row r="77">
          <cell r="A77" t="str">
            <v>DRAB0906</v>
          </cell>
          <cell r="B77" t="str">
            <v xml:space="preserve">Disposals </v>
          </cell>
        </row>
        <row r="78">
          <cell r="A78" t="str">
            <v>DRAB0907</v>
          </cell>
          <cell r="B78" t="str">
            <v>Closing value for meters asset value</v>
          </cell>
        </row>
        <row r="79">
          <cell r="B79" t="str">
            <v>For “other” asset items with long lives:</v>
          </cell>
        </row>
        <row r="80">
          <cell r="A80" t="str">
            <v>DRAB1001</v>
          </cell>
          <cell r="B80" t="str">
            <v>Opening value</v>
          </cell>
        </row>
        <row r="81">
          <cell r="A81" t="str">
            <v>DRAB1002</v>
          </cell>
          <cell r="B81" t="str">
            <v>Inflation addition</v>
          </cell>
        </row>
        <row r="82">
          <cell r="A82" t="str">
            <v>DRAB1003</v>
          </cell>
          <cell r="B82" t="str">
            <v>Straight line depreciation</v>
          </cell>
        </row>
        <row r="83">
          <cell r="A83" t="str">
            <v>DRAB1004</v>
          </cell>
          <cell r="B83" t="str">
            <v>Regulatory depreciation</v>
          </cell>
        </row>
        <row r="84">
          <cell r="A84" t="str">
            <v>DRAB1005</v>
          </cell>
          <cell r="B84" t="str">
            <v>Actual additions (recognised in RAB)</v>
          </cell>
        </row>
        <row r="85">
          <cell r="A85" t="str">
            <v>DRAB1006</v>
          </cell>
          <cell r="B85" t="str">
            <v xml:space="preserve">Disposals </v>
          </cell>
        </row>
        <row r="86">
          <cell r="A86" t="str">
            <v>DRAB1007</v>
          </cell>
          <cell r="B86" t="str">
            <v>Closing value for “other” asset (long life) value</v>
          </cell>
        </row>
        <row r="87">
          <cell r="B87" t="str">
            <v>For “other” asset items with short lives:</v>
          </cell>
        </row>
        <row r="88">
          <cell r="A88" t="str">
            <v>DRAB1101</v>
          </cell>
          <cell r="B88" t="str">
            <v>Opening value</v>
          </cell>
        </row>
        <row r="89">
          <cell r="A89" t="str">
            <v>DRAB1102</v>
          </cell>
          <cell r="B89" t="str">
            <v>Inflation addition</v>
          </cell>
        </row>
        <row r="90">
          <cell r="A90" t="str">
            <v>DRAB1103</v>
          </cell>
          <cell r="B90" t="str">
            <v>Straight line depreciation</v>
          </cell>
        </row>
        <row r="91">
          <cell r="A91" t="str">
            <v>DRAB1104</v>
          </cell>
          <cell r="B91" t="str">
            <v>Regulatory depreciation</v>
          </cell>
        </row>
        <row r="92">
          <cell r="A92" t="str">
            <v>DRAB1105</v>
          </cell>
          <cell r="B92" t="str">
            <v>Actual additions (recognised in RAB)</v>
          </cell>
        </row>
        <row r="93">
          <cell r="A93" t="str">
            <v>DRAB1106</v>
          </cell>
          <cell r="B93" t="str">
            <v xml:space="preserve">Disposals </v>
          </cell>
        </row>
        <row r="94">
          <cell r="A94" t="str">
            <v>DRAB1107</v>
          </cell>
          <cell r="B94" t="str">
            <v>Closing value for “other” asset (short life) value</v>
          </cell>
        </row>
        <row r="96">
          <cell r="B96" t="str">
            <v>Table 4.3 Total disaggregated RAB asset values</v>
          </cell>
        </row>
        <row r="97">
          <cell r="A97" t="str">
            <v>DRAB1201</v>
          </cell>
          <cell r="B97" t="str">
            <v>Overhead distribution assets less than 33kV (wires and poles)</v>
          </cell>
        </row>
        <row r="98">
          <cell r="A98" t="str">
            <v>DRAB1202</v>
          </cell>
          <cell r="B98" t="str">
            <v>Underground distribution assets less than 33kV (cables, ducts etc)</v>
          </cell>
        </row>
        <row r="99">
          <cell r="A99" t="str">
            <v>DRAB1203</v>
          </cell>
          <cell r="B99" t="str">
            <v>Distribution substations including transformers</v>
          </cell>
        </row>
        <row r="100">
          <cell r="A100" t="str">
            <v>DRAB1204</v>
          </cell>
          <cell r="B100" t="str">
            <v>Overhead assets 33kV and above (wires and towers / poles etc)</v>
          </cell>
        </row>
        <row r="101">
          <cell r="A101" t="str">
            <v>DRAB1205</v>
          </cell>
          <cell r="B101" t="str">
            <v>Underground assets 33kV and above (cables, ducts etc)</v>
          </cell>
        </row>
        <row r="102">
          <cell r="A102" t="str">
            <v>DRAB1206</v>
          </cell>
          <cell r="B102" t="str">
            <v>Zone substations</v>
          </cell>
        </row>
        <row r="103">
          <cell r="A103" t="str">
            <v>DRAB1207</v>
          </cell>
          <cell r="B103" t="str">
            <v xml:space="preserve">Easements </v>
          </cell>
        </row>
        <row r="104">
          <cell r="A104" t="str">
            <v>DRAB1208</v>
          </cell>
          <cell r="B104" t="str">
            <v>Meters</v>
          </cell>
        </row>
        <row r="105">
          <cell r="A105" t="str">
            <v>DRAB1209</v>
          </cell>
          <cell r="B105" t="str">
            <v>Other assets with long lives (please specify)</v>
          </cell>
        </row>
        <row r="106">
          <cell r="A106" t="str">
            <v>DRAB1210</v>
          </cell>
          <cell r="B106" t="str">
            <v>Other assets with short lives (please specify)</v>
          </cell>
        </row>
        <row r="108">
          <cell r="B108" t="str">
            <v>Capital Contributions</v>
          </cell>
        </row>
        <row r="111">
          <cell r="B111" t="str">
            <v xml:space="preserve">Table 4.4 Asset lives  </v>
          </cell>
        </row>
        <row r="112">
          <cell r="B112" t="str">
            <v>Table 4.4.1 Asset Lives – estimated service life of new assets</v>
          </cell>
        </row>
        <row r="113">
          <cell r="A113" t="str">
            <v>DRAB1401</v>
          </cell>
          <cell r="B113" t="str">
            <v>Overhead network assets less than 33kV (wires and poles)</v>
          </cell>
        </row>
        <row r="114">
          <cell r="A114" t="str">
            <v>DRAB1402</v>
          </cell>
          <cell r="B114" t="str">
            <v>Underground network assets less than 33kV (cables)</v>
          </cell>
        </row>
        <row r="115">
          <cell r="A115" t="str">
            <v>DRAB1403</v>
          </cell>
          <cell r="B115" t="str">
            <v>Distribution substations including transformers</v>
          </cell>
        </row>
        <row r="116">
          <cell r="A116" t="str">
            <v>DRAB1404</v>
          </cell>
          <cell r="B116" t="str">
            <v xml:space="preserve">Overhead network assets 33kV and above (wires and towers / poles etc) </v>
          </cell>
        </row>
        <row r="117">
          <cell r="A117" t="str">
            <v>DRAB1405</v>
          </cell>
          <cell r="B117" t="str">
            <v>Underground network assets 33kV and above(cables, ducts etc)</v>
          </cell>
        </row>
        <row r="118">
          <cell r="A118" t="str">
            <v>DRAB1406</v>
          </cell>
          <cell r="B118" t="str">
            <v>Zone substations and transformers</v>
          </cell>
        </row>
        <row r="119">
          <cell r="A119" t="str">
            <v>DRAB1407</v>
          </cell>
          <cell r="B119" t="str">
            <v>Meters</v>
          </cell>
        </row>
        <row r="120">
          <cell r="A120" t="str">
            <v>DRAB1408</v>
          </cell>
          <cell r="B120" t="str">
            <v>“Other” assets with long lives</v>
          </cell>
        </row>
        <row r="121">
          <cell r="A121" t="str">
            <v>DRAB1409</v>
          </cell>
          <cell r="B121" t="str">
            <v>“Other” assets with short lives</v>
          </cell>
        </row>
        <row r="123">
          <cell r="B123" t="str">
            <v>Table 4.4.2 Asset Lives – estimated residual service life</v>
          </cell>
        </row>
        <row r="124">
          <cell r="A124" t="str">
            <v>DRAB1501</v>
          </cell>
          <cell r="B124" t="str">
            <v>Overhead network assets less than 33kV (wires and poles)</v>
          </cell>
        </row>
        <row r="125">
          <cell r="A125" t="str">
            <v>DRAB1502</v>
          </cell>
          <cell r="B125" t="str">
            <v>Underground network assets less than 33kV (cables)</v>
          </cell>
        </row>
        <row r="126">
          <cell r="A126" t="str">
            <v>DRAB1503</v>
          </cell>
          <cell r="B126" t="str">
            <v>Distribution substations including transformers</v>
          </cell>
        </row>
        <row r="127">
          <cell r="A127" t="str">
            <v>DRAB1504</v>
          </cell>
          <cell r="B127" t="str">
            <v xml:space="preserve">Overhead network assets 33kV and above (wires and towers / poles etc) </v>
          </cell>
        </row>
        <row r="128">
          <cell r="A128" t="str">
            <v>DRAB1505</v>
          </cell>
          <cell r="B128" t="str">
            <v>Underground network assets 33kV and above (cables, ducts etc)</v>
          </cell>
        </row>
        <row r="129">
          <cell r="A129" t="str">
            <v>DRAB1506</v>
          </cell>
          <cell r="B129" t="str">
            <v>Zone substations and transformers</v>
          </cell>
        </row>
        <row r="130">
          <cell r="A130" t="str">
            <v>DRAB1507</v>
          </cell>
          <cell r="B130" t="str">
            <v>Meters</v>
          </cell>
        </row>
        <row r="131">
          <cell r="A131" t="str">
            <v>DRAB1508</v>
          </cell>
          <cell r="B131" t="str">
            <v>“Other” assets with long lives</v>
          </cell>
        </row>
        <row r="132">
          <cell r="A132" t="str">
            <v>DRAB1509</v>
          </cell>
          <cell r="B132" t="str">
            <v>“Other” assets with short lives</v>
          </cell>
        </row>
      </sheetData>
      <sheetData sheetId="5"/>
      <sheetData sheetId="6">
        <row r="6">
          <cell r="A6" t="str">
            <v>DOPED01</v>
          </cell>
          <cell r="B6" t="str">
            <v>Total energy delivered</v>
          </cell>
        </row>
        <row r="8">
          <cell r="B8" t="str">
            <v>Table 5.1.1 Energy grouping - delivery by chargeable quantity</v>
          </cell>
        </row>
        <row r="9">
          <cell r="A9" t="str">
            <v>DOPED0201</v>
          </cell>
          <cell r="B9" t="str">
            <v>Energy Delivery where time of use is not a determinant</v>
          </cell>
        </row>
        <row r="10">
          <cell r="A10" t="str">
            <v>DOPED0202</v>
          </cell>
          <cell r="B10" t="str">
            <v>Energy Delivery at On-peak times</v>
          </cell>
        </row>
        <row r="11">
          <cell r="A11" t="str">
            <v>DOPED0203</v>
          </cell>
          <cell r="B11" t="str">
            <v xml:space="preserve">Energy Delivery at Shoulder times </v>
          </cell>
        </row>
        <row r="12">
          <cell r="A12" t="str">
            <v>DOPED0204</v>
          </cell>
          <cell r="B12" t="str">
            <v>Energy Delivery at Off-peak times</v>
          </cell>
        </row>
        <row r="13">
          <cell r="A13" t="str">
            <v>DOPED0205</v>
          </cell>
          <cell r="B13" t="str">
            <v>Controlled load energy deliveries</v>
          </cell>
        </row>
        <row r="14">
          <cell r="A14" t="str">
            <v>DOPED0206</v>
          </cell>
          <cell r="B14" t="str">
            <v>Energy Delivery to unmetered supplies</v>
          </cell>
        </row>
        <row r="16">
          <cell r="B16" t="str">
            <v>Table 5.1.2 Energy - received from TNSP and other DNSPs by time of receipt</v>
          </cell>
        </row>
        <row r="17">
          <cell r="A17" t="str">
            <v>DOPED0301</v>
          </cell>
          <cell r="B17" t="str">
            <v>Energy into DNSP network  at On-peak times</v>
          </cell>
        </row>
        <row r="18">
          <cell r="A18" t="str">
            <v>DOPED0302</v>
          </cell>
          <cell r="B18" t="str">
            <v xml:space="preserve">Energy into DNSP network  at Shoulder times </v>
          </cell>
        </row>
        <row r="19">
          <cell r="A19" t="str">
            <v>DOPED0303</v>
          </cell>
          <cell r="B19" t="str">
            <v>Energy into DNSP network  at Off-peak times</v>
          </cell>
        </row>
        <row r="20">
          <cell r="A20" t="str">
            <v>DOPED0304</v>
          </cell>
          <cell r="B20" t="str">
            <v>Energy received from TNSP and other DNSPs not included in the above categories</v>
          </cell>
        </row>
        <row r="22">
          <cell r="B22" t="str">
            <v>Table 5.1.3 Energy - received into DNSP system from embedded generation by time of receipt</v>
          </cell>
        </row>
        <row r="23">
          <cell r="A23" t="str">
            <v>DOPED0401</v>
          </cell>
          <cell r="B23" t="str">
            <v>Energy into DNSP network  at On-peak times from non-residential embedded generation</v>
          </cell>
        </row>
        <row r="24">
          <cell r="A24" t="str">
            <v>DOPED0402</v>
          </cell>
          <cell r="B24" t="str">
            <v>Energy into DNSP network  at Shoulder times from non-residential embedded generation</v>
          </cell>
        </row>
        <row r="25">
          <cell r="A25" t="str">
            <v>DOPED0403</v>
          </cell>
          <cell r="B25" t="str">
            <v>Energy into DNSP network  at Off-peak times from non-residential embedded generation</v>
          </cell>
        </row>
        <row r="26">
          <cell r="A26" t="str">
            <v>DOPED0404</v>
          </cell>
          <cell r="B26" t="str">
            <v>Energy received from embedded generation not included in above categories from non-residential embedded generation</v>
          </cell>
        </row>
        <row r="27">
          <cell r="A27" t="str">
            <v>DOPED0405</v>
          </cell>
          <cell r="B27" t="str">
            <v>Energy into DNSP network  at On-peak times from residential embedded generation</v>
          </cell>
        </row>
        <row r="28">
          <cell r="A28" t="str">
            <v>DOPED0406</v>
          </cell>
          <cell r="B28" t="str">
            <v>Energy into DNSP network  at Shoulder times from residential embedded generation</v>
          </cell>
        </row>
        <row r="29">
          <cell r="A29" t="str">
            <v>DOPED0407</v>
          </cell>
          <cell r="B29" t="str">
            <v>Energy into DNSP network  at Off-peak times from residential embedded generation</v>
          </cell>
        </row>
        <row r="30">
          <cell r="A30" t="str">
            <v>DOPED0408</v>
          </cell>
          <cell r="B30" t="str">
            <v>Energy received from embedded generation not included in above categories from residential embedded generation</v>
          </cell>
        </row>
        <row r="32">
          <cell r="B32" t="str">
            <v>Table 5.1.4 Energy grouping  - customer type or class</v>
          </cell>
        </row>
        <row r="33">
          <cell r="A33" t="str">
            <v>DOPED0501</v>
          </cell>
          <cell r="B33" t="str">
            <v>Residential customers energy deliveries</v>
          </cell>
        </row>
        <row r="34">
          <cell r="A34" t="str">
            <v>DOPED0502</v>
          </cell>
          <cell r="B34" t="str">
            <v>Non-residential customers not on demand tariffs energy deliveries</v>
          </cell>
        </row>
        <row r="35">
          <cell r="A35" t="str">
            <v>DOPED0503</v>
          </cell>
          <cell r="B35" t="str">
            <v>Non-residential low voltage demand tariff customers energy deliveries</v>
          </cell>
        </row>
        <row r="36">
          <cell r="A36" t="str">
            <v>DOPED0504</v>
          </cell>
          <cell r="B36" t="str">
            <v>Non-residential high voltage demand tariff customers energy deliveries</v>
          </cell>
        </row>
        <row r="37">
          <cell r="A37" t="str">
            <v>DOPED0505</v>
          </cell>
          <cell r="B37" t="str">
            <v>Other Customer Class Energy Deliveries</v>
          </cell>
        </row>
        <row r="39">
          <cell r="B39" t="str">
            <v>5.2 Customer numbers</v>
          </cell>
        </row>
        <row r="40">
          <cell r="B40" t="str">
            <v>Table 5.2.1 Distribution customer numbers by customer type or class</v>
          </cell>
        </row>
        <row r="41">
          <cell r="A41" t="str">
            <v>DOPCN0101</v>
          </cell>
          <cell r="B41" t="str">
            <v>Residential customer numbers</v>
          </cell>
        </row>
        <row r="42">
          <cell r="A42" t="str">
            <v>DOPCN0102</v>
          </cell>
          <cell r="B42" t="str">
            <v>Non-residential customers not on demand tariff customer numbers</v>
          </cell>
        </row>
        <row r="43">
          <cell r="A43" t="str">
            <v>DOPCN0103</v>
          </cell>
          <cell r="B43" t="str">
            <v>Low voltage demand tariff customer numbers</v>
          </cell>
        </row>
        <row r="44">
          <cell r="A44" t="str">
            <v>DOPCN0104</v>
          </cell>
          <cell r="B44" t="str">
            <v>High voltage demand tariff customer numbers</v>
          </cell>
        </row>
        <row r="45">
          <cell r="A45" t="str">
            <v>DOPCN0105</v>
          </cell>
          <cell r="B45" t="str">
            <v>Unmetered Customer Numbers</v>
          </cell>
        </row>
        <row r="46">
          <cell r="A46" t="str">
            <v>DOPCN0106</v>
          </cell>
          <cell r="B46" t="str">
            <v>Other Customer Numbers</v>
          </cell>
        </row>
        <row r="47">
          <cell r="A47" t="str">
            <v>DOPCN01</v>
          </cell>
          <cell r="B47" t="str">
            <v>Total customer numbers</v>
          </cell>
        </row>
        <row r="49">
          <cell r="B49" t="str">
            <v>Table 5.2.2 Distribution customer numbers by location on the network</v>
          </cell>
        </row>
        <row r="50">
          <cell r="A50" t="str">
            <v>DOPCN0201</v>
          </cell>
          <cell r="B50" t="str">
            <v>Customers on CBD network</v>
          </cell>
        </row>
        <row r="51">
          <cell r="A51" t="str">
            <v>DOPCN0202</v>
          </cell>
          <cell r="B51" t="str">
            <v>Customers on Urban network</v>
          </cell>
        </row>
        <row r="52">
          <cell r="A52" t="str">
            <v>DOPCN0203</v>
          </cell>
          <cell r="B52" t="str">
            <v>Customers on Short rural network</v>
          </cell>
        </row>
        <row r="53">
          <cell r="A53" t="str">
            <v>DOPCN0204</v>
          </cell>
          <cell r="B53" t="str">
            <v>Customers on Long rural network</v>
          </cell>
        </row>
        <row r="54">
          <cell r="A54" t="str">
            <v>DOPCN02</v>
          </cell>
          <cell r="B54" t="str">
            <v>Total customer numbers</v>
          </cell>
        </row>
        <row r="56">
          <cell r="B56" t="str">
            <v>5.3 System demand</v>
          </cell>
        </row>
        <row r="57">
          <cell r="B57" t="str">
            <v>Table 5.3.1 Annual system maximum demand characteristics at the zone substation level – MW measure</v>
          </cell>
        </row>
        <row r="58">
          <cell r="A58" t="str">
            <v>DOPSD0101</v>
          </cell>
          <cell r="B58" t="str">
            <v>Non-coincident Summated Raw System Annual Maximum Demand</v>
          </cell>
        </row>
        <row r="59">
          <cell r="A59" t="str">
            <v>DOPSD0102</v>
          </cell>
          <cell r="B59" t="str">
            <v>Non-coincident Summated Weather Adjusted System Annual Maximum Demand 10% POE</v>
          </cell>
        </row>
        <row r="60">
          <cell r="A60" t="str">
            <v>DOPSD0103</v>
          </cell>
          <cell r="B60" t="str">
            <v>Non-coincident Summated Weather Adjusted System Annual Maximum Demand 50% POE</v>
          </cell>
        </row>
        <row r="61">
          <cell r="A61" t="str">
            <v>DOPSD0104</v>
          </cell>
          <cell r="B61" t="str">
            <v>Coincident Raw System Annual Maximum Demand</v>
          </cell>
        </row>
        <row r="62">
          <cell r="A62" t="str">
            <v>DOPSD0105</v>
          </cell>
          <cell r="B62" t="str">
            <v>Coincident Weather Adjusted System Annual Maximum Demand 10% POE</v>
          </cell>
        </row>
        <row r="63">
          <cell r="A63" t="str">
            <v>DOPSD0106</v>
          </cell>
          <cell r="B63" t="str">
            <v>Coincident Weather Adjusted System Annual Maximum Demand 50% POE</v>
          </cell>
        </row>
        <row r="65">
          <cell r="B65" t="str">
            <v>Table 5.3.2 Annual system maximum demand characteristics at the transmission connection point – MW measure</v>
          </cell>
        </row>
        <row r="66">
          <cell r="A66" t="str">
            <v>DOPSD0107</v>
          </cell>
          <cell r="B66" t="str">
            <v>Non-coincident Summated Raw System Annual Maximum Demand</v>
          </cell>
        </row>
        <row r="67">
          <cell r="A67" t="str">
            <v>DOPSD0108</v>
          </cell>
          <cell r="B67" t="str">
            <v>Non-coincident Summated Weather Adjusted System Annual Maximum Demand 10% POE</v>
          </cell>
        </row>
        <row r="68">
          <cell r="A68" t="str">
            <v>DOPSD0109</v>
          </cell>
          <cell r="B68" t="str">
            <v>Non-coincident Summated Weather Adjusted System Annual Maximum Demand 50% POE</v>
          </cell>
        </row>
        <row r="69">
          <cell r="A69" t="str">
            <v>DOPSD0110</v>
          </cell>
          <cell r="B69" t="str">
            <v>Coincident Raw System Annual Maximum Demand</v>
          </cell>
        </row>
        <row r="70">
          <cell r="A70" t="str">
            <v>DOPSD0111</v>
          </cell>
          <cell r="B70" t="str">
            <v>Coincident Weather Adjusted System Annual Maximum Demand 10% POE</v>
          </cell>
        </row>
        <row r="71">
          <cell r="A71" t="str">
            <v>DOPSD0112</v>
          </cell>
          <cell r="B71" t="str">
            <v>Coincident Weather Adjusted System Annual Maximum Demand 50% POE</v>
          </cell>
        </row>
        <row r="73">
          <cell r="B73" t="str">
            <v>Table 5.3.3 Annual system maximum demand characteristics at the zone substation level – MVA measure</v>
          </cell>
        </row>
        <row r="74">
          <cell r="A74" t="str">
            <v>DOPSD0201</v>
          </cell>
          <cell r="B74" t="str">
            <v>Non–coincident Summated Raw System Annual Maximum Demand</v>
          </cell>
        </row>
        <row r="75">
          <cell r="A75" t="str">
            <v>DOPSD0202</v>
          </cell>
          <cell r="B75" t="str">
            <v>Non–coincident Summated Weather Adjusted System Annual Maximum Demand 10% POE</v>
          </cell>
        </row>
        <row r="76">
          <cell r="A76" t="str">
            <v>DOPSD0203</v>
          </cell>
          <cell r="B76" t="str">
            <v>Non–coincident Summated Weather Adjusted System Annual Maximum Demand 50% POE</v>
          </cell>
        </row>
        <row r="77">
          <cell r="A77" t="str">
            <v>DOPSD0204</v>
          </cell>
          <cell r="B77" t="str">
            <v>Coincident Raw System Annual Maximum Demand</v>
          </cell>
        </row>
        <row r="78">
          <cell r="A78" t="str">
            <v>DOPSD0205</v>
          </cell>
          <cell r="B78" t="str">
            <v>Coincident Weather Adjusted System Annual Maximum Demand 10% POE</v>
          </cell>
        </row>
        <row r="79">
          <cell r="A79" t="str">
            <v>DOPSD0206</v>
          </cell>
          <cell r="B79" t="str">
            <v>Coincident Weather Adjusted System Annual Maximum Demand 50% POE</v>
          </cell>
        </row>
        <row r="81">
          <cell r="B81" t="str">
            <v>Table 5.3.4 Annual system maximum demand characteristics at the transmission connection point – MVA measure</v>
          </cell>
        </row>
        <row r="82">
          <cell r="A82" t="str">
            <v>DOPSD0207</v>
          </cell>
          <cell r="B82" t="str">
            <v>Non–coincident Summated Raw System Annual Maximum Demand</v>
          </cell>
        </row>
        <row r="83">
          <cell r="A83" t="str">
            <v>DOPSD0208</v>
          </cell>
          <cell r="B83" t="str">
            <v>Non–coincident Summated Weather Adjusted System Annual Maximum Demand 10% POE</v>
          </cell>
        </row>
        <row r="84">
          <cell r="A84" t="str">
            <v>DOPSD0209</v>
          </cell>
          <cell r="B84" t="str">
            <v>Non–coincident Summated Weather Adjusted System Annual Maximum Demand 50% POE</v>
          </cell>
        </row>
        <row r="85">
          <cell r="A85" t="str">
            <v>DOPSD0210</v>
          </cell>
          <cell r="B85" t="str">
            <v>Coincident Raw System Annual Maximum Demand</v>
          </cell>
        </row>
        <row r="86">
          <cell r="A86" t="str">
            <v>DOPSD0211</v>
          </cell>
          <cell r="B86" t="str">
            <v>Coincident Weather Adjusted System Annual Maximum Demand 10% POE</v>
          </cell>
        </row>
        <row r="87">
          <cell r="A87" t="str">
            <v>DOPSD0212</v>
          </cell>
          <cell r="B87" t="str">
            <v>Coincident Weather Adjusted System Annual Maximum Demand 50% POE</v>
          </cell>
        </row>
        <row r="89">
          <cell r="B89" t="str">
            <v>Table 5.3.5 Power factor conversion between MVA and MW</v>
          </cell>
        </row>
        <row r="90">
          <cell r="A90" t="str">
            <v>DOPSD0301</v>
          </cell>
          <cell r="B90" t="str">
            <v>Average overall network power factor conversion between MVA and MW</v>
          </cell>
        </row>
        <row r="91">
          <cell r="A91" t="str">
            <v>DOPSD0302</v>
          </cell>
          <cell r="B91" t="str">
            <v>Average power factor conversion for  low voltage distribution lines</v>
          </cell>
        </row>
        <row r="92">
          <cell r="A92" t="str">
            <v>DOPSD0303</v>
          </cell>
          <cell r="B92" t="str">
            <v>Average power factor conversion for 11 kV lines</v>
          </cell>
        </row>
        <row r="93">
          <cell r="A93" t="str">
            <v>DOPSD0304</v>
          </cell>
          <cell r="B93" t="str">
            <v>Average power factor conversion for  SWER lines</v>
          </cell>
        </row>
        <row r="94">
          <cell r="A94" t="str">
            <v>DOPSD0305</v>
          </cell>
          <cell r="B94" t="str">
            <v>Average power factor conversion for 22 kV lines</v>
          </cell>
        </row>
        <row r="95">
          <cell r="A95" t="str">
            <v>DOPSD0306</v>
          </cell>
          <cell r="B95" t="str">
            <v>Average power factor conversion for 33 kV lines</v>
          </cell>
        </row>
        <row r="96">
          <cell r="A96" t="str">
            <v>DOPSD0307</v>
          </cell>
          <cell r="B96" t="str">
            <v>Average power factor conversion for 66 kV lines</v>
          </cell>
        </row>
        <row r="97">
          <cell r="A97" t="str">
            <v>DOPSD0308</v>
          </cell>
          <cell r="B97" t="str">
            <v>Average power factor conversion for 132 kV lines</v>
          </cell>
        </row>
        <row r="99">
          <cell r="B99" t="str">
            <v>Table 5.3.6 Demand supplied (for customers charged on this basis) – MW measure</v>
          </cell>
        </row>
        <row r="100">
          <cell r="A100" t="str">
            <v>DOPSD0401</v>
          </cell>
          <cell r="B100" t="str">
            <v>Summated Chargeable Contracted Maximum Demand</v>
          </cell>
        </row>
        <row r="101">
          <cell r="A101" t="str">
            <v>DOPSD0402</v>
          </cell>
          <cell r="B101" t="str">
            <v xml:space="preserve">Summated Chargeable Measured Maximum Demand </v>
          </cell>
        </row>
        <row r="102">
          <cell r="B102" t="str">
            <v>Table 5.3.7 Demand supplied (for customers charged on this basis) – MVA measure</v>
          </cell>
        </row>
        <row r="103">
          <cell r="A103" t="str">
            <v>DOPSD0403</v>
          </cell>
          <cell r="B103" t="str">
            <v>Summated Chargeable Contracted Maximum Demand</v>
          </cell>
        </row>
        <row r="104">
          <cell r="A104" t="str">
            <v>DOPSD0404</v>
          </cell>
          <cell r="B104" t="str">
            <v xml:space="preserve">Summated Chargeable Measured Maximum Demand </v>
          </cell>
        </row>
      </sheetData>
      <sheetData sheetId="7">
        <row r="7">
          <cell r="B7" t="str">
            <v>Circuit length</v>
          </cell>
        </row>
        <row r="8">
          <cell r="B8" t="str">
            <v>Table 6.1.1 Overhead network length of circuit at each voltage</v>
          </cell>
        </row>
        <row r="9">
          <cell r="A9" t="str">
            <v>DPA0101</v>
          </cell>
          <cell r="B9" t="str">
            <v>Overhead low voltage distribution</v>
          </cell>
        </row>
        <row r="10">
          <cell r="A10" t="str">
            <v>DPA0102</v>
          </cell>
          <cell r="B10" t="str">
            <v>Overhead 11 kV</v>
          </cell>
        </row>
        <row r="11">
          <cell r="A11" t="str">
            <v>DPA0103</v>
          </cell>
          <cell r="B11" t="str">
            <v>Overhead SWER</v>
          </cell>
        </row>
        <row r="12">
          <cell r="A12" t="str">
            <v>DPA0104</v>
          </cell>
          <cell r="B12" t="str">
            <v>Overhead 22 kV</v>
          </cell>
        </row>
        <row r="13">
          <cell r="A13" t="str">
            <v>DPA0105</v>
          </cell>
          <cell r="B13" t="str">
            <v>Overhead 33 kV</v>
          </cell>
        </row>
        <row r="14">
          <cell r="A14" t="str">
            <v>DPA0106</v>
          </cell>
          <cell r="B14" t="str">
            <v>Overhead 66 kV</v>
          </cell>
        </row>
        <row r="15">
          <cell r="A15" t="str">
            <v>DPA0107</v>
          </cell>
          <cell r="B15" t="str">
            <v>Overhead 132 kV</v>
          </cell>
        </row>
        <row r="16">
          <cell r="A16" t="str">
            <v>DPA01</v>
          </cell>
          <cell r="B16" t="str">
            <v>Total overhead circuit km</v>
          </cell>
        </row>
        <row r="18">
          <cell r="B18" t="str">
            <v>Table 6.1.2 Underground network circuit length at each voltage</v>
          </cell>
        </row>
        <row r="19">
          <cell r="A19" t="str">
            <v>DPA0201</v>
          </cell>
          <cell r="B19" t="str">
            <v>Underground low voltage distribution</v>
          </cell>
        </row>
        <row r="20">
          <cell r="A20" t="str">
            <v>DPA0202</v>
          </cell>
          <cell r="B20" t="str">
            <v>Underground 11 kV</v>
          </cell>
        </row>
        <row r="21">
          <cell r="A21" t="str">
            <v>DPA0203</v>
          </cell>
          <cell r="B21" t="str">
            <v>Underground 22 kV</v>
          </cell>
        </row>
        <row r="22">
          <cell r="A22" t="str">
            <v>DPA0204</v>
          </cell>
          <cell r="B22" t="str">
            <v>Underground 33 kV</v>
          </cell>
        </row>
        <row r="23">
          <cell r="A23" t="str">
            <v>DPA0205</v>
          </cell>
          <cell r="B23" t="str">
            <v>Underground 66 kV</v>
          </cell>
        </row>
        <row r="24">
          <cell r="A24" t="str">
            <v>DPA0206</v>
          </cell>
          <cell r="B24" t="str">
            <v>Underground 132 kV</v>
          </cell>
        </row>
        <row r="25">
          <cell r="A25" t="str">
            <v>DPA02</v>
          </cell>
          <cell r="B25" t="str">
            <v>Total underground circuit km</v>
          </cell>
        </row>
        <row r="27">
          <cell r="B27" t="str">
            <v>Circuit Capacity MVA</v>
          </cell>
        </row>
        <row r="28">
          <cell r="B28" t="str">
            <v>Table 6.1.3 Estimated overhead network weighted average MVA capacity by voltage class</v>
          </cell>
        </row>
        <row r="29">
          <cell r="A29" t="str">
            <v>DPA0301</v>
          </cell>
          <cell r="B29" t="str">
            <v>Overhead low voltage distribution</v>
          </cell>
        </row>
        <row r="30">
          <cell r="A30" t="str">
            <v>DPA0302</v>
          </cell>
          <cell r="B30" t="str">
            <v>Overhead 11 kV</v>
          </cell>
        </row>
        <row r="31">
          <cell r="A31" t="str">
            <v>DPA0303</v>
          </cell>
          <cell r="B31" t="str">
            <v>Overhead SWER</v>
          </cell>
        </row>
        <row r="32">
          <cell r="A32" t="str">
            <v>DPA0304</v>
          </cell>
          <cell r="B32" t="str">
            <v>Overhead 22 kV</v>
          </cell>
        </row>
        <row r="33">
          <cell r="A33" t="str">
            <v>DPA0305</v>
          </cell>
          <cell r="B33" t="str">
            <v>Overhead 33 kV</v>
          </cell>
        </row>
        <row r="34">
          <cell r="A34" t="str">
            <v>DPA0306</v>
          </cell>
          <cell r="B34" t="str">
            <v>Overhead 66 kV</v>
          </cell>
        </row>
        <row r="35">
          <cell r="A35" t="str">
            <v>DPA0307</v>
          </cell>
          <cell r="B35" t="str">
            <v>Overhead 132 kV</v>
          </cell>
        </row>
        <row r="37">
          <cell r="B37" t="str">
            <v>Table 6.1.4 Estimated underground network weighted average MVA capacity by voltage class</v>
          </cell>
        </row>
        <row r="38">
          <cell r="A38" t="str">
            <v>DPA0401</v>
          </cell>
          <cell r="B38" t="str">
            <v>Underground low voltage distribution</v>
          </cell>
        </row>
        <row r="39">
          <cell r="A39" t="str">
            <v>DPA0402</v>
          </cell>
          <cell r="B39" t="str">
            <v>Underground 11 kV</v>
          </cell>
        </row>
        <row r="40">
          <cell r="A40" t="str">
            <v>DPA0403</v>
          </cell>
          <cell r="B40" t="str">
            <v>Underground 22 kV</v>
          </cell>
        </row>
        <row r="41">
          <cell r="A41" t="str">
            <v>DPA0404</v>
          </cell>
          <cell r="B41" t="str">
            <v>Underground 33 kV</v>
          </cell>
        </row>
        <row r="42">
          <cell r="A42" t="str">
            <v>DPA0405</v>
          </cell>
          <cell r="B42" t="str">
            <v>Underground 66 kV</v>
          </cell>
        </row>
        <row r="43">
          <cell r="A43" t="str">
            <v>DPA0406</v>
          </cell>
          <cell r="B43" t="str">
            <v>Underground 132 kV</v>
          </cell>
        </row>
        <row r="45">
          <cell r="B45" t="str">
            <v>6.2 Transformer Capacities Variables</v>
          </cell>
        </row>
        <row r="46">
          <cell r="B46" t="str">
            <v>Table 6.2.1 Distribution transformer total installed capacity</v>
          </cell>
        </row>
        <row r="47">
          <cell r="A47" t="str">
            <v>DPA0501</v>
          </cell>
          <cell r="B47" t="str">
            <v>Distribution transformer capacity owned by utility</v>
          </cell>
        </row>
        <row r="48">
          <cell r="A48" t="str">
            <v>DPA0502</v>
          </cell>
          <cell r="B48" t="str">
            <v>Distribution transformer capacity owned by High Voltage Customers</v>
          </cell>
        </row>
        <row r="49">
          <cell r="A49" t="str">
            <v>DPA0503</v>
          </cell>
          <cell r="B49" t="str">
            <v>Cold spare capacity included in DPA0501</v>
          </cell>
        </row>
        <row r="51">
          <cell r="B51" t="str">
            <v>Table 6.2.2 Zone substation transformer capacity</v>
          </cell>
        </row>
        <row r="52">
          <cell r="A52" t="str">
            <v>DPA0601</v>
          </cell>
          <cell r="B52" t="str">
            <v>Total installed capacity for first step transformation where there are two steps to reach distribution voltage</v>
          </cell>
        </row>
        <row r="53">
          <cell r="A53" t="str">
            <v>DPA0602</v>
          </cell>
          <cell r="B53" t="str">
            <v>Total installed capacity for second step transformation where there are two steps to reach distribution voltage</v>
          </cell>
        </row>
        <row r="54">
          <cell r="A54" t="str">
            <v>DPA0603</v>
          </cell>
          <cell r="B54" t="str">
            <v>Total zone substation transformer capacity where there is only a single step transformation to reach distribution voltage</v>
          </cell>
        </row>
        <row r="55">
          <cell r="A55" t="str">
            <v>DPA0604</v>
          </cell>
          <cell r="B55" t="str">
            <v xml:space="preserve">Total zone substation transformer  capacity </v>
          </cell>
        </row>
        <row r="56">
          <cell r="A56" t="str">
            <v>DPA0605</v>
          </cell>
          <cell r="B56" t="str">
            <v>Cold spare capacity of zone substation transformers included in DPA0604</v>
          </cell>
        </row>
        <row r="58">
          <cell r="B58" t="str">
            <v>6.3 Public lighting</v>
          </cell>
        </row>
        <row r="59">
          <cell r="A59" t="str">
            <v>DPA0701</v>
          </cell>
          <cell r="B59" t="str">
            <v>Public lighting luminaires</v>
          </cell>
        </row>
        <row r="60">
          <cell r="A60" t="str">
            <v>DPA0702</v>
          </cell>
          <cell r="B60" t="str">
            <v>Public lighting poles</v>
          </cell>
        </row>
      </sheetData>
      <sheetData sheetId="8">
        <row r="6">
          <cell r="B6" t="str">
            <v>Table 7.1.1 Inclusive of MEDs</v>
          </cell>
        </row>
        <row r="7">
          <cell r="A7" t="str">
            <v>DQS0101</v>
          </cell>
          <cell r="B7" t="str">
            <v>Whole of network unplanned SAIDI</v>
          </cell>
        </row>
        <row r="8">
          <cell r="A8" t="str">
            <v>DQS0102</v>
          </cell>
          <cell r="B8" t="str">
            <v>Whole of network unplanned SAIDI excluding excluded outages</v>
          </cell>
        </row>
        <row r="9">
          <cell r="A9" t="str">
            <v>DQS0103</v>
          </cell>
          <cell r="B9" t="str">
            <v>Whole of network unplanned SAIFI</v>
          </cell>
        </row>
        <row r="10">
          <cell r="A10" t="str">
            <v>DQS0104</v>
          </cell>
          <cell r="B10" t="str">
            <v>Whole of network unplanned SAIFI excluding excluded outages</v>
          </cell>
        </row>
        <row r="11">
          <cell r="B11" t="str">
            <v>Table 7.1.2 Exclusive of MEDs</v>
          </cell>
        </row>
        <row r="12">
          <cell r="A12" t="str">
            <v>DQS0105</v>
          </cell>
          <cell r="B12" t="str">
            <v>Whole of network unplanned SAIDI</v>
          </cell>
        </row>
        <row r="13">
          <cell r="A13" t="str">
            <v>DQS0106</v>
          </cell>
          <cell r="B13" t="str">
            <v>Whole of network unplanned SAIDI excluding excluded outages</v>
          </cell>
        </row>
        <row r="14">
          <cell r="A14" t="str">
            <v>DQS0107</v>
          </cell>
          <cell r="B14" t="str">
            <v>Whole of network unplanned SAIFI</v>
          </cell>
        </row>
        <row r="15">
          <cell r="A15" t="str">
            <v>DQS0108</v>
          </cell>
          <cell r="B15" t="str">
            <v>Whole of network unplanned SAIFI excluding excluded outages</v>
          </cell>
        </row>
        <row r="17">
          <cell r="B17" t="str">
            <v>Table 7.2 Energy not supplied</v>
          </cell>
        </row>
        <row r="18">
          <cell r="A18" t="str">
            <v>DQS0201</v>
          </cell>
          <cell r="B18" t="str">
            <v>Energy Not Supplied (planned)</v>
          </cell>
        </row>
        <row r="19">
          <cell r="A19" t="str">
            <v>DQS0202</v>
          </cell>
          <cell r="B19" t="str">
            <v>Energy Not Supplied (unplanned)</v>
          </cell>
        </row>
        <row r="20">
          <cell r="A20" t="str">
            <v>DQS02</v>
          </cell>
          <cell r="B20" t="str">
            <v>Energy Not Supplied - Total</v>
          </cell>
        </row>
        <row r="22">
          <cell r="B22" t="str">
            <v>Table 7.3 System losses</v>
          </cell>
        </row>
        <row r="23">
          <cell r="A23" t="str">
            <v>DQS03</v>
          </cell>
          <cell r="B23" t="str">
            <v>System losses</v>
          </cell>
        </row>
        <row r="25">
          <cell r="B25" t="str">
            <v>Table 7.4 Capacity utilisation</v>
          </cell>
        </row>
        <row r="26">
          <cell r="A26" t="str">
            <v>DQS04</v>
          </cell>
          <cell r="B26" t="str">
            <v>Overall utilisation</v>
          </cell>
        </row>
      </sheetData>
      <sheetData sheetId="9">
        <row r="5">
          <cell r="B5" t="str">
            <v>Table 8.1 Density factors</v>
          </cell>
        </row>
        <row r="6">
          <cell r="A6" t="str">
            <v>DOEF0101</v>
          </cell>
          <cell r="B6" t="str">
            <v>Customer density</v>
          </cell>
        </row>
        <row r="7">
          <cell r="A7" t="str">
            <v>DOEF0102</v>
          </cell>
          <cell r="B7" t="str">
            <v>Energy density</v>
          </cell>
        </row>
        <row r="8">
          <cell r="A8" t="str">
            <v>DOEF0103</v>
          </cell>
          <cell r="B8" t="str">
            <v>Demand density</v>
          </cell>
        </row>
        <row r="10">
          <cell r="B10" t="str">
            <v>Table 8.2 Terrain factors</v>
          </cell>
        </row>
        <row r="11">
          <cell r="A11" t="str">
            <v>DOEF0201</v>
          </cell>
          <cell r="B11" t="str">
            <v>Rural proportion</v>
          </cell>
        </row>
        <row r="12">
          <cell r="A12" t="str">
            <v>DOEF0202</v>
          </cell>
          <cell r="B12" t="str">
            <v>Urban and CBD vegetation maintenance spans</v>
          </cell>
        </row>
        <row r="13">
          <cell r="A13" t="str">
            <v>DOEF0203</v>
          </cell>
          <cell r="B13" t="str">
            <v>Rural vegetation maintenance spans</v>
          </cell>
        </row>
        <row r="14">
          <cell r="A14" t="str">
            <v>DOEF0204</v>
          </cell>
          <cell r="B14" t="str">
            <v>Total vegetation maintenance spans</v>
          </cell>
        </row>
        <row r="15">
          <cell r="A15" t="str">
            <v>DOEF0205</v>
          </cell>
          <cell r="B15" t="str">
            <v>Total number of spans</v>
          </cell>
        </row>
        <row r="16">
          <cell r="A16" t="str">
            <v>DOEF0206</v>
          </cell>
          <cell r="B16" t="str">
            <v>Average urban and CBD vegetation maintenance span cycle</v>
          </cell>
        </row>
        <row r="17">
          <cell r="A17" t="str">
            <v>DOEF0207</v>
          </cell>
          <cell r="B17" t="str">
            <v>Average rural vegetation maintenance span cycle</v>
          </cell>
        </row>
        <row r="18">
          <cell r="A18" t="str">
            <v>DOEF0208</v>
          </cell>
          <cell r="B18" t="str">
            <v>Average number of trees per urban and CBD vegetation maintenance span</v>
          </cell>
        </row>
        <row r="19">
          <cell r="A19" t="str">
            <v>DOEF0209</v>
          </cell>
          <cell r="B19" t="str">
            <v>Average number of trees per rural vegetation maintenance span</v>
          </cell>
        </row>
        <row r="20">
          <cell r="A20" t="str">
            <v>DOEF0210</v>
          </cell>
          <cell r="B20" t="str">
            <v>Average number of defects per urban and CBD vegetation maintenance span</v>
          </cell>
        </row>
        <row r="21">
          <cell r="A21" t="str">
            <v>DOEF0211</v>
          </cell>
          <cell r="B21" t="str">
            <v>Average number of defects per rural vegetation maintenance span</v>
          </cell>
        </row>
        <row r="22">
          <cell r="A22" t="str">
            <v>DOEF0212</v>
          </cell>
          <cell r="B22" t="str">
            <v>Tropical proportion</v>
          </cell>
        </row>
        <row r="23">
          <cell r="A23" t="str">
            <v>DOEF0213</v>
          </cell>
          <cell r="B23" t="str">
            <v>Standard vehicle access</v>
          </cell>
        </row>
        <row r="24">
          <cell r="A24" t="str">
            <v>DOEF0214</v>
          </cell>
          <cell r="B24" t="str">
            <v>Bushfire risk</v>
          </cell>
        </row>
        <row r="26">
          <cell r="B26" t="str">
            <v>Table 8.3 Service area factors</v>
          </cell>
        </row>
        <row r="27">
          <cell r="A27" t="str">
            <v>DOEF0301</v>
          </cell>
          <cell r="B27" t="str">
            <v>Route Line length</v>
          </cell>
        </row>
        <row r="29">
          <cell r="B29" t="str">
            <v>Table 8.4 Weather stations</v>
          </cell>
        </row>
        <row r="30">
          <cell r="A30" t="str">
            <v>DOEF04001</v>
          </cell>
          <cell r="B30">
            <v>70351</v>
          </cell>
        </row>
        <row r="31">
          <cell r="A31" t="str">
            <v>DOEF04002</v>
          </cell>
          <cell r="B31">
            <v>70339</v>
          </cell>
        </row>
      </sheetData>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0"/>
  <sheetViews>
    <sheetView tabSelected="1" zoomScaleNormal="100" workbookViewId="0">
      <selection activeCell="A15" sqref="A15"/>
    </sheetView>
  </sheetViews>
  <sheetFormatPr defaultRowHeight="15" customHeight="1" x14ac:dyDescent="0.25"/>
  <cols>
    <col min="1" max="1" width="13.28515625" bestFit="1" customWidth="1"/>
    <col min="2" max="2" width="44.140625" style="14" customWidth="1"/>
    <col min="3" max="3" width="13.28515625" style="15" customWidth="1"/>
    <col min="4" max="4" width="26.140625" style="16" customWidth="1"/>
    <col min="5" max="5" width="16.42578125" style="15" customWidth="1"/>
    <col min="6" max="6" width="74.5703125" style="7" customWidth="1"/>
    <col min="7" max="7" width="102.85546875" customWidth="1"/>
    <col min="8" max="8" width="3.85546875" style="2" bestFit="1" customWidth="1"/>
  </cols>
  <sheetData>
    <row r="1" spans="1:8" ht="21" x14ac:dyDescent="0.25">
      <c r="A1" s="1" t="s">
        <v>0</v>
      </c>
      <c r="B1" s="1"/>
      <c r="C1" s="1"/>
      <c r="D1" s="1"/>
      <c r="E1" s="1"/>
      <c r="F1" s="1"/>
      <c r="G1" s="1"/>
    </row>
    <row r="2" spans="1:8" ht="15" customHeight="1" x14ac:dyDescent="0.25">
      <c r="A2" s="3"/>
      <c r="B2" s="4" t="s">
        <v>1</v>
      </c>
      <c r="C2" s="5"/>
      <c r="D2" s="5"/>
      <c r="E2" s="5"/>
      <c r="F2" s="5"/>
      <c r="G2" s="6"/>
    </row>
    <row r="3" spans="1:8" ht="15" customHeight="1" x14ac:dyDescent="0.25">
      <c r="A3" s="3"/>
      <c r="B3" s="8"/>
      <c r="C3" s="9"/>
      <c r="D3" s="9"/>
      <c r="E3" s="9"/>
      <c r="F3" s="9"/>
      <c r="G3" s="10"/>
    </row>
    <row r="4" spans="1:8" ht="15" customHeight="1" x14ac:dyDescent="0.25">
      <c r="A4" s="3"/>
      <c r="B4" s="8"/>
      <c r="C4" s="9"/>
      <c r="D4" s="9"/>
      <c r="E4" s="9"/>
      <c r="F4" s="9"/>
      <c r="G4" s="10"/>
    </row>
    <row r="5" spans="1:8" ht="15" customHeight="1" x14ac:dyDescent="0.25">
      <c r="B5" s="11"/>
      <c r="C5" s="12"/>
      <c r="D5" s="12"/>
      <c r="E5" s="12"/>
      <c r="F5" s="12"/>
      <c r="G5" s="13"/>
    </row>
    <row r="6" spans="1:8" ht="15" customHeight="1" x14ac:dyDescent="0.25">
      <c r="B6" s="14" t="s">
        <v>2</v>
      </c>
    </row>
    <row r="7" spans="1:8" s="21" customFormat="1" ht="63.75" customHeight="1" x14ac:dyDescent="0.25">
      <c r="A7" s="17" t="s">
        <v>3</v>
      </c>
      <c r="B7" s="17" t="s">
        <v>4</v>
      </c>
      <c r="C7" s="18" t="s">
        <v>5</v>
      </c>
      <c r="D7" s="19" t="s">
        <v>6</v>
      </c>
      <c r="E7" s="18" t="s">
        <v>7</v>
      </c>
      <c r="F7" s="18" t="s">
        <v>8</v>
      </c>
      <c r="G7" s="17" t="s">
        <v>9</v>
      </c>
      <c r="H7" s="20"/>
    </row>
    <row r="8" spans="1:8" s="7" customFormat="1" ht="135" x14ac:dyDescent="0.25">
      <c r="A8" s="22" t="s">
        <v>10</v>
      </c>
      <c r="B8" s="23" t="s">
        <v>11</v>
      </c>
      <c r="C8" s="24"/>
      <c r="D8" s="24"/>
      <c r="E8" s="24"/>
      <c r="F8" s="22" t="s">
        <v>12</v>
      </c>
      <c r="G8" s="22" t="s">
        <v>13</v>
      </c>
      <c r="H8" s="25"/>
    </row>
    <row r="9" spans="1:8" ht="15.75" x14ac:dyDescent="0.25">
      <c r="A9" s="26" t="s">
        <v>14</v>
      </c>
      <c r="B9" s="26"/>
      <c r="C9" s="26"/>
      <c r="D9" s="26"/>
      <c r="E9" s="26"/>
      <c r="F9" s="26"/>
      <c r="G9" s="26"/>
    </row>
    <row r="10" spans="1:8" ht="45" x14ac:dyDescent="0.25">
      <c r="A10" s="27" t="str">
        <f>'[1]2. Revenue'!A7</f>
        <v>DREV0101</v>
      </c>
      <c r="B10" s="28" t="str">
        <f>'[1]2. Revenue'!B7</f>
        <v xml:space="preserve">Revenue from Fixed Customer Charges </v>
      </c>
      <c r="C10" s="29" t="s">
        <v>15</v>
      </c>
      <c r="D10" s="30" t="s">
        <v>16</v>
      </c>
      <c r="E10" s="29" t="s">
        <v>17</v>
      </c>
      <c r="F10" s="31" t="s">
        <v>18</v>
      </c>
      <c r="G10" s="31" t="s">
        <v>19</v>
      </c>
      <c r="H10" s="2" t="s">
        <v>20</v>
      </c>
    </row>
    <row r="11" spans="1:8" ht="45" x14ac:dyDescent="0.25">
      <c r="A11" s="27" t="str">
        <f>'[1]2. Revenue'!A8</f>
        <v>DREV0102</v>
      </c>
      <c r="B11" s="28" t="str">
        <f>'[1]2. Revenue'!B8</f>
        <v>Revenue from Energy Delivery charges where time of use is not a determinant</v>
      </c>
      <c r="C11" s="29" t="s">
        <v>15</v>
      </c>
      <c r="D11" s="30" t="s">
        <v>16</v>
      </c>
      <c r="E11" s="29" t="s">
        <v>17</v>
      </c>
      <c r="F11" s="31" t="s">
        <v>18</v>
      </c>
      <c r="G11" s="31" t="s">
        <v>19</v>
      </c>
      <c r="H11" s="2" t="s">
        <v>20</v>
      </c>
    </row>
    <row r="12" spans="1:8" ht="45" x14ac:dyDescent="0.25">
      <c r="A12" s="27" t="str">
        <f>'[1]2. Revenue'!A9</f>
        <v>DREV0103</v>
      </c>
      <c r="B12" s="28" t="str">
        <f>'[1]2. Revenue'!B9</f>
        <v xml:space="preserve">Revenue from On–Peak Energy Delivery charges </v>
      </c>
      <c r="C12" s="29" t="s">
        <v>15</v>
      </c>
      <c r="D12" s="30" t="s">
        <v>16</v>
      </c>
      <c r="E12" s="29" t="s">
        <v>17</v>
      </c>
      <c r="F12" s="31" t="s">
        <v>18</v>
      </c>
      <c r="G12" s="31" t="s">
        <v>19</v>
      </c>
      <c r="H12" s="2" t="s">
        <v>20</v>
      </c>
    </row>
    <row r="13" spans="1:8" ht="45" x14ac:dyDescent="0.25">
      <c r="A13" s="27" t="str">
        <f>'[1]2. Revenue'!A10</f>
        <v>DREV0104</v>
      </c>
      <c r="B13" s="28" t="str">
        <f>'[1]2. Revenue'!B10</f>
        <v>Revenue from Shoulder period Energy Delivery Charges</v>
      </c>
      <c r="C13" s="29" t="s">
        <v>15</v>
      </c>
      <c r="D13" s="30" t="s">
        <v>16</v>
      </c>
      <c r="E13" s="29" t="s">
        <v>17</v>
      </c>
      <c r="F13" s="31" t="s">
        <v>18</v>
      </c>
      <c r="G13" s="31" t="s">
        <v>19</v>
      </c>
      <c r="H13" s="2" t="s">
        <v>20</v>
      </c>
    </row>
    <row r="14" spans="1:8" ht="45" x14ac:dyDescent="0.25">
      <c r="A14" s="27" t="str">
        <f>'[1]2. Revenue'!A11</f>
        <v>DREV0105</v>
      </c>
      <c r="B14" s="28" t="str">
        <f>'[1]2. Revenue'!B11</f>
        <v xml:space="preserve">Revenue from Off–Peak Energy Delivery charges </v>
      </c>
      <c r="C14" s="29" t="s">
        <v>15</v>
      </c>
      <c r="D14" s="30" t="s">
        <v>16</v>
      </c>
      <c r="E14" s="29" t="s">
        <v>17</v>
      </c>
      <c r="F14" s="31" t="s">
        <v>18</v>
      </c>
      <c r="G14" s="31" t="s">
        <v>19</v>
      </c>
      <c r="H14" s="2" t="s">
        <v>20</v>
      </c>
    </row>
    <row r="15" spans="1:8" ht="45" x14ac:dyDescent="0.25">
      <c r="A15" s="27" t="str">
        <f>'[1]2. Revenue'!A12</f>
        <v>DREV0106</v>
      </c>
      <c r="B15" s="28" t="str">
        <f>'[1]2. Revenue'!B12</f>
        <v>Revenue from controlled load customer charges</v>
      </c>
      <c r="C15" s="29" t="s">
        <v>15</v>
      </c>
      <c r="D15" s="30" t="s">
        <v>16</v>
      </c>
      <c r="E15" s="29" t="s">
        <v>17</v>
      </c>
      <c r="F15" s="31" t="s">
        <v>18</v>
      </c>
      <c r="G15" s="31" t="s">
        <v>19</v>
      </c>
      <c r="H15" s="2" t="s">
        <v>20</v>
      </c>
    </row>
    <row r="16" spans="1:8" ht="45" x14ac:dyDescent="0.25">
      <c r="A16" s="27" t="str">
        <f>'[1]2. Revenue'!A13</f>
        <v>DREV0107</v>
      </c>
      <c r="B16" s="28" t="str">
        <f>'[1]2. Revenue'!B13</f>
        <v>Revenue from unmetered supplies</v>
      </c>
      <c r="C16" s="29" t="s">
        <v>15</v>
      </c>
      <c r="D16" s="30" t="s">
        <v>16</v>
      </c>
      <c r="E16" s="29" t="s">
        <v>17</v>
      </c>
      <c r="F16" s="31" t="s">
        <v>18</v>
      </c>
      <c r="G16" s="31" t="s">
        <v>19</v>
      </c>
      <c r="H16" s="2" t="s">
        <v>20</v>
      </c>
    </row>
    <row r="17" spans="1:8" ht="45" x14ac:dyDescent="0.25">
      <c r="A17" s="27" t="str">
        <f>'[1]2. Revenue'!A14</f>
        <v>DREV0108</v>
      </c>
      <c r="B17" s="28" t="str">
        <f>'[1]2. Revenue'!B14</f>
        <v>Revenue from Contracted Maximum Demand charges</v>
      </c>
      <c r="C17" s="29" t="s">
        <v>15</v>
      </c>
      <c r="D17" s="30" t="s">
        <v>16</v>
      </c>
      <c r="E17" s="29" t="s">
        <v>17</v>
      </c>
      <c r="F17" s="31" t="s">
        <v>18</v>
      </c>
      <c r="G17" s="31" t="s">
        <v>19</v>
      </c>
      <c r="H17" s="2" t="s">
        <v>20</v>
      </c>
    </row>
    <row r="18" spans="1:8" ht="45" x14ac:dyDescent="0.25">
      <c r="A18" s="27" t="str">
        <f>'[1]2. Revenue'!A15</f>
        <v>DREV0109</v>
      </c>
      <c r="B18" s="28" t="str">
        <f>'[1]2. Revenue'!B15</f>
        <v>Revenue from Measured Maximum Demand charges</v>
      </c>
      <c r="C18" s="29" t="s">
        <v>15</v>
      </c>
      <c r="D18" s="30" t="s">
        <v>16</v>
      </c>
      <c r="E18" s="29" t="s">
        <v>17</v>
      </c>
      <c r="F18" s="31" t="s">
        <v>18</v>
      </c>
      <c r="G18" s="31" t="s">
        <v>19</v>
      </c>
      <c r="H18" s="2" t="s">
        <v>20</v>
      </c>
    </row>
    <row r="19" spans="1:8" ht="45" x14ac:dyDescent="0.25">
      <c r="A19" s="27" t="str">
        <f>'[1]2. Revenue'!A16</f>
        <v>DREV0110</v>
      </c>
      <c r="B19" s="28" t="str">
        <f>'[1]2. Revenue'!B16</f>
        <v>Revenue from metering charges</v>
      </c>
      <c r="C19" s="29" t="s">
        <v>15</v>
      </c>
      <c r="D19" s="30" t="s">
        <v>16</v>
      </c>
      <c r="E19" s="29" t="s">
        <v>17</v>
      </c>
      <c r="F19" s="31" t="s">
        <v>18</v>
      </c>
      <c r="G19" s="31" t="s">
        <v>19</v>
      </c>
      <c r="H19" s="2" t="s">
        <v>20</v>
      </c>
    </row>
    <row r="20" spans="1:8" ht="45" x14ac:dyDescent="0.25">
      <c r="A20" s="27" t="str">
        <f>'[1]2. Revenue'!A17</f>
        <v>DREV0111</v>
      </c>
      <c r="B20" s="28" t="str">
        <f>'[1]2. Revenue'!B17</f>
        <v>Revenue from connection charges</v>
      </c>
      <c r="C20" s="29" t="s">
        <v>15</v>
      </c>
      <c r="D20" s="30" t="s">
        <v>16</v>
      </c>
      <c r="E20" s="29" t="s">
        <v>17</v>
      </c>
      <c r="F20" s="31" t="s">
        <v>18</v>
      </c>
      <c r="G20" s="31" t="s">
        <v>19</v>
      </c>
      <c r="H20" s="2" t="s">
        <v>20</v>
      </c>
    </row>
    <row r="21" spans="1:8" ht="45" x14ac:dyDescent="0.25">
      <c r="A21" s="27" t="str">
        <f>'[1]2. Revenue'!A18</f>
        <v>DREV0112</v>
      </c>
      <c r="B21" s="28" t="str">
        <f>'[1]2. Revenue'!B18</f>
        <v>Revenue from public lighting charges</v>
      </c>
      <c r="C21" s="29" t="s">
        <v>15</v>
      </c>
      <c r="D21" s="30" t="s">
        <v>16</v>
      </c>
      <c r="E21" s="29" t="s">
        <v>17</v>
      </c>
      <c r="F21" s="31" t="s">
        <v>18</v>
      </c>
      <c r="G21" s="31" t="s">
        <v>19</v>
      </c>
      <c r="H21" s="2" t="s">
        <v>20</v>
      </c>
    </row>
    <row r="22" spans="1:8" ht="15.75" x14ac:dyDescent="0.25">
      <c r="A22" s="27" t="str">
        <f>'[1]2. Revenue'!A19</f>
        <v>DREV0113</v>
      </c>
      <c r="B22" s="28" t="str">
        <f>'[1]2. Revenue'!B19</f>
        <v>Revenue from other Sources</v>
      </c>
      <c r="C22" s="29" t="s">
        <v>15</v>
      </c>
      <c r="D22" s="30" t="s">
        <v>16</v>
      </c>
      <c r="E22" s="29" t="s">
        <v>17</v>
      </c>
      <c r="F22" s="31" t="s">
        <v>21</v>
      </c>
      <c r="G22" s="27" t="s">
        <v>22</v>
      </c>
      <c r="H22" s="2" t="s">
        <v>20</v>
      </c>
    </row>
    <row r="23" spans="1:8" ht="15" customHeight="1" x14ac:dyDescent="0.25">
      <c r="A23" s="27" t="str">
        <f>'[1]2. Revenue'!A20</f>
        <v>DREV01</v>
      </c>
      <c r="B23" s="28" t="str">
        <f>'[1]2. Revenue'!B20</f>
        <v>Total revenue by chargeable quantity</v>
      </c>
      <c r="C23" s="29" t="s">
        <v>15</v>
      </c>
      <c r="D23" s="30"/>
      <c r="E23" s="29" t="s">
        <v>22</v>
      </c>
      <c r="F23" s="32" t="s">
        <v>22</v>
      </c>
      <c r="G23" s="27" t="s">
        <v>22</v>
      </c>
      <c r="H23" s="2" t="s">
        <v>20</v>
      </c>
    </row>
    <row r="24" spans="1:8" ht="15" customHeight="1" x14ac:dyDescent="0.25">
      <c r="A24" s="26" t="str">
        <f>'[1]2. Revenue'!B22</f>
        <v>Table 2.2 Revenue grouping by Customer type or class</v>
      </c>
      <c r="B24" s="26"/>
      <c r="C24" s="26"/>
      <c r="D24" s="26"/>
      <c r="E24" s="26"/>
      <c r="F24" s="26"/>
      <c r="G24" s="26"/>
    </row>
    <row r="25" spans="1:8" ht="45" x14ac:dyDescent="0.25">
      <c r="A25" s="27" t="str">
        <f>'[1]2. Revenue'!A23</f>
        <v>DREV0201</v>
      </c>
      <c r="B25" s="28" t="str">
        <f>'[1]2. Revenue'!B23</f>
        <v xml:space="preserve">Revenue from residential Customers </v>
      </c>
      <c r="C25" s="29" t="s">
        <v>15</v>
      </c>
      <c r="D25" s="30" t="s">
        <v>16</v>
      </c>
      <c r="E25" s="29" t="s">
        <v>17</v>
      </c>
      <c r="F25" s="31" t="s">
        <v>18</v>
      </c>
      <c r="G25" s="31" t="s">
        <v>19</v>
      </c>
      <c r="H25" s="2" t="s">
        <v>20</v>
      </c>
    </row>
    <row r="26" spans="1:8" ht="45" x14ac:dyDescent="0.25">
      <c r="A26" s="27" t="str">
        <f>'[1]2. Revenue'!A24</f>
        <v>DREV0202</v>
      </c>
      <c r="B26" s="28" t="str">
        <f>'[1]2. Revenue'!B24</f>
        <v xml:space="preserve">Revenue from non-residential customers not on demand tariffs </v>
      </c>
      <c r="C26" s="29" t="s">
        <v>15</v>
      </c>
      <c r="D26" s="30" t="s">
        <v>16</v>
      </c>
      <c r="E26" s="29" t="s">
        <v>17</v>
      </c>
      <c r="F26" s="31" t="s">
        <v>18</v>
      </c>
      <c r="G26" s="31" t="s">
        <v>19</v>
      </c>
      <c r="H26" s="2" t="s">
        <v>20</v>
      </c>
    </row>
    <row r="27" spans="1:8" ht="45" x14ac:dyDescent="0.25">
      <c r="A27" s="27" t="str">
        <f>'[1]2. Revenue'!A25</f>
        <v>DREV0203</v>
      </c>
      <c r="B27" s="28" t="str">
        <f>'[1]2. Revenue'!B25</f>
        <v xml:space="preserve">Revenue from non-residential low voltage demand tariff customers </v>
      </c>
      <c r="C27" s="29" t="s">
        <v>15</v>
      </c>
      <c r="D27" s="30" t="s">
        <v>16</v>
      </c>
      <c r="E27" s="29" t="s">
        <v>17</v>
      </c>
      <c r="F27" s="31" t="s">
        <v>18</v>
      </c>
      <c r="G27" s="31" t="s">
        <v>19</v>
      </c>
      <c r="H27" s="2" t="s">
        <v>20</v>
      </c>
    </row>
    <row r="28" spans="1:8" ht="45" x14ac:dyDescent="0.25">
      <c r="A28" s="27" t="str">
        <f>'[1]2. Revenue'!A26</f>
        <v>DREV0204</v>
      </c>
      <c r="B28" s="28" t="str">
        <f>'[1]2. Revenue'!B26</f>
        <v xml:space="preserve">Revenue from non-residential high voltage demand tariff customers </v>
      </c>
      <c r="C28" s="29" t="s">
        <v>15</v>
      </c>
      <c r="D28" s="30" t="s">
        <v>16</v>
      </c>
      <c r="E28" s="29" t="s">
        <v>17</v>
      </c>
      <c r="F28" s="31" t="s">
        <v>18</v>
      </c>
      <c r="G28" s="31" t="s">
        <v>19</v>
      </c>
      <c r="H28" s="2" t="s">
        <v>20</v>
      </c>
    </row>
    <row r="29" spans="1:8" ht="45" x14ac:dyDescent="0.25">
      <c r="A29" s="27" t="str">
        <f>'[1]2. Revenue'!A27</f>
        <v>DREV0205</v>
      </c>
      <c r="B29" s="28" t="str">
        <f>'[1]2. Revenue'!B27</f>
        <v>Revenue from unmetered supplies</v>
      </c>
      <c r="C29" s="29" t="s">
        <v>15</v>
      </c>
      <c r="D29" s="30" t="s">
        <v>16</v>
      </c>
      <c r="E29" s="29" t="s">
        <v>17</v>
      </c>
      <c r="F29" s="31" t="s">
        <v>18</v>
      </c>
      <c r="G29" s="31" t="s">
        <v>19</v>
      </c>
      <c r="H29" s="2" t="s">
        <v>20</v>
      </c>
    </row>
    <row r="30" spans="1:8" ht="15" customHeight="1" x14ac:dyDescent="0.25">
      <c r="A30" s="27" t="str">
        <f>'[1]2. Revenue'!A28</f>
        <v>DREV0206</v>
      </c>
      <c r="B30" s="28" t="str">
        <f>'[1]2. Revenue'!B28</f>
        <v>Revenue from Other Customers</v>
      </c>
      <c r="C30" s="29" t="s">
        <v>15</v>
      </c>
      <c r="D30" s="30" t="s">
        <v>16</v>
      </c>
      <c r="E30" s="29" t="s">
        <v>17</v>
      </c>
      <c r="F30" s="31" t="s">
        <v>23</v>
      </c>
      <c r="G30" s="27" t="s">
        <v>22</v>
      </c>
      <c r="H30" s="2" t="s">
        <v>20</v>
      </c>
    </row>
    <row r="31" spans="1:8" ht="15" customHeight="1" x14ac:dyDescent="0.25">
      <c r="A31" s="27" t="str">
        <f>'[1]2. Revenue'!A29</f>
        <v>DREV02</v>
      </c>
      <c r="B31" s="28" t="str">
        <f>'[1]2. Revenue'!B29</f>
        <v>Total revenue by customer class</v>
      </c>
      <c r="C31" s="29" t="s">
        <v>15</v>
      </c>
      <c r="D31" s="30"/>
      <c r="E31" s="29" t="s">
        <v>22</v>
      </c>
      <c r="F31" s="32" t="s">
        <v>22</v>
      </c>
      <c r="G31" s="27" t="s">
        <v>22</v>
      </c>
      <c r="H31" s="2" t="s">
        <v>20</v>
      </c>
    </row>
    <row r="32" spans="1:8" ht="15" customHeight="1" x14ac:dyDescent="0.25">
      <c r="A32" s="26" t="str">
        <f>'[1]2. Revenue'!B31</f>
        <v>Table 2.3 Revenue (penalties) allowed (deducted) through incentive schemes</v>
      </c>
      <c r="B32" s="26"/>
      <c r="C32" s="26"/>
      <c r="D32" s="26"/>
      <c r="E32" s="26"/>
      <c r="F32" s="26"/>
      <c r="G32" s="26"/>
    </row>
    <row r="33" spans="1:8" ht="15" customHeight="1" x14ac:dyDescent="0.25">
      <c r="A33" s="27" t="str">
        <f>'[1]2. Revenue'!A32</f>
        <v>DREV0301</v>
      </c>
      <c r="B33" s="28" t="str">
        <f>'[1]2. Revenue'!B32</f>
        <v>EBSS</v>
      </c>
      <c r="C33" s="29" t="s">
        <v>15</v>
      </c>
      <c r="D33" s="30" t="s">
        <v>16</v>
      </c>
      <c r="E33" s="29" t="s">
        <v>17</v>
      </c>
      <c r="F33" s="33" t="s">
        <v>24</v>
      </c>
      <c r="G33" s="27" t="s">
        <v>22</v>
      </c>
      <c r="H33" s="2" t="s">
        <v>20</v>
      </c>
    </row>
    <row r="34" spans="1:8" ht="15" customHeight="1" x14ac:dyDescent="0.25">
      <c r="A34" s="27" t="str">
        <f>'[1]2. Revenue'!A33</f>
        <v>DREV0302</v>
      </c>
      <c r="B34" s="28" t="str">
        <f>'[1]2. Revenue'!B33</f>
        <v>STPIS</v>
      </c>
      <c r="C34" s="29" t="s">
        <v>15</v>
      </c>
      <c r="D34" s="30" t="s">
        <v>16</v>
      </c>
      <c r="E34" s="29" t="s">
        <v>17</v>
      </c>
      <c r="F34" s="33" t="s">
        <v>24</v>
      </c>
      <c r="G34" s="27" t="s">
        <v>22</v>
      </c>
      <c r="H34" s="2" t="s">
        <v>20</v>
      </c>
    </row>
    <row r="35" spans="1:8" ht="15" customHeight="1" x14ac:dyDescent="0.25">
      <c r="A35" s="27" t="str">
        <f>'[1]2. Revenue'!A34</f>
        <v>DREV0303</v>
      </c>
      <c r="B35" s="28" t="str">
        <f>'[1]2. Revenue'!B34</f>
        <v>Other</v>
      </c>
      <c r="C35" s="29" t="s">
        <v>15</v>
      </c>
      <c r="D35" s="30" t="s">
        <v>16</v>
      </c>
      <c r="E35" s="29" t="s">
        <v>17</v>
      </c>
      <c r="F35" s="33" t="s">
        <v>24</v>
      </c>
      <c r="G35" s="27" t="s">
        <v>22</v>
      </c>
      <c r="H35" s="2" t="s">
        <v>20</v>
      </c>
    </row>
    <row r="36" spans="1:8" ht="15" customHeight="1" x14ac:dyDescent="0.25">
      <c r="A36" s="27" t="str">
        <f>'[1]2. Revenue'!A35</f>
        <v>DREV03</v>
      </c>
      <c r="B36" s="28" t="str">
        <f>'[1]2. Revenue'!B35</f>
        <v>Total revenue of incentive schemes</v>
      </c>
      <c r="C36" s="29" t="s">
        <v>15</v>
      </c>
      <c r="D36" s="30" t="s">
        <v>16</v>
      </c>
      <c r="E36" s="29" t="s">
        <v>17</v>
      </c>
      <c r="F36" s="32" t="s">
        <v>22</v>
      </c>
      <c r="G36" s="27" t="s">
        <v>22</v>
      </c>
      <c r="H36" s="2" t="s">
        <v>20</v>
      </c>
    </row>
    <row r="37" spans="1:8" ht="15" customHeight="1" x14ac:dyDescent="0.25">
      <c r="A37" s="26" t="str">
        <f>'[1]3. Opex'!B6</f>
        <v>Table 3.1 Opex categories</v>
      </c>
      <c r="B37" s="26"/>
      <c r="C37" s="26"/>
      <c r="D37" s="26"/>
      <c r="E37" s="26"/>
      <c r="F37" s="26"/>
      <c r="G37" s="26"/>
    </row>
    <row r="38" spans="1:8" ht="15.75" x14ac:dyDescent="0.25">
      <c r="A38" s="26" t="str">
        <f>'[1]3. Opex'!B7</f>
        <v>Table 3.1.1 Current opex categories  and cost allocations</v>
      </c>
      <c r="B38" s="26"/>
      <c r="C38" s="26"/>
      <c r="D38" s="26"/>
      <c r="E38" s="26"/>
      <c r="F38" s="26"/>
      <c r="G38" s="26"/>
    </row>
    <row r="39" spans="1:8" ht="15" customHeight="1" x14ac:dyDescent="0.25">
      <c r="A39" s="27" t="str">
        <f>'[1]3. Opex'!A8</f>
        <v>DOPEX0101</v>
      </c>
      <c r="B39" s="28" t="str">
        <f>'[1]3. Opex'!B8</f>
        <v>[Opex category 1]</v>
      </c>
      <c r="C39" s="29" t="s">
        <v>15</v>
      </c>
      <c r="D39" s="30" t="s">
        <v>16</v>
      </c>
      <c r="E39" s="29" t="s">
        <v>17</v>
      </c>
      <c r="F39" s="32" t="s">
        <v>22</v>
      </c>
      <c r="G39" s="27" t="s">
        <v>22</v>
      </c>
      <c r="H39" s="2" t="s">
        <v>20</v>
      </c>
    </row>
    <row r="40" spans="1:8" ht="15" customHeight="1" x14ac:dyDescent="0.25">
      <c r="A40" s="27" t="str">
        <f>'[1]3. Opex'!A9</f>
        <v>DOPEX0102</v>
      </c>
      <c r="B40" s="28" t="str">
        <f>'[1]3. Opex'!B9</f>
        <v>[Opex category 2]</v>
      </c>
      <c r="C40" s="29" t="s">
        <v>15</v>
      </c>
      <c r="D40" s="30" t="s">
        <v>16</v>
      </c>
      <c r="E40" s="29" t="s">
        <v>17</v>
      </c>
      <c r="F40" s="32" t="s">
        <v>22</v>
      </c>
      <c r="G40" s="27" t="s">
        <v>22</v>
      </c>
    </row>
    <row r="41" spans="1:8" ht="15" customHeight="1" x14ac:dyDescent="0.25">
      <c r="A41" s="27" t="str">
        <f>'[1]3. Opex'!A10</f>
        <v>DOPEX01</v>
      </c>
      <c r="B41" s="28" t="str">
        <f>'[1]3. Opex'!B10</f>
        <v xml:space="preserve">Total opex </v>
      </c>
      <c r="C41" s="29" t="s">
        <v>15</v>
      </c>
      <c r="D41" s="30" t="s">
        <v>16</v>
      </c>
      <c r="E41" s="29" t="s">
        <v>17</v>
      </c>
      <c r="F41" s="32" t="s">
        <v>22</v>
      </c>
      <c r="G41" s="27" t="s">
        <v>22</v>
      </c>
      <c r="H41" s="2" t="s">
        <v>20</v>
      </c>
    </row>
    <row r="42" spans="1:8" ht="15" customHeight="1" x14ac:dyDescent="0.25">
      <c r="A42" s="26" t="str">
        <f>'[1]3. Opex'!B12</f>
        <v>Table 3.1.2 Historical opex categories and cost allocations</v>
      </c>
      <c r="B42" s="26"/>
      <c r="C42" s="26"/>
      <c r="D42" s="26"/>
      <c r="E42" s="26"/>
      <c r="F42" s="26"/>
      <c r="G42" s="26"/>
    </row>
    <row r="43" spans="1:8" ht="45" x14ac:dyDescent="0.25">
      <c r="A43" s="27" t="str">
        <f>'[1]3. Opex'!A13</f>
        <v>DOPEX0101A</v>
      </c>
      <c r="B43" s="28" t="str">
        <f>'[1]3. Opex'!B13</f>
        <v>Network control</v>
      </c>
      <c r="C43" s="29" t="s">
        <v>15</v>
      </c>
      <c r="D43" s="30" t="s">
        <v>16</v>
      </c>
      <c r="E43" s="29" t="s">
        <v>17</v>
      </c>
      <c r="F43" s="31" t="s">
        <v>23</v>
      </c>
      <c r="G43" s="33" t="s">
        <v>25</v>
      </c>
      <c r="H43" s="2" t="s">
        <v>20</v>
      </c>
    </row>
    <row r="44" spans="1:8" ht="45" x14ac:dyDescent="0.25">
      <c r="A44" s="27" t="s">
        <v>26</v>
      </c>
      <c r="B44" s="28" t="s">
        <v>27</v>
      </c>
      <c r="C44" s="29" t="s">
        <v>15</v>
      </c>
      <c r="D44" s="30" t="s">
        <v>16</v>
      </c>
      <c r="E44" s="29" t="s">
        <v>17</v>
      </c>
      <c r="F44" s="31" t="s">
        <v>23</v>
      </c>
      <c r="G44" s="33" t="s">
        <v>25</v>
      </c>
      <c r="H44" s="2" t="s">
        <v>20</v>
      </c>
    </row>
    <row r="45" spans="1:8" ht="45" x14ac:dyDescent="0.25">
      <c r="A45" s="27" t="s">
        <v>28</v>
      </c>
      <c r="B45" s="28" t="s">
        <v>29</v>
      </c>
      <c r="C45" s="29" t="s">
        <v>15</v>
      </c>
      <c r="D45" s="30" t="s">
        <v>16</v>
      </c>
      <c r="E45" s="29" t="s">
        <v>17</v>
      </c>
      <c r="F45" s="31" t="s">
        <v>23</v>
      </c>
      <c r="G45" s="33" t="s">
        <v>25</v>
      </c>
      <c r="H45" s="2" t="s">
        <v>20</v>
      </c>
    </row>
    <row r="46" spans="1:8" ht="45" x14ac:dyDescent="0.25">
      <c r="A46" s="27" t="s">
        <v>30</v>
      </c>
      <c r="B46" s="28" t="s">
        <v>31</v>
      </c>
      <c r="C46" s="29" t="s">
        <v>15</v>
      </c>
      <c r="D46" s="30" t="s">
        <v>16</v>
      </c>
      <c r="E46" s="29" t="s">
        <v>17</v>
      </c>
      <c r="F46" s="31" t="s">
        <v>23</v>
      </c>
      <c r="G46" s="33" t="s">
        <v>25</v>
      </c>
      <c r="H46" s="2" t="s">
        <v>20</v>
      </c>
    </row>
    <row r="47" spans="1:8" ht="45" x14ac:dyDescent="0.25">
      <c r="A47" s="27" t="s">
        <v>32</v>
      </c>
      <c r="B47" s="28" t="s">
        <v>33</v>
      </c>
      <c r="C47" s="29" t="s">
        <v>15</v>
      </c>
      <c r="D47" s="30" t="s">
        <v>16</v>
      </c>
      <c r="E47" s="29" t="s">
        <v>17</v>
      </c>
      <c r="F47" s="31" t="s">
        <v>23</v>
      </c>
      <c r="G47" s="33" t="s">
        <v>25</v>
      </c>
      <c r="H47" s="2" t="s">
        <v>20</v>
      </c>
    </row>
    <row r="48" spans="1:8" ht="45" x14ac:dyDescent="0.25">
      <c r="A48" s="27" t="s">
        <v>34</v>
      </c>
      <c r="B48" s="28" t="s">
        <v>35</v>
      </c>
      <c r="C48" s="29" t="s">
        <v>15</v>
      </c>
      <c r="D48" s="30" t="s">
        <v>16</v>
      </c>
      <c r="E48" s="29" t="s">
        <v>17</v>
      </c>
      <c r="F48" s="31" t="s">
        <v>23</v>
      </c>
      <c r="G48" s="33" t="s">
        <v>25</v>
      </c>
      <c r="H48" s="2" t="s">
        <v>20</v>
      </c>
    </row>
    <row r="49" spans="1:8" ht="45" x14ac:dyDescent="0.25">
      <c r="A49" s="27" t="s">
        <v>36</v>
      </c>
      <c r="B49" s="28" t="s">
        <v>37</v>
      </c>
      <c r="C49" s="29" t="s">
        <v>15</v>
      </c>
      <c r="D49" s="30" t="s">
        <v>16</v>
      </c>
      <c r="E49" s="29" t="s">
        <v>17</v>
      </c>
      <c r="F49" s="31" t="s">
        <v>23</v>
      </c>
      <c r="G49" s="33" t="s">
        <v>25</v>
      </c>
      <c r="H49" s="2" t="s">
        <v>20</v>
      </c>
    </row>
    <row r="50" spans="1:8" ht="45" x14ac:dyDescent="0.25">
      <c r="A50" s="27" t="s">
        <v>38</v>
      </c>
      <c r="B50" s="28" t="s">
        <v>39</v>
      </c>
      <c r="C50" s="29" t="s">
        <v>15</v>
      </c>
      <c r="D50" s="30" t="s">
        <v>16</v>
      </c>
      <c r="E50" s="29" t="s">
        <v>17</v>
      </c>
      <c r="F50" s="31" t="s">
        <v>23</v>
      </c>
      <c r="G50" s="33" t="s">
        <v>25</v>
      </c>
      <c r="H50" s="2" t="s">
        <v>20</v>
      </c>
    </row>
    <row r="51" spans="1:8" ht="45" x14ac:dyDescent="0.25">
      <c r="A51" s="27" t="s">
        <v>40</v>
      </c>
      <c r="B51" s="28" t="s">
        <v>41</v>
      </c>
      <c r="C51" s="29" t="s">
        <v>15</v>
      </c>
      <c r="D51" s="30" t="s">
        <v>16</v>
      </c>
      <c r="E51" s="29" t="s">
        <v>17</v>
      </c>
      <c r="F51" s="31" t="s">
        <v>23</v>
      </c>
      <c r="G51" s="33" t="s">
        <v>25</v>
      </c>
      <c r="H51" s="2" t="s">
        <v>20</v>
      </c>
    </row>
    <row r="52" spans="1:8" ht="45" x14ac:dyDescent="0.25">
      <c r="A52" s="27" t="s">
        <v>42</v>
      </c>
      <c r="B52" s="28" t="s">
        <v>43</v>
      </c>
      <c r="C52" s="29" t="s">
        <v>15</v>
      </c>
      <c r="D52" s="30" t="s">
        <v>16</v>
      </c>
      <c r="E52" s="29" t="s">
        <v>17</v>
      </c>
      <c r="F52" s="31" t="s">
        <v>23</v>
      </c>
      <c r="G52" s="33" t="s">
        <v>25</v>
      </c>
      <c r="H52" s="2" t="s">
        <v>20</v>
      </c>
    </row>
    <row r="53" spans="1:8" ht="45" x14ac:dyDescent="0.25">
      <c r="A53" s="27" t="s">
        <v>44</v>
      </c>
      <c r="B53" s="28" t="s">
        <v>45</v>
      </c>
      <c r="C53" s="29" t="s">
        <v>15</v>
      </c>
      <c r="D53" s="30" t="s">
        <v>16</v>
      </c>
      <c r="E53" s="29" t="s">
        <v>17</v>
      </c>
      <c r="F53" s="31" t="s">
        <v>23</v>
      </c>
      <c r="G53" s="33" t="s">
        <v>25</v>
      </c>
      <c r="H53" s="2" t="s">
        <v>20</v>
      </c>
    </row>
    <row r="54" spans="1:8" ht="45" x14ac:dyDescent="0.25">
      <c r="A54" s="27" t="s">
        <v>46</v>
      </c>
      <c r="B54" s="28" t="s">
        <v>47</v>
      </c>
      <c r="C54" s="29" t="s">
        <v>15</v>
      </c>
      <c r="D54" s="30" t="s">
        <v>16</v>
      </c>
      <c r="E54" s="29" t="s">
        <v>17</v>
      </c>
      <c r="F54" s="31" t="s">
        <v>23</v>
      </c>
      <c r="G54" s="33" t="s">
        <v>25</v>
      </c>
      <c r="H54" s="2" t="s">
        <v>20</v>
      </c>
    </row>
    <row r="55" spans="1:8" ht="45" x14ac:dyDescent="0.25">
      <c r="A55" s="27" t="s">
        <v>48</v>
      </c>
      <c r="B55" s="28" t="s">
        <v>49</v>
      </c>
      <c r="C55" s="29" t="s">
        <v>15</v>
      </c>
      <c r="D55" s="30" t="s">
        <v>16</v>
      </c>
      <c r="E55" s="29" t="s">
        <v>17</v>
      </c>
      <c r="F55" s="31" t="s">
        <v>23</v>
      </c>
      <c r="G55" s="33" t="s">
        <v>25</v>
      </c>
      <c r="H55" s="2" t="s">
        <v>20</v>
      </c>
    </row>
    <row r="56" spans="1:8" ht="45" x14ac:dyDescent="0.25">
      <c r="A56" s="27" t="s">
        <v>50</v>
      </c>
      <c r="B56" s="28" t="s">
        <v>51</v>
      </c>
      <c r="C56" s="29" t="s">
        <v>15</v>
      </c>
      <c r="D56" s="30" t="s">
        <v>16</v>
      </c>
      <c r="E56" s="29" t="s">
        <v>17</v>
      </c>
      <c r="F56" s="31" t="s">
        <v>23</v>
      </c>
      <c r="G56" s="33" t="s">
        <v>25</v>
      </c>
      <c r="H56" s="2" t="s">
        <v>20</v>
      </c>
    </row>
    <row r="57" spans="1:8" ht="45" x14ac:dyDescent="0.25">
      <c r="A57" s="27" t="s">
        <v>52</v>
      </c>
      <c r="B57" s="28" t="s">
        <v>53</v>
      </c>
      <c r="C57" s="29" t="s">
        <v>15</v>
      </c>
      <c r="D57" s="30" t="s">
        <v>16</v>
      </c>
      <c r="E57" s="29" t="s">
        <v>17</v>
      </c>
      <c r="F57" s="31" t="s">
        <v>23</v>
      </c>
      <c r="G57" s="33" t="s">
        <v>25</v>
      </c>
      <c r="H57" s="2" t="s">
        <v>20</v>
      </c>
    </row>
    <row r="58" spans="1:8" ht="45" x14ac:dyDescent="0.25">
      <c r="A58" s="27" t="s">
        <v>54</v>
      </c>
      <c r="B58" s="28" t="s">
        <v>55</v>
      </c>
      <c r="C58" s="29" t="s">
        <v>15</v>
      </c>
      <c r="D58" s="30" t="s">
        <v>16</v>
      </c>
      <c r="E58" s="29" t="s">
        <v>17</v>
      </c>
      <c r="F58" s="31" t="s">
        <v>23</v>
      </c>
      <c r="G58" s="33" t="s">
        <v>25</v>
      </c>
      <c r="H58" s="2" t="s">
        <v>20</v>
      </c>
    </row>
    <row r="59" spans="1:8" ht="45" x14ac:dyDescent="0.25">
      <c r="A59" s="27" t="s">
        <v>56</v>
      </c>
      <c r="B59" s="28" t="s">
        <v>57</v>
      </c>
      <c r="C59" s="29" t="s">
        <v>15</v>
      </c>
      <c r="D59" s="30" t="s">
        <v>16</v>
      </c>
      <c r="E59" s="29" t="s">
        <v>17</v>
      </c>
      <c r="F59" s="31" t="s">
        <v>23</v>
      </c>
      <c r="G59" s="33" t="s">
        <v>25</v>
      </c>
      <c r="H59" s="2" t="s">
        <v>20</v>
      </c>
    </row>
    <row r="60" spans="1:8" ht="45" x14ac:dyDescent="0.25">
      <c r="A60" s="27" t="s">
        <v>58</v>
      </c>
      <c r="B60" s="28" t="s">
        <v>59</v>
      </c>
      <c r="C60" s="29" t="s">
        <v>15</v>
      </c>
      <c r="D60" s="30" t="s">
        <v>16</v>
      </c>
      <c r="E60" s="29" t="s">
        <v>17</v>
      </c>
      <c r="F60" s="31" t="s">
        <v>23</v>
      </c>
      <c r="G60" s="33" t="s">
        <v>25</v>
      </c>
      <c r="H60" s="2" t="s">
        <v>20</v>
      </c>
    </row>
    <row r="61" spans="1:8" ht="45" x14ac:dyDescent="0.25">
      <c r="A61" s="27" t="s">
        <v>60</v>
      </c>
      <c r="B61" s="28" t="s">
        <v>61</v>
      </c>
      <c r="C61" s="29" t="s">
        <v>15</v>
      </c>
      <c r="D61" s="30" t="s">
        <v>16</v>
      </c>
      <c r="E61" s="29" t="s">
        <v>17</v>
      </c>
      <c r="F61" s="31" t="s">
        <v>23</v>
      </c>
      <c r="G61" s="33" t="s">
        <v>25</v>
      </c>
      <c r="H61" s="2" t="s">
        <v>20</v>
      </c>
    </row>
    <row r="62" spans="1:8" ht="45" x14ac:dyDescent="0.25">
      <c r="A62" s="27" t="s">
        <v>62</v>
      </c>
      <c r="B62" s="28" t="s">
        <v>63</v>
      </c>
      <c r="C62" s="29" t="s">
        <v>15</v>
      </c>
      <c r="D62" s="30" t="s">
        <v>16</v>
      </c>
      <c r="E62" s="29" t="s">
        <v>17</v>
      </c>
      <c r="F62" s="31" t="s">
        <v>23</v>
      </c>
      <c r="G62" s="33" t="s">
        <v>25</v>
      </c>
      <c r="H62" s="2" t="s">
        <v>20</v>
      </c>
    </row>
    <row r="63" spans="1:8" ht="45" x14ac:dyDescent="0.25">
      <c r="A63" s="27" t="s">
        <v>64</v>
      </c>
      <c r="B63" s="28" t="s">
        <v>65</v>
      </c>
      <c r="C63" s="29" t="s">
        <v>15</v>
      </c>
      <c r="D63" s="30" t="s">
        <v>16</v>
      </c>
      <c r="E63" s="29" t="s">
        <v>17</v>
      </c>
      <c r="F63" s="31" t="s">
        <v>23</v>
      </c>
      <c r="G63" s="33" t="s">
        <v>25</v>
      </c>
      <c r="H63" s="2" t="s">
        <v>20</v>
      </c>
    </row>
    <row r="64" spans="1:8" ht="45" x14ac:dyDescent="0.25">
      <c r="A64" s="27" t="s">
        <v>66</v>
      </c>
      <c r="B64" s="28" t="s">
        <v>67</v>
      </c>
      <c r="C64" s="29" t="s">
        <v>15</v>
      </c>
      <c r="D64" s="30" t="s">
        <v>16</v>
      </c>
      <c r="E64" s="29" t="s">
        <v>17</v>
      </c>
      <c r="F64" s="31" t="s">
        <v>23</v>
      </c>
      <c r="G64" s="33" t="s">
        <v>25</v>
      </c>
      <c r="H64" s="2" t="s">
        <v>20</v>
      </c>
    </row>
    <row r="65" spans="1:8" ht="45" x14ac:dyDescent="0.25">
      <c r="A65" s="27" t="s">
        <v>68</v>
      </c>
      <c r="B65" s="28" t="s">
        <v>69</v>
      </c>
      <c r="C65" s="29" t="s">
        <v>15</v>
      </c>
      <c r="D65" s="30" t="s">
        <v>16</v>
      </c>
      <c r="E65" s="29" t="s">
        <v>17</v>
      </c>
      <c r="F65" s="31" t="s">
        <v>23</v>
      </c>
      <c r="G65" s="33" t="s">
        <v>25</v>
      </c>
      <c r="H65" s="2" t="s">
        <v>20</v>
      </c>
    </row>
    <row r="66" spans="1:8" ht="45" x14ac:dyDescent="0.25">
      <c r="A66" s="27" t="s">
        <v>70</v>
      </c>
      <c r="B66" s="28" t="s">
        <v>71</v>
      </c>
      <c r="C66" s="29" t="s">
        <v>15</v>
      </c>
      <c r="D66" s="30" t="s">
        <v>16</v>
      </c>
      <c r="E66" s="29" t="s">
        <v>17</v>
      </c>
      <c r="F66" s="31" t="s">
        <v>23</v>
      </c>
      <c r="G66" s="33" t="s">
        <v>25</v>
      </c>
      <c r="H66" s="2" t="s">
        <v>20</v>
      </c>
    </row>
    <row r="67" spans="1:8" ht="45" x14ac:dyDescent="0.25">
      <c r="A67" s="27" t="s">
        <v>72</v>
      </c>
      <c r="B67" s="28" t="s">
        <v>73</v>
      </c>
      <c r="C67" s="29" t="s">
        <v>15</v>
      </c>
      <c r="D67" s="30" t="s">
        <v>16</v>
      </c>
      <c r="E67" s="29" t="s">
        <v>17</v>
      </c>
      <c r="F67" s="31" t="s">
        <v>23</v>
      </c>
      <c r="G67" s="33" t="s">
        <v>25</v>
      </c>
      <c r="H67" s="2" t="s">
        <v>20</v>
      </c>
    </row>
    <row r="68" spans="1:8" ht="45" x14ac:dyDescent="0.25">
      <c r="A68" s="27" t="s">
        <v>74</v>
      </c>
      <c r="B68" s="28" t="s">
        <v>75</v>
      </c>
      <c r="C68" s="29" t="s">
        <v>15</v>
      </c>
      <c r="D68" s="30" t="s">
        <v>16</v>
      </c>
      <c r="E68" s="29" t="s">
        <v>17</v>
      </c>
      <c r="F68" s="31" t="s">
        <v>23</v>
      </c>
      <c r="G68" s="33" t="s">
        <v>25</v>
      </c>
      <c r="H68" s="2" t="s">
        <v>20</v>
      </c>
    </row>
    <row r="69" spans="1:8" ht="15" customHeight="1" x14ac:dyDescent="0.25">
      <c r="A69" s="27" t="s">
        <v>76</v>
      </c>
      <c r="B69" s="28" t="s">
        <v>77</v>
      </c>
      <c r="C69" s="29" t="s">
        <v>15</v>
      </c>
      <c r="D69" s="30" t="s">
        <v>16</v>
      </c>
      <c r="E69" s="29" t="s">
        <v>17</v>
      </c>
      <c r="F69" s="32" t="s">
        <v>22</v>
      </c>
      <c r="G69" s="27" t="s">
        <v>22</v>
      </c>
      <c r="H69" s="2" t="s">
        <v>20</v>
      </c>
    </row>
    <row r="70" spans="1:8" ht="15" customHeight="1" x14ac:dyDescent="0.25">
      <c r="A70" s="26" t="str">
        <f>'[1]3. Opex'!B41</f>
        <v>Table 3.2 Opex consistency</v>
      </c>
      <c r="B70" s="26"/>
      <c r="C70" s="26"/>
      <c r="D70" s="26"/>
      <c r="E70" s="26"/>
      <c r="F70" s="26"/>
      <c r="G70" s="26"/>
    </row>
    <row r="71" spans="1:8" ht="15" customHeight="1" x14ac:dyDescent="0.25">
      <c r="A71" s="26" t="str">
        <f>'[1]3. Opex'!B42</f>
        <v>Table 3.2.1  Opex consistency - current cost allocation approach</v>
      </c>
      <c r="B71" s="26"/>
      <c r="C71" s="26"/>
      <c r="D71" s="26"/>
      <c r="E71" s="26"/>
      <c r="F71" s="26"/>
      <c r="G71" s="26"/>
    </row>
    <row r="72" spans="1:8" ht="15" customHeight="1" x14ac:dyDescent="0.25">
      <c r="A72" s="27" t="str">
        <f>'[1]3. Opex'!A43</f>
        <v>DOPEX0201</v>
      </c>
      <c r="B72" s="28" t="str">
        <f>'[1]3. Opex'!B43</f>
        <v>Opex for network services</v>
      </c>
      <c r="C72" s="29" t="s">
        <v>15</v>
      </c>
      <c r="D72" s="30" t="s">
        <v>16</v>
      </c>
      <c r="E72" s="29" t="s">
        <v>17</v>
      </c>
      <c r="F72" s="32" t="s">
        <v>22</v>
      </c>
      <c r="G72" s="27" t="s">
        <v>22</v>
      </c>
      <c r="H72" s="2" t="s">
        <v>20</v>
      </c>
    </row>
    <row r="73" spans="1:8" ht="15" customHeight="1" x14ac:dyDescent="0.25">
      <c r="A73" s="27" t="str">
        <f>'[1]3. Opex'!A44</f>
        <v>DOPEX0202</v>
      </c>
      <c r="B73" s="28" t="str">
        <f>'[1]3. Opex'!B44</f>
        <v>Opex for metering</v>
      </c>
      <c r="C73" s="29" t="s">
        <v>15</v>
      </c>
      <c r="D73" s="30" t="s">
        <v>16</v>
      </c>
      <c r="E73" s="29" t="s">
        <v>17</v>
      </c>
      <c r="F73" s="32" t="s">
        <v>22</v>
      </c>
      <c r="G73" s="27" t="s">
        <v>22</v>
      </c>
      <c r="H73" s="2" t="s">
        <v>20</v>
      </c>
    </row>
    <row r="74" spans="1:8" ht="15" customHeight="1" x14ac:dyDescent="0.25">
      <c r="A74" s="27" t="str">
        <f>'[1]3. Opex'!A45</f>
        <v>DOPEX0203</v>
      </c>
      <c r="B74" s="28" t="str">
        <f>'[1]3. Opex'!B45</f>
        <v>Opex for connection services</v>
      </c>
      <c r="C74" s="29" t="s">
        <v>15</v>
      </c>
      <c r="D74" s="30" t="s">
        <v>16</v>
      </c>
      <c r="E74" s="29" t="s">
        <v>17</v>
      </c>
      <c r="F74" s="32" t="s">
        <v>22</v>
      </c>
      <c r="G74" s="27" t="s">
        <v>22</v>
      </c>
      <c r="H74" s="2" t="s">
        <v>20</v>
      </c>
    </row>
    <row r="75" spans="1:8" ht="15" customHeight="1" x14ac:dyDescent="0.25">
      <c r="A75" s="27" t="str">
        <f>'[1]3. Opex'!A46</f>
        <v>DOPEX0204</v>
      </c>
      <c r="B75" s="28" t="str">
        <f>'[1]3. Opex'!B46</f>
        <v>Opex for public lighting</v>
      </c>
      <c r="C75" s="29" t="s">
        <v>15</v>
      </c>
      <c r="D75" s="30" t="s">
        <v>16</v>
      </c>
      <c r="E75" s="29" t="s">
        <v>17</v>
      </c>
      <c r="F75" s="32" t="s">
        <v>22</v>
      </c>
      <c r="G75" s="27" t="s">
        <v>22</v>
      </c>
      <c r="H75" s="2" t="s">
        <v>20</v>
      </c>
    </row>
    <row r="76" spans="1:8" ht="15" customHeight="1" x14ac:dyDescent="0.25">
      <c r="A76" s="27" t="str">
        <f>'[1]3. Opex'!A47</f>
        <v>DOPEX0205</v>
      </c>
      <c r="B76" s="28" t="str">
        <f>'[1]3. Opex'!B47</f>
        <v>Opex for amounts payable for easement levy or similar direct charges on DNSP</v>
      </c>
      <c r="C76" s="29" t="s">
        <v>15</v>
      </c>
      <c r="D76" s="30" t="s">
        <v>16</v>
      </c>
      <c r="E76" s="29" t="s">
        <v>17</v>
      </c>
      <c r="F76" s="32" t="s">
        <v>22</v>
      </c>
      <c r="G76" s="27" t="s">
        <v>22</v>
      </c>
      <c r="H76" s="2" t="s">
        <v>20</v>
      </c>
    </row>
    <row r="77" spans="1:8" ht="15" customHeight="1" x14ac:dyDescent="0.25">
      <c r="A77" s="27" t="str">
        <f>'[1]3. Opex'!A48</f>
        <v>DOPEX0206</v>
      </c>
      <c r="B77" s="28" t="str">
        <f>'[1]3. Opex'!B48</f>
        <v>Opex for transmission connection point planning</v>
      </c>
      <c r="C77" s="29" t="s">
        <v>15</v>
      </c>
      <c r="D77" s="30" t="s">
        <v>16</v>
      </c>
      <c r="E77" s="29" t="s">
        <v>17</v>
      </c>
      <c r="F77" s="32" t="s">
        <v>22</v>
      </c>
      <c r="G77" s="27" t="s">
        <v>22</v>
      </c>
      <c r="H77" s="2" t="s">
        <v>20</v>
      </c>
    </row>
    <row r="78" spans="1:8" ht="15" customHeight="1" x14ac:dyDescent="0.25">
      <c r="A78" s="26" t="str">
        <f>'[1]3. Opex'!B50</f>
        <v>Table 3.2.2  Opex consistency - historical cost allocation approaches</v>
      </c>
      <c r="B78" s="26"/>
      <c r="C78" s="26"/>
      <c r="D78" s="26"/>
      <c r="E78" s="26"/>
      <c r="F78" s="26"/>
      <c r="G78" s="26"/>
    </row>
    <row r="79" spans="1:8" ht="45" x14ac:dyDescent="0.25">
      <c r="A79" s="27" t="str">
        <f>'[1]3. Opex'!A51</f>
        <v>DOPEX0201A</v>
      </c>
      <c r="B79" s="28" t="str">
        <f>'[1]3. Opex'!B51</f>
        <v>Opex for network services</v>
      </c>
      <c r="C79" s="29" t="s">
        <v>15</v>
      </c>
      <c r="D79" s="30" t="s">
        <v>16</v>
      </c>
      <c r="E79" s="29" t="s">
        <v>17</v>
      </c>
      <c r="F79" s="31" t="s">
        <v>23</v>
      </c>
      <c r="G79" s="33" t="s">
        <v>25</v>
      </c>
      <c r="H79" s="2" t="s">
        <v>20</v>
      </c>
    </row>
    <row r="80" spans="1:8" ht="45" x14ac:dyDescent="0.25">
      <c r="A80" s="27" t="str">
        <f>'[1]3. Opex'!A52</f>
        <v>DOPEX0202A</v>
      </c>
      <c r="B80" s="28" t="str">
        <f>'[1]3. Opex'!B52</f>
        <v>Opex for metering</v>
      </c>
      <c r="C80" s="29" t="s">
        <v>15</v>
      </c>
      <c r="D80" s="30" t="s">
        <v>16</v>
      </c>
      <c r="E80" s="29" t="s">
        <v>17</v>
      </c>
      <c r="F80" s="31" t="s">
        <v>23</v>
      </c>
      <c r="G80" s="33" t="s">
        <v>25</v>
      </c>
      <c r="H80" s="2" t="s">
        <v>20</v>
      </c>
    </row>
    <row r="81" spans="1:8" ht="45" x14ac:dyDescent="0.25">
      <c r="A81" s="27" t="str">
        <f>'[1]3. Opex'!A53</f>
        <v>DOPEX0203A</v>
      </c>
      <c r="B81" s="28" t="str">
        <f>'[1]3. Opex'!B53</f>
        <v>Opex for connection services</v>
      </c>
      <c r="C81" s="29" t="s">
        <v>15</v>
      </c>
      <c r="D81" s="30" t="s">
        <v>16</v>
      </c>
      <c r="E81" s="29" t="s">
        <v>17</v>
      </c>
      <c r="F81" s="31" t="s">
        <v>23</v>
      </c>
      <c r="G81" s="33" t="s">
        <v>25</v>
      </c>
      <c r="H81" s="2" t="s">
        <v>20</v>
      </c>
    </row>
    <row r="82" spans="1:8" ht="15.75" x14ac:dyDescent="0.25">
      <c r="A82" s="27" t="str">
        <f>'[1]3. Opex'!A54</f>
        <v>DOPEX0204A</v>
      </c>
      <c r="B82" s="28" t="str">
        <f>'[1]3. Opex'!B54</f>
        <v>Opex for public lighting</v>
      </c>
      <c r="C82" s="29" t="s">
        <v>15</v>
      </c>
      <c r="D82" s="30" t="s">
        <v>16</v>
      </c>
      <c r="E82" s="29" t="s">
        <v>17</v>
      </c>
      <c r="F82" s="31" t="s">
        <v>78</v>
      </c>
      <c r="G82" s="32" t="s">
        <v>22</v>
      </c>
      <c r="H82" s="2" t="s">
        <v>20</v>
      </c>
    </row>
    <row r="83" spans="1:8" ht="30" x14ac:dyDescent="0.25">
      <c r="A83" s="27" t="str">
        <f>'[1]3. Opex'!A55</f>
        <v>DOPEX0205A</v>
      </c>
      <c r="B83" s="28" t="str">
        <f>'[1]3. Opex'!B55</f>
        <v>Opex for amounts payable for easement levy or similar direct charges on DNSP</v>
      </c>
      <c r="C83" s="29" t="s">
        <v>15</v>
      </c>
      <c r="D83" s="30" t="s">
        <v>16</v>
      </c>
      <c r="E83" s="29" t="s">
        <v>17</v>
      </c>
      <c r="F83" s="31" t="s">
        <v>79</v>
      </c>
      <c r="G83" s="32" t="s">
        <v>22</v>
      </c>
      <c r="H83" s="2" t="s">
        <v>20</v>
      </c>
    </row>
    <row r="84" spans="1:8" ht="15" customHeight="1" x14ac:dyDescent="0.25">
      <c r="A84" s="27" t="str">
        <f>'[1]3. Opex'!A56</f>
        <v>DOPEX0206A</v>
      </c>
      <c r="B84" s="28" t="str">
        <f>'[1]3. Opex'!B56</f>
        <v>Opex for transmission connection point planning</v>
      </c>
      <c r="C84" s="29" t="s">
        <v>15</v>
      </c>
      <c r="D84" s="30" t="s">
        <v>16</v>
      </c>
      <c r="E84" s="29" t="s">
        <v>17</v>
      </c>
      <c r="F84" s="32" t="s">
        <v>80</v>
      </c>
      <c r="G84" s="32" t="s">
        <v>22</v>
      </c>
      <c r="H84" s="2" t="s">
        <v>20</v>
      </c>
    </row>
    <row r="85" spans="1:8" ht="15" customHeight="1" x14ac:dyDescent="0.25">
      <c r="A85" s="26" t="str">
        <f>'[1]3. Opex'!B58</f>
        <v>Table 3.3 Provisions</v>
      </c>
      <c r="B85" s="26"/>
      <c r="C85" s="26"/>
      <c r="D85" s="26"/>
      <c r="E85" s="26"/>
      <c r="F85" s="26"/>
      <c r="G85" s="26"/>
    </row>
    <row r="86" spans="1:8" ht="15" customHeight="1" x14ac:dyDescent="0.25">
      <c r="A86" s="26" t="str">
        <f>'[1]3. Opex'!B59</f>
        <v>For each provision report:</v>
      </c>
      <c r="B86" s="26"/>
      <c r="C86" s="26"/>
      <c r="D86" s="26"/>
      <c r="E86" s="26"/>
      <c r="F86" s="26"/>
      <c r="G86" s="26"/>
    </row>
    <row r="87" spans="1:8" ht="15" customHeight="1" x14ac:dyDescent="0.25">
      <c r="A87" s="26" t="str">
        <f>'[1]3. Opex'!B60</f>
        <v>Employee entitlements provision</v>
      </c>
      <c r="B87" s="26"/>
      <c r="C87" s="26"/>
      <c r="D87" s="26"/>
      <c r="E87" s="26"/>
      <c r="F87" s="26"/>
      <c r="G87" s="26"/>
    </row>
    <row r="88" spans="1:8" ht="15" customHeight="1" x14ac:dyDescent="0.25">
      <c r="A88" s="26" t="str">
        <f>'[1]3. Opex'!B61</f>
        <v>Opex component</v>
      </c>
      <c r="B88" s="26"/>
      <c r="C88" s="26"/>
      <c r="D88" s="26"/>
      <c r="E88" s="26"/>
      <c r="F88" s="26"/>
      <c r="G88" s="26"/>
    </row>
    <row r="89" spans="1:8" ht="15" customHeight="1" x14ac:dyDescent="0.25">
      <c r="A89" s="27" t="str">
        <f>'[1]3. Opex'!A62</f>
        <v>DOPEX0301</v>
      </c>
      <c r="B89" s="28" t="str">
        <f>'[1]3. Opex'!B62</f>
        <v>The carrying amount at the beginning of the period</v>
      </c>
      <c r="C89" s="29" t="s">
        <v>15</v>
      </c>
      <c r="D89" s="30" t="s">
        <v>16</v>
      </c>
      <c r="E89" s="29" t="s">
        <v>17</v>
      </c>
      <c r="F89" s="31" t="s">
        <v>23</v>
      </c>
      <c r="G89" s="27" t="s">
        <v>22</v>
      </c>
      <c r="H89" s="2" t="s">
        <v>20</v>
      </c>
    </row>
    <row r="90" spans="1:8" ht="15" customHeight="1" x14ac:dyDescent="0.25">
      <c r="A90" s="27" t="str">
        <f>'[1]3. Opex'!A63</f>
        <v>DOPEX0302</v>
      </c>
      <c r="B90" s="28" t="str">
        <f>'[1]3. Opex'!B63</f>
        <v>Increases to the provision</v>
      </c>
      <c r="C90" s="29" t="s">
        <v>15</v>
      </c>
      <c r="D90" s="30" t="s">
        <v>16</v>
      </c>
      <c r="E90" s="29" t="s">
        <v>17</v>
      </c>
      <c r="F90" s="31" t="s">
        <v>23</v>
      </c>
      <c r="G90" s="27" t="s">
        <v>22</v>
      </c>
      <c r="H90" s="2" t="s">
        <v>20</v>
      </c>
    </row>
    <row r="91" spans="1:8" ht="15" customHeight="1" x14ac:dyDescent="0.25">
      <c r="A91" s="27" t="str">
        <f>'[1]3. Opex'!A64</f>
        <v>DOPEX0303</v>
      </c>
      <c r="B91" s="28" t="str">
        <f>'[1]3. Opex'!B64</f>
        <v>Amounts used (that is, incurred and charged against the provision) during the period</v>
      </c>
      <c r="C91" s="29" t="s">
        <v>15</v>
      </c>
      <c r="D91" s="30" t="s">
        <v>16</v>
      </c>
      <c r="E91" s="29" t="s">
        <v>17</v>
      </c>
      <c r="F91" s="31" t="s">
        <v>23</v>
      </c>
      <c r="G91" s="27" t="s">
        <v>22</v>
      </c>
      <c r="H91" s="2" t="s">
        <v>20</v>
      </c>
    </row>
    <row r="92" spans="1:8" ht="15" customHeight="1" x14ac:dyDescent="0.25">
      <c r="A92" s="27" t="str">
        <f>'[1]3. Opex'!A65</f>
        <v>DOPEX0304</v>
      </c>
      <c r="B92" s="28" t="str">
        <f>'[1]3. Opex'!B65</f>
        <v>Unused amounts reversed during the period</v>
      </c>
      <c r="C92" s="29" t="s">
        <v>15</v>
      </c>
      <c r="D92" s="30" t="s">
        <v>16</v>
      </c>
      <c r="E92" s="29" t="s">
        <v>17</v>
      </c>
      <c r="F92" s="31" t="s">
        <v>23</v>
      </c>
      <c r="G92" s="27" t="s">
        <v>22</v>
      </c>
      <c r="H92" s="2" t="s">
        <v>20</v>
      </c>
    </row>
    <row r="93" spans="1:8" ht="15" customHeight="1" x14ac:dyDescent="0.25">
      <c r="A93" s="27" t="str">
        <f>'[1]3. Opex'!A66</f>
        <v>DOPEX0305</v>
      </c>
      <c r="B93" s="28" t="str">
        <f>'[1]3. Opex'!B66</f>
        <v>The increase during the period in the discounted amount arising from the passage of time and the effect of any change in the discount rate.</v>
      </c>
      <c r="C93" s="29" t="s">
        <v>15</v>
      </c>
      <c r="D93" s="30" t="s">
        <v>16</v>
      </c>
      <c r="E93" s="29" t="s">
        <v>17</v>
      </c>
      <c r="F93" s="31" t="s">
        <v>23</v>
      </c>
      <c r="G93" s="27" t="s">
        <v>22</v>
      </c>
      <c r="H93" s="2" t="s">
        <v>20</v>
      </c>
    </row>
    <row r="94" spans="1:8" ht="15" customHeight="1" x14ac:dyDescent="0.25">
      <c r="A94" s="27" t="str">
        <f>'[1]3. Opex'!A67</f>
        <v>DOPEX0306</v>
      </c>
      <c r="B94" s="28" t="str">
        <f>'[1]3. Opex'!B67</f>
        <v>The carrying amount at the end of the period</v>
      </c>
      <c r="C94" s="29" t="s">
        <v>15</v>
      </c>
      <c r="D94" s="30" t="s">
        <v>16</v>
      </c>
      <c r="E94" s="29" t="s">
        <v>17</v>
      </c>
      <c r="F94" s="31" t="s">
        <v>23</v>
      </c>
      <c r="G94" s="27" t="s">
        <v>22</v>
      </c>
      <c r="H94" s="2" t="s">
        <v>20</v>
      </c>
    </row>
    <row r="95" spans="1:8" ht="15" customHeight="1" x14ac:dyDescent="0.25">
      <c r="A95" s="26" t="str">
        <f>'[1]3. Opex'!B68</f>
        <v>Capex component</v>
      </c>
      <c r="B95" s="26"/>
      <c r="C95" s="26"/>
      <c r="D95" s="26"/>
      <c r="E95" s="26"/>
      <c r="F95" s="26"/>
      <c r="G95" s="26"/>
    </row>
    <row r="96" spans="1:8" ht="15" customHeight="1" x14ac:dyDescent="0.25">
      <c r="A96" s="27" t="str">
        <f>'[1]3. Opex'!A69</f>
        <v>DOPEX0307</v>
      </c>
      <c r="B96" s="28" t="str">
        <f>'[1]3. Opex'!B69</f>
        <v>The carrying amount at the beginning of the period</v>
      </c>
      <c r="C96" s="29" t="s">
        <v>15</v>
      </c>
      <c r="D96" s="30" t="s">
        <v>16</v>
      </c>
      <c r="E96" s="29" t="s">
        <v>17</v>
      </c>
      <c r="F96" s="32" t="s">
        <v>81</v>
      </c>
      <c r="G96" s="27" t="s">
        <v>22</v>
      </c>
      <c r="H96" s="2" t="s">
        <v>20</v>
      </c>
    </row>
    <row r="97" spans="1:8" ht="15" customHeight="1" x14ac:dyDescent="0.25">
      <c r="A97" s="27" t="str">
        <f>'[1]3. Opex'!A70</f>
        <v>DOPEX0308</v>
      </c>
      <c r="B97" s="28" t="str">
        <f>'[1]3. Opex'!B70</f>
        <v>Increases to the provision</v>
      </c>
      <c r="C97" s="29" t="s">
        <v>15</v>
      </c>
      <c r="D97" s="30" t="s">
        <v>16</v>
      </c>
      <c r="E97" s="29" t="s">
        <v>17</v>
      </c>
      <c r="F97" s="32" t="s">
        <v>81</v>
      </c>
      <c r="G97" s="27" t="s">
        <v>22</v>
      </c>
      <c r="H97" s="2" t="s">
        <v>20</v>
      </c>
    </row>
    <row r="98" spans="1:8" ht="15" customHeight="1" x14ac:dyDescent="0.25">
      <c r="A98" s="27" t="str">
        <f>'[1]3. Opex'!A71</f>
        <v>DOPEX0309</v>
      </c>
      <c r="B98" s="28" t="str">
        <f>'[1]3. Opex'!B71</f>
        <v>Amounts used (that is, incurred and charged against the provision) during the period</v>
      </c>
      <c r="C98" s="29" t="s">
        <v>15</v>
      </c>
      <c r="D98" s="30" t="s">
        <v>16</v>
      </c>
      <c r="E98" s="29" t="s">
        <v>17</v>
      </c>
      <c r="F98" s="32" t="s">
        <v>81</v>
      </c>
      <c r="G98" s="27" t="s">
        <v>22</v>
      </c>
      <c r="H98" s="2" t="s">
        <v>20</v>
      </c>
    </row>
    <row r="99" spans="1:8" ht="15" customHeight="1" x14ac:dyDescent="0.25">
      <c r="A99" s="27" t="str">
        <f>'[1]3. Opex'!A72</f>
        <v>DOPEX0310</v>
      </c>
      <c r="B99" s="28" t="str">
        <f>'[1]3. Opex'!B72</f>
        <v>Unused amounts reversed during the period</v>
      </c>
      <c r="C99" s="29" t="s">
        <v>15</v>
      </c>
      <c r="D99" s="30" t="s">
        <v>16</v>
      </c>
      <c r="E99" s="29" t="s">
        <v>17</v>
      </c>
      <c r="F99" s="32" t="s">
        <v>81</v>
      </c>
      <c r="G99" s="27" t="s">
        <v>22</v>
      </c>
      <c r="H99" s="2" t="s">
        <v>20</v>
      </c>
    </row>
    <row r="100" spans="1:8" ht="15" customHeight="1" x14ac:dyDescent="0.25">
      <c r="A100" s="27" t="str">
        <f>'[1]3. Opex'!A73</f>
        <v>DOPEX0311</v>
      </c>
      <c r="B100" s="28" t="str">
        <f>'[1]3. Opex'!B73</f>
        <v>The increase during the period in the discounted amount arising from the passage of time and the effect of any change in the discount rate.</v>
      </c>
      <c r="C100" s="29" t="s">
        <v>15</v>
      </c>
      <c r="D100" s="30" t="s">
        <v>16</v>
      </c>
      <c r="E100" s="29" t="s">
        <v>17</v>
      </c>
      <c r="F100" s="32" t="s">
        <v>81</v>
      </c>
      <c r="G100" s="27" t="s">
        <v>22</v>
      </c>
      <c r="H100" s="2" t="s">
        <v>20</v>
      </c>
    </row>
    <row r="101" spans="1:8" ht="15" customHeight="1" x14ac:dyDescent="0.25">
      <c r="A101" s="27" t="str">
        <f>'[1]3. Opex'!A74</f>
        <v>DOPEX0312</v>
      </c>
      <c r="B101" s="28" t="str">
        <f>'[1]3. Opex'!B74</f>
        <v>The carrying amount at the end of the period</v>
      </c>
      <c r="C101" s="29" t="s">
        <v>15</v>
      </c>
      <c r="D101" s="30" t="s">
        <v>16</v>
      </c>
      <c r="E101" s="29" t="s">
        <v>17</v>
      </c>
      <c r="F101" s="32" t="s">
        <v>81</v>
      </c>
      <c r="G101" s="27" t="s">
        <v>22</v>
      </c>
      <c r="H101" s="2" t="s">
        <v>20</v>
      </c>
    </row>
    <row r="102" spans="1:8" ht="15" customHeight="1" x14ac:dyDescent="0.25">
      <c r="A102" s="26" t="s">
        <v>82</v>
      </c>
      <c r="B102" s="26"/>
      <c r="C102" s="26"/>
      <c r="D102" s="26"/>
      <c r="E102" s="26"/>
      <c r="F102" s="26"/>
      <c r="G102" s="26"/>
      <c r="H102" s="7"/>
    </row>
    <row r="103" spans="1:8" ht="15" customHeight="1" x14ac:dyDescent="0.25">
      <c r="A103" s="27" t="s">
        <v>83</v>
      </c>
      <c r="B103" s="28" t="s">
        <v>84</v>
      </c>
      <c r="C103" s="29" t="s">
        <v>15</v>
      </c>
      <c r="D103" s="30" t="s">
        <v>16</v>
      </c>
      <c r="E103" s="29" t="s">
        <v>17</v>
      </c>
      <c r="F103" s="31" t="s">
        <v>23</v>
      </c>
      <c r="G103" s="27" t="s">
        <v>22</v>
      </c>
      <c r="H103" s="2" t="s">
        <v>20</v>
      </c>
    </row>
    <row r="104" spans="1:8" ht="15" customHeight="1" x14ac:dyDescent="0.25">
      <c r="A104" s="27" t="s">
        <v>85</v>
      </c>
      <c r="B104" s="28" t="s">
        <v>86</v>
      </c>
      <c r="C104" s="29" t="s">
        <v>15</v>
      </c>
      <c r="D104" s="30" t="s">
        <v>16</v>
      </c>
      <c r="E104" s="29" t="s">
        <v>17</v>
      </c>
      <c r="F104" s="31" t="s">
        <v>23</v>
      </c>
      <c r="G104" s="27" t="s">
        <v>22</v>
      </c>
      <c r="H104" s="2" t="s">
        <v>20</v>
      </c>
    </row>
    <row r="105" spans="1:8" ht="15" customHeight="1" x14ac:dyDescent="0.25">
      <c r="A105" s="27" t="s">
        <v>87</v>
      </c>
      <c r="B105" s="28" t="s">
        <v>88</v>
      </c>
      <c r="C105" s="29" t="s">
        <v>15</v>
      </c>
      <c r="D105" s="30" t="s">
        <v>16</v>
      </c>
      <c r="E105" s="29" t="s">
        <v>17</v>
      </c>
      <c r="F105" s="31" t="s">
        <v>23</v>
      </c>
      <c r="G105" s="27" t="s">
        <v>22</v>
      </c>
      <c r="H105" s="2" t="s">
        <v>20</v>
      </c>
    </row>
    <row r="106" spans="1:8" ht="15" customHeight="1" x14ac:dyDescent="0.25">
      <c r="A106" s="27" t="s">
        <v>89</v>
      </c>
      <c r="B106" s="28" t="s">
        <v>90</v>
      </c>
      <c r="C106" s="29" t="s">
        <v>15</v>
      </c>
      <c r="D106" s="30" t="s">
        <v>16</v>
      </c>
      <c r="E106" s="29" t="s">
        <v>17</v>
      </c>
      <c r="F106" s="31" t="s">
        <v>23</v>
      </c>
      <c r="G106" s="27" t="s">
        <v>22</v>
      </c>
      <c r="H106" s="2" t="s">
        <v>20</v>
      </c>
    </row>
    <row r="107" spans="1:8" ht="49.5" customHeight="1" x14ac:dyDescent="0.25">
      <c r="A107" s="27" t="s">
        <v>91</v>
      </c>
      <c r="B107" s="28" t="s">
        <v>92</v>
      </c>
      <c r="C107" s="29" t="s">
        <v>15</v>
      </c>
      <c r="D107" s="30" t="s">
        <v>16</v>
      </c>
      <c r="E107" s="29" t="s">
        <v>17</v>
      </c>
      <c r="F107" s="31" t="s">
        <v>23</v>
      </c>
      <c r="G107" s="27" t="s">
        <v>22</v>
      </c>
      <c r="H107" s="2" t="s">
        <v>20</v>
      </c>
    </row>
    <row r="108" spans="1:8" ht="15.75" x14ac:dyDescent="0.25">
      <c r="A108" s="27" t="s">
        <v>93</v>
      </c>
      <c r="B108" s="28" t="s">
        <v>94</v>
      </c>
      <c r="C108" s="29" t="s">
        <v>15</v>
      </c>
      <c r="D108" s="30" t="s">
        <v>16</v>
      </c>
      <c r="E108" s="29" t="s">
        <v>17</v>
      </c>
      <c r="F108" s="31" t="s">
        <v>22</v>
      </c>
      <c r="G108" s="27" t="s">
        <v>22</v>
      </c>
      <c r="H108" s="2" t="s">
        <v>20</v>
      </c>
    </row>
    <row r="109" spans="1:8" ht="15" customHeight="1" x14ac:dyDescent="0.25">
      <c r="A109" s="26" t="s">
        <v>95</v>
      </c>
      <c r="B109" s="26"/>
      <c r="C109" s="26"/>
      <c r="D109" s="26"/>
      <c r="E109" s="26"/>
      <c r="F109" s="26"/>
      <c r="G109" s="26"/>
      <c r="H109" s="7"/>
    </row>
    <row r="110" spans="1:8" ht="15" customHeight="1" x14ac:dyDescent="0.25">
      <c r="A110" s="27" t="s">
        <v>96</v>
      </c>
      <c r="B110" s="28" t="s">
        <v>84</v>
      </c>
      <c r="C110" s="29" t="s">
        <v>15</v>
      </c>
      <c r="D110" s="30" t="s">
        <v>16</v>
      </c>
      <c r="E110" s="29" t="s">
        <v>17</v>
      </c>
      <c r="F110" s="32" t="s">
        <v>81</v>
      </c>
      <c r="G110" s="27" t="s">
        <v>22</v>
      </c>
      <c r="H110" s="2" t="s">
        <v>20</v>
      </c>
    </row>
    <row r="111" spans="1:8" ht="15" customHeight="1" x14ac:dyDescent="0.25">
      <c r="A111" s="27" t="s">
        <v>97</v>
      </c>
      <c r="B111" s="28" t="s">
        <v>86</v>
      </c>
      <c r="C111" s="29" t="s">
        <v>15</v>
      </c>
      <c r="D111" s="30" t="s">
        <v>16</v>
      </c>
      <c r="E111" s="29" t="s">
        <v>17</v>
      </c>
      <c r="F111" s="32" t="s">
        <v>81</v>
      </c>
      <c r="G111" s="27" t="s">
        <v>22</v>
      </c>
      <c r="H111" s="2" t="s">
        <v>20</v>
      </c>
    </row>
    <row r="112" spans="1:8" ht="15" customHeight="1" x14ac:dyDescent="0.25">
      <c r="A112" s="27" t="s">
        <v>98</v>
      </c>
      <c r="B112" s="28" t="s">
        <v>88</v>
      </c>
      <c r="C112" s="29" t="s">
        <v>15</v>
      </c>
      <c r="D112" s="30" t="s">
        <v>16</v>
      </c>
      <c r="E112" s="29" t="s">
        <v>17</v>
      </c>
      <c r="F112" s="32" t="s">
        <v>81</v>
      </c>
      <c r="G112" s="27" t="s">
        <v>22</v>
      </c>
      <c r="H112" s="2" t="s">
        <v>20</v>
      </c>
    </row>
    <row r="113" spans="1:8" ht="15" customHeight="1" x14ac:dyDescent="0.25">
      <c r="A113" s="27" t="s">
        <v>99</v>
      </c>
      <c r="B113" s="28" t="s">
        <v>90</v>
      </c>
      <c r="C113" s="29" t="s">
        <v>15</v>
      </c>
      <c r="D113" s="30" t="s">
        <v>16</v>
      </c>
      <c r="E113" s="29" t="s">
        <v>17</v>
      </c>
      <c r="F113" s="32" t="s">
        <v>81</v>
      </c>
      <c r="G113" s="27" t="s">
        <v>22</v>
      </c>
      <c r="H113" s="2" t="s">
        <v>20</v>
      </c>
    </row>
    <row r="114" spans="1:8" ht="15" customHeight="1" x14ac:dyDescent="0.25">
      <c r="A114" s="27" t="s">
        <v>100</v>
      </c>
      <c r="B114" s="28" t="s">
        <v>92</v>
      </c>
      <c r="C114" s="29" t="s">
        <v>15</v>
      </c>
      <c r="D114" s="30" t="s">
        <v>16</v>
      </c>
      <c r="E114" s="29" t="s">
        <v>17</v>
      </c>
      <c r="F114" s="32" t="s">
        <v>81</v>
      </c>
      <c r="G114" s="27" t="s">
        <v>22</v>
      </c>
      <c r="H114" s="2" t="s">
        <v>20</v>
      </c>
    </row>
    <row r="115" spans="1:8" ht="15" customHeight="1" x14ac:dyDescent="0.25">
      <c r="A115" s="27" t="s">
        <v>101</v>
      </c>
      <c r="B115" s="28" t="s">
        <v>94</v>
      </c>
      <c r="C115" s="29" t="s">
        <v>15</v>
      </c>
      <c r="D115" s="30" t="s">
        <v>16</v>
      </c>
      <c r="E115" s="29" t="s">
        <v>17</v>
      </c>
      <c r="F115" s="32" t="s">
        <v>81</v>
      </c>
      <c r="G115" s="27" t="s">
        <v>22</v>
      </c>
      <c r="H115" s="2" t="s">
        <v>20</v>
      </c>
    </row>
    <row r="116" spans="1:8" ht="15" customHeight="1" x14ac:dyDescent="0.25">
      <c r="A116" s="26" t="s">
        <v>102</v>
      </c>
      <c r="B116" s="26"/>
      <c r="C116" s="26"/>
      <c r="D116" s="26"/>
      <c r="E116" s="26"/>
      <c r="F116" s="26"/>
      <c r="G116" s="26"/>
      <c r="H116"/>
    </row>
    <row r="117" spans="1:8" ht="15" customHeight="1" x14ac:dyDescent="0.25">
      <c r="A117" s="26" t="s">
        <v>82</v>
      </c>
      <c r="B117" s="26"/>
      <c r="C117" s="26"/>
      <c r="D117" s="26"/>
      <c r="E117" s="26"/>
      <c r="F117" s="26"/>
      <c r="G117" s="26"/>
      <c r="H117" s="7"/>
    </row>
    <row r="118" spans="1:8" ht="15" customHeight="1" x14ac:dyDescent="0.25">
      <c r="A118" s="27" t="s">
        <v>103</v>
      </c>
      <c r="B118" s="28" t="s">
        <v>84</v>
      </c>
      <c r="C118" s="29" t="s">
        <v>15</v>
      </c>
      <c r="D118" s="30" t="s">
        <v>16</v>
      </c>
      <c r="E118" s="29" t="s">
        <v>17</v>
      </c>
      <c r="F118" s="31" t="s">
        <v>23</v>
      </c>
      <c r="G118" s="27" t="s">
        <v>22</v>
      </c>
      <c r="H118" s="2" t="s">
        <v>20</v>
      </c>
    </row>
    <row r="119" spans="1:8" ht="15" customHeight="1" x14ac:dyDescent="0.25">
      <c r="A119" s="27" t="s">
        <v>104</v>
      </c>
      <c r="B119" s="28" t="s">
        <v>86</v>
      </c>
      <c r="C119" s="29" t="s">
        <v>15</v>
      </c>
      <c r="D119" s="30" t="s">
        <v>16</v>
      </c>
      <c r="E119" s="29" t="s">
        <v>17</v>
      </c>
      <c r="F119" s="31" t="s">
        <v>23</v>
      </c>
      <c r="G119" s="27" t="s">
        <v>22</v>
      </c>
      <c r="H119" s="2" t="s">
        <v>20</v>
      </c>
    </row>
    <row r="120" spans="1:8" ht="15" customHeight="1" x14ac:dyDescent="0.25">
      <c r="A120" s="27" t="s">
        <v>105</v>
      </c>
      <c r="B120" s="28" t="s">
        <v>88</v>
      </c>
      <c r="C120" s="29" t="s">
        <v>15</v>
      </c>
      <c r="D120" s="30" t="s">
        <v>16</v>
      </c>
      <c r="E120" s="29" t="s">
        <v>17</v>
      </c>
      <c r="F120" s="31" t="s">
        <v>23</v>
      </c>
      <c r="G120" s="27" t="s">
        <v>22</v>
      </c>
      <c r="H120" s="2" t="s">
        <v>20</v>
      </c>
    </row>
    <row r="121" spans="1:8" ht="15" customHeight="1" x14ac:dyDescent="0.25">
      <c r="A121" s="27" t="s">
        <v>106</v>
      </c>
      <c r="B121" s="28" t="s">
        <v>90</v>
      </c>
      <c r="C121" s="29" t="s">
        <v>15</v>
      </c>
      <c r="D121" s="30" t="s">
        <v>16</v>
      </c>
      <c r="E121" s="29" t="s">
        <v>17</v>
      </c>
      <c r="F121" s="31" t="s">
        <v>23</v>
      </c>
      <c r="G121" s="27" t="s">
        <v>22</v>
      </c>
      <c r="H121" s="2" t="s">
        <v>20</v>
      </c>
    </row>
    <row r="122" spans="1:8" ht="15" customHeight="1" x14ac:dyDescent="0.25">
      <c r="A122" s="27" t="s">
        <v>107</v>
      </c>
      <c r="B122" s="28" t="s">
        <v>92</v>
      </c>
      <c r="C122" s="29" t="s">
        <v>15</v>
      </c>
      <c r="D122" s="30" t="s">
        <v>16</v>
      </c>
      <c r="E122" s="29" t="s">
        <v>17</v>
      </c>
      <c r="F122" s="31" t="s">
        <v>23</v>
      </c>
      <c r="G122" s="27" t="s">
        <v>22</v>
      </c>
      <c r="H122" s="2" t="s">
        <v>20</v>
      </c>
    </row>
    <row r="123" spans="1:8" ht="15" customHeight="1" x14ac:dyDescent="0.25">
      <c r="A123" s="27" t="s">
        <v>108</v>
      </c>
      <c r="B123" s="28" t="s">
        <v>94</v>
      </c>
      <c r="C123" s="29" t="s">
        <v>15</v>
      </c>
      <c r="D123" s="30" t="s">
        <v>16</v>
      </c>
      <c r="E123" s="29" t="s">
        <v>17</v>
      </c>
      <c r="F123" s="31" t="s">
        <v>23</v>
      </c>
      <c r="G123" s="27" t="s">
        <v>22</v>
      </c>
      <c r="H123" s="2" t="s">
        <v>20</v>
      </c>
    </row>
    <row r="124" spans="1:8" ht="15" customHeight="1" x14ac:dyDescent="0.25">
      <c r="A124" s="26" t="s">
        <v>95</v>
      </c>
      <c r="B124" s="26"/>
      <c r="C124" s="26"/>
      <c r="D124" s="26"/>
      <c r="E124" s="26"/>
      <c r="F124" s="26"/>
      <c r="G124" s="26"/>
      <c r="H124" s="7"/>
    </row>
    <row r="125" spans="1:8" ht="15" customHeight="1" x14ac:dyDescent="0.25">
      <c r="A125" s="27" t="s">
        <v>109</v>
      </c>
      <c r="B125" s="28" t="s">
        <v>84</v>
      </c>
      <c r="C125" s="29" t="s">
        <v>15</v>
      </c>
      <c r="D125" s="30" t="s">
        <v>16</v>
      </c>
      <c r="E125" s="29" t="s">
        <v>17</v>
      </c>
      <c r="F125" s="32" t="s">
        <v>81</v>
      </c>
      <c r="G125" s="27" t="s">
        <v>22</v>
      </c>
      <c r="H125" s="2" t="s">
        <v>20</v>
      </c>
    </row>
    <row r="126" spans="1:8" ht="15" customHeight="1" x14ac:dyDescent="0.25">
      <c r="A126" s="27" t="s">
        <v>110</v>
      </c>
      <c r="B126" s="28" t="s">
        <v>86</v>
      </c>
      <c r="C126" s="29" t="s">
        <v>15</v>
      </c>
      <c r="D126" s="30" t="s">
        <v>16</v>
      </c>
      <c r="E126" s="29" t="s">
        <v>17</v>
      </c>
      <c r="F126" s="32" t="s">
        <v>81</v>
      </c>
      <c r="G126" s="27" t="s">
        <v>22</v>
      </c>
      <c r="H126" s="2" t="s">
        <v>20</v>
      </c>
    </row>
    <row r="127" spans="1:8" ht="15" customHeight="1" x14ac:dyDescent="0.25">
      <c r="A127" s="27" t="s">
        <v>111</v>
      </c>
      <c r="B127" s="28" t="s">
        <v>88</v>
      </c>
      <c r="C127" s="29" t="s">
        <v>15</v>
      </c>
      <c r="D127" s="30" t="s">
        <v>16</v>
      </c>
      <c r="E127" s="29" t="s">
        <v>17</v>
      </c>
      <c r="F127" s="32" t="s">
        <v>81</v>
      </c>
      <c r="G127" s="27" t="s">
        <v>22</v>
      </c>
      <c r="H127" s="2" t="s">
        <v>20</v>
      </c>
    </row>
    <row r="128" spans="1:8" ht="15" customHeight="1" x14ac:dyDescent="0.25">
      <c r="A128" s="27" t="s">
        <v>112</v>
      </c>
      <c r="B128" s="28" t="s">
        <v>90</v>
      </c>
      <c r="C128" s="29" t="s">
        <v>15</v>
      </c>
      <c r="D128" s="30" t="s">
        <v>16</v>
      </c>
      <c r="E128" s="29" t="s">
        <v>17</v>
      </c>
      <c r="F128" s="32" t="s">
        <v>81</v>
      </c>
      <c r="G128" s="27" t="s">
        <v>22</v>
      </c>
      <c r="H128" s="2" t="s">
        <v>20</v>
      </c>
    </row>
    <row r="129" spans="1:8" ht="15" customHeight="1" x14ac:dyDescent="0.25">
      <c r="A129" s="27" t="s">
        <v>113</v>
      </c>
      <c r="B129" s="28" t="s">
        <v>92</v>
      </c>
      <c r="C129" s="29" t="s">
        <v>15</v>
      </c>
      <c r="D129" s="30" t="s">
        <v>16</v>
      </c>
      <c r="E129" s="29" t="s">
        <v>17</v>
      </c>
      <c r="F129" s="32" t="s">
        <v>81</v>
      </c>
      <c r="G129" s="27" t="s">
        <v>22</v>
      </c>
      <c r="H129" s="2" t="s">
        <v>20</v>
      </c>
    </row>
    <row r="130" spans="1:8" ht="15" customHeight="1" x14ac:dyDescent="0.25">
      <c r="A130" s="27" t="s">
        <v>114</v>
      </c>
      <c r="B130" s="28" t="s">
        <v>94</v>
      </c>
      <c r="C130" s="29" t="s">
        <v>15</v>
      </c>
      <c r="D130" s="30" t="s">
        <v>16</v>
      </c>
      <c r="E130" s="29" t="s">
        <v>17</v>
      </c>
      <c r="F130" s="32" t="s">
        <v>81</v>
      </c>
      <c r="G130" s="27" t="s">
        <v>22</v>
      </c>
      <c r="H130" s="2" t="s">
        <v>20</v>
      </c>
    </row>
    <row r="131" spans="1:8" ht="15" customHeight="1" x14ac:dyDescent="0.25">
      <c r="A131" s="26" t="s">
        <v>115</v>
      </c>
      <c r="B131" s="26"/>
      <c r="C131" s="26"/>
      <c r="D131" s="26"/>
      <c r="E131" s="26"/>
      <c r="F131" s="26"/>
      <c r="G131" s="26"/>
      <c r="H131"/>
    </row>
    <row r="132" spans="1:8" ht="15" customHeight="1" x14ac:dyDescent="0.25">
      <c r="A132" s="26" t="s">
        <v>82</v>
      </c>
      <c r="B132" s="26"/>
      <c r="C132" s="26"/>
      <c r="D132" s="26"/>
      <c r="E132" s="26"/>
      <c r="F132" s="26"/>
      <c r="G132" s="26"/>
      <c r="H132" s="7"/>
    </row>
    <row r="133" spans="1:8" ht="15" customHeight="1" x14ac:dyDescent="0.25">
      <c r="A133" s="27" t="s">
        <v>116</v>
      </c>
      <c r="B133" s="28" t="s">
        <v>84</v>
      </c>
      <c r="C133" s="29" t="s">
        <v>15</v>
      </c>
      <c r="D133" s="30" t="s">
        <v>16</v>
      </c>
      <c r="E133" s="29" t="s">
        <v>17</v>
      </c>
      <c r="F133" s="31" t="s">
        <v>23</v>
      </c>
      <c r="G133" s="27" t="s">
        <v>22</v>
      </c>
      <c r="H133" s="2" t="s">
        <v>20</v>
      </c>
    </row>
    <row r="134" spans="1:8" ht="15" customHeight="1" x14ac:dyDescent="0.25">
      <c r="A134" s="27" t="s">
        <v>117</v>
      </c>
      <c r="B134" s="28" t="s">
        <v>86</v>
      </c>
      <c r="C134" s="29" t="s">
        <v>15</v>
      </c>
      <c r="D134" s="30" t="s">
        <v>16</v>
      </c>
      <c r="E134" s="29" t="s">
        <v>17</v>
      </c>
      <c r="F134" s="31" t="s">
        <v>23</v>
      </c>
      <c r="G134" s="27" t="s">
        <v>22</v>
      </c>
      <c r="H134" s="2" t="s">
        <v>20</v>
      </c>
    </row>
    <row r="135" spans="1:8" ht="15" customHeight="1" x14ac:dyDescent="0.25">
      <c r="A135" s="27" t="s">
        <v>118</v>
      </c>
      <c r="B135" s="28" t="s">
        <v>88</v>
      </c>
      <c r="C135" s="29" t="s">
        <v>15</v>
      </c>
      <c r="D135" s="30" t="s">
        <v>16</v>
      </c>
      <c r="E135" s="29" t="s">
        <v>17</v>
      </c>
      <c r="F135" s="31" t="s">
        <v>23</v>
      </c>
      <c r="G135" s="27" t="s">
        <v>22</v>
      </c>
      <c r="H135" s="2" t="s">
        <v>20</v>
      </c>
    </row>
    <row r="136" spans="1:8" ht="15" customHeight="1" x14ac:dyDescent="0.25">
      <c r="A136" s="27" t="s">
        <v>119</v>
      </c>
      <c r="B136" s="28" t="s">
        <v>90</v>
      </c>
      <c r="C136" s="29" t="s">
        <v>15</v>
      </c>
      <c r="D136" s="30" t="s">
        <v>16</v>
      </c>
      <c r="E136" s="29" t="s">
        <v>17</v>
      </c>
      <c r="F136" s="31" t="s">
        <v>23</v>
      </c>
      <c r="G136" s="27" t="s">
        <v>22</v>
      </c>
      <c r="H136" s="2" t="s">
        <v>20</v>
      </c>
    </row>
    <row r="137" spans="1:8" ht="15" customHeight="1" x14ac:dyDescent="0.25">
      <c r="A137" s="27" t="s">
        <v>120</v>
      </c>
      <c r="B137" s="28" t="s">
        <v>92</v>
      </c>
      <c r="C137" s="29" t="s">
        <v>15</v>
      </c>
      <c r="D137" s="30" t="s">
        <v>16</v>
      </c>
      <c r="E137" s="29" t="s">
        <v>17</v>
      </c>
      <c r="F137" s="31" t="s">
        <v>23</v>
      </c>
      <c r="G137" s="27" t="s">
        <v>22</v>
      </c>
      <c r="H137" s="2" t="s">
        <v>20</v>
      </c>
    </row>
    <row r="138" spans="1:8" ht="15" customHeight="1" x14ac:dyDescent="0.25">
      <c r="A138" s="27" t="s">
        <v>121</v>
      </c>
      <c r="B138" s="28" t="s">
        <v>94</v>
      </c>
      <c r="C138" s="29" t="s">
        <v>15</v>
      </c>
      <c r="D138" s="30" t="s">
        <v>16</v>
      </c>
      <c r="E138" s="29" t="s">
        <v>17</v>
      </c>
      <c r="F138" s="31" t="s">
        <v>23</v>
      </c>
      <c r="G138" s="27" t="s">
        <v>22</v>
      </c>
      <c r="H138" s="2" t="s">
        <v>20</v>
      </c>
    </row>
    <row r="139" spans="1:8" ht="15" customHeight="1" x14ac:dyDescent="0.25">
      <c r="A139" s="26" t="s">
        <v>95</v>
      </c>
      <c r="B139" s="26"/>
      <c r="C139" s="26"/>
      <c r="D139" s="26"/>
      <c r="E139" s="26"/>
      <c r="F139" s="26"/>
      <c r="G139" s="26"/>
      <c r="H139" s="7"/>
    </row>
    <row r="140" spans="1:8" ht="15" customHeight="1" x14ac:dyDescent="0.25">
      <c r="A140" s="27" t="s">
        <v>122</v>
      </c>
      <c r="B140" s="28" t="s">
        <v>84</v>
      </c>
      <c r="C140" s="29" t="s">
        <v>15</v>
      </c>
      <c r="D140" s="30" t="s">
        <v>16</v>
      </c>
      <c r="E140" s="29" t="s">
        <v>17</v>
      </c>
      <c r="F140" s="32" t="s">
        <v>81</v>
      </c>
      <c r="G140" s="27" t="s">
        <v>22</v>
      </c>
      <c r="H140" s="2" t="s">
        <v>20</v>
      </c>
    </row>
    <row r="141" spans="1:8" ht="15" customHeight="1" x14ac:dyDescent="0.25">
      <c r="A141" s="27" t="s">
        <v>123</v>
      </c>
      <c r="B141" s="28" t="s">
        <v>86</v>
      </c>
      <c r="C141" s="29" t="s">
        <v>15</v>
      </c>
      <c r="D141" s="30" t="s">
        <v>16</v>
      </c>
      <c r="E141" s="29" t="s">
        <v>17</v>
      </c>
      <c r="F141" s="32" t="s">
        <v>81</v>
      </c>
      <c r="G141" s="27" t="s">
        <v>22</v>
      </c>
      <c r="H141" s="2" t="s">
        <v>20</v>
      </c>
    </row>
    <row r="142" spans="1:8" ht="15" customHeight="1" x14ac:dyDescent="0.25">
      <c r="A142" s="27" t="s">
        <v>124</v>
      </c>
      <c r="B142" s="28" t="s">
        <v>88</v>
      </c>
      <c r="C142" s="29" t="s">
        <v>15</v>
      </c>
      <c r="D142" s="30" t="s">
        <v>16</v>
      </c>
      <c r="E142" s="29" t="s">
        <v>17</v>
      </c>
      <c r="F142" s="32" t="s">
        <v>81</v>
      </c>
      <c r="G142" s="27" t="s">
        <v>22</v>
      </c>
      <c r="H142" s="2" t="s">
        <v>20</v>
      </c>
    </row>
    <row r="143" spans="1:8" ht="15" customHeight="1" x14ac:dyDescent="0.25">
      <c r="A143" s="27" t="s">
        <v>125</v>
      </c>
      <c r="B143" s="28" t="s">
        <v>90</v>
      </c>
      <c r="C143" s="29" t="s">
        <v>15</v>
      </c>
      <c r="D143" s="30" t="s">
        <v>16</v>
      </c>
      <c r="E143" s="29" t="s">
        <v>17</v>
      </c>
      <c r="F143" s="32" t="s">
        <v>81</v>
      </c>
      <c r="G143" s="27" t="s">
        <v>22</v>
      </c>
      <c r="H143" s="2" t="s">
        <v>20</v>
      </c>
    </row>
    <row r="144" spans="1:8" ht="15" customHeight="1" x14ac:dyDescent="0.25">
      <c r="A144" s="27" t="s">
        <v>126</v>
      </c>
      <c r="B144" s="28" t="s">
        <v>92</v>
      </c>
      <c r="C144" s="29" t="s">
        <v>15</v>
      </c>
      <c r="D144" s="30" t="s">
        <v>16</v>
      </c>
      <c r="E144" s="29" t="s">
        <v>17</v>
      </c>
      <c r="F144" s="32" t="s">
        <v>81</v>
      </c>
      <c r="G144" s="27" t="s">
        <v>22</v>
      </c>
      <c r="H144" s="2" t="s">
        <v>20</v>
      </c>
    </row>
    <row r="145" spans="1:8" ht="15" customHeight="1" x14ac:dyDescent="0.25">
      <c r="A145" s="27" t="s">
        <v>127</v>
      </c>
      <c r="B145" s="28" t="s">
        <v>94</v>
      </c>
      <c r="C145" s="29" t="s">
        <v>15</v>
      </c>
      <c r="D145" s="30" t="s">
        <v>16</v>
      </c>
      <c r="E145" s="29" t="s">
        <v>17</v>
      </c>
      <c r="F145" s="32" t="s">
        <v>81</v>
      </c>
      <c r="G145" s="27" t="s">
        <v>22</v>
      </c>
      <c r="H145" s="2" t="s">
        <v>20</v>
      </c>
    </row>
    <row r="146" spans="1:8" ht="15" customHeight="1" x14ac:dyDescent="0.25">
      <c r="A146" s="26" t="s">
        <v>128</v>
      </c>
      <c r="B146" s="26"/>
      <c r="C146" s="26"/>
      <c r="D146" s="26"/>
      <c r="E146" s="26"/>
      <c r="F146" s="26"/>
      <c r="G146" s="26"/>
      <c r="H146"/>
    </row>
    <row r="147" spans="1:8" ht="15" customHeight="1" x14ac:dyDescent="0.25">
      <c r="A147" s="26" t="s">
        <v>82</v>
      </c>
      <c r="B147" s="26"/>
      <c r="C147" s="26"/>
      <c r="D147" s="26"/>
      <c r="E147" s="26"/>
      <c r="F147" s="26"/>
      <c r="G147" s="26"/>
      <c r="H147" s="7"/>
    </row>
    <row r="148" spans="1:8" ht="15" customHeight="1" x14ac:dyDescent="0.25">
      <c r="A148" s="27" t="s">
        <v>129</v>
      </c>
      <c r="B148" s="28" t="s">
        <v>84</v>
      </c>
      <c r="C148" s="29" t="s">
        <v>15</v>
      </c>
      <c r="D148" s="30" t="s">
        <v>16</v>
      </c>
      <c r="E148" s="29" t="s">
        <v>17</v>
      </c>
      <c r="F148" s="31" t="s">
        <v>23</v>
      </c>
      <c r="G148" s="27" t="s">
        <v>22</v>
      </c>
      <c r="H148" s="2" t="s">
        <v>20</v>
      </c>
    </row>
    <row r="149" spans="1:8" ht="15" customHeight="1" x14ac:dyDescent="0.25">
      <c r="A149" s="27" t="s">
        <v>130</v>
      </c>
      <c r="B149" s="28" t="s">
        <v>86</v>
      </c>
      <c r="C149" s="29" t="s">
        <v>15</v>
      </c>
      <c r="D149" s="30" t="s">
        <v>16</v>
      </c>
      <c r="E149" s="29" t="s">
        <v>17</v>
      </c>
      <c r="F149" s="31" t="s">
        <v>23</v>
      </c>
      <c r="G149" s="27" t="s">
        <v>22</v>
      </c>
      <c r="H149" s="2" t="s">
        <v>20</v>
      </c>
    </row>
    <row r="150" spans="1:8" ht="15" customHeight="1" x14ac:dyDescent="0.25">
      <c r="A150" s="27" t="s">
        <v>131</v>
      </c>
      <c r="B150" s="28" t="s">
        <v>88</v>
      </c>
      <c r="C150" s="29" t="s">
        <v>15</v>
      </c>
      <c r="D150" s="30" t="s">
        <v>16</v>
      </c>
      <c r="E150" s="29" t="s">
        <v>17</v>
      </c>
      <c r="F150" s="31" t="s">
        <v>23</v>
      </c>
      <c r="G150" s="27" t="s">
        <v>22</v>
      </c>
      <c r="H150" s="2" t="s">
        <v>20</v>
      </c>
    </row>
    <row r="151" spans="1:8" ht="15" customHeight="1" x14ac:dyDescent="0.25">
      <c r="A151" s="27" t="s">
        <v>132</v>
      </c>
      <c r="B151" s="28" t="s">
        <v>90</v>
      </c>
      <c r="C151" s="29" t="s">
        <v>15</v>
      </c>
      <c r="D151" s="30" t="s">
        <v>16</v>
      </c>
      <c r="E151" s="29" t="s">
        <v>17</v>
      </c>
      <c r="F151" s="31" t="s">
        <v>23</v>
      </c>
      <c r="G151" s="27" t="s">
        <v>22</v>
      </c>
      <c r="H151" s="2" t="s">
        <v>20</v>
      </c>
    </row>
    <row r="152" spans="1:8" ht="15" customHeight="1" x14ac:dyDescent="0.25">
      <c r="A152" s="27" t="s">
        <v>133</v>
      </c>
      <c r="B152" s="28" t="s">
        <v>92</v>
      </c>
      <c r="C152" s="29" t="s">
        <v>15</v>
      </c>
      <c r="D152" s="30" t="s">
        <v>16</v>
      </c>
      <c r="E152" s="29" t="s">
        <v>17</v>
      </c>
      <c r="F152" s="31" t="s">
        <v>23</v>
      </c>
      <c r="G152" s="27" t="s">
        <v>22</v>
      </c>
      <c r="H152" s="2" t="s">
        <v>20</v>
      </c>
    </row>
    <row r="153" spans="1:8" ht="15" customHeight="1" x14ac:dyDescent="0.25">
      <c r="A153" s="27" t="s">
        <v>134</v>
      </c>
      <c r="B153" s="28" t="s">
        <v>94</v>
      </c>
      <c r="C153" s="29" t="s">
        <v>15</v>
      </c>
      <c r="D153" s="30" t="s">
        <v>16</v>
      </c>
      <c r="E153" s="29" t="s">
        <v>17</v>
      </c>
      <c r="F153" s="31" t="s">
        <v>23</v>
      </c>
      <c r="G153" s="27" t="s">
        <v>22</v>
      </c>
      <c r="H153" s="2" t="s">
        <v>20</v>
      </c>
    </row>
    <row r="154" spans="1:8" ht="15" customHeight="1" x14ac:dyDescent="0.25">
      <c r="A154" s="26" t="s">
        <v>95</v>
      </c>
      <c r="B154" s="26"/>
      <c r="C154" s="26"/>
      <c r="D154" s="26"/>
      <c r="E154" s="26"/>
      <c r="F154" s="26"/>
      <c r="G154" s="26"/>
      <c r="H154" s="7"/>
    </row>
    <row r="155" spans="1:8" ht="15" customHeight="1" x14ac:dyDescent="0.25">
      <c r="A155" s="27" t="s">
        <v>135</v>
      </c>
      <c r="B155" s="28" t="s">
        <v>84</v>
      </c>
      <c r="C155" s="29" t="s">
        <v>15</v>
      </c>
      <c r="D155" s="30" t="s">
        <v>16</v>
      </c>
      <c r="E155" s="29" t="s">
        <v>17</v>
      </c>
      <c r="F155" s="32" t="s">
        <v>81</v>
      </c>
      <c r="G155" s="27" t="s">
        <v>22</v>
      </c>
      <c r="H155" s="2" t="s">
        <v>20</v>
      </c>
    </row>
    <row r="156" spans="1:8" ht="15" customHeight="1" x14ac:dyDescent="0.25">
      <c r="A156" s="27" t="s">
        <v>136</v>
      </c>
      <c r="B156" s="28" t="s">
        <v>86</v>
      </c>
      <c r="C156" s="29" t="s">
        <v>15</v>
      </c>
      <c r="D156" s="30" t="s">
        <v>16</v>
      </c>
      <c r="E156" s="29" t="s">
        <v>17</v>
      </c>
      <c r="F156" s="32" t="s">
        <v>81</v>
      </c>
      <c r="G156" s="27" t="s">
        <v>22</v>
      </c>
      <c r="H156" s="2" t="s">
        <v>20</v>
      </c>
    </row>
    <row r="157" spans="1:8" ht="15" customHeight="1" x14ac:dyDescent="0.25">
      <c r="A157" s="27" t="s">
        <v>137</v>
      </c>
      <c r="B157" s="28" t="s">
        <v>88</v>
      </c>
      <c r="C157" s="29" t="s">
        <v>15</v>
      </c>
      <c r="D157" s="30" t="s">
        <v>16</v>
      </c>
      <c r="E157" s="29" t="s">
        <v>17</v>
      </c>
      <c r="F157" s="32" t="s">
        <v>81</v>
      </c>
      <c r="G157" s="27" t="s">
        <v>22</v>
      </c>
      <c r="H157" s="2" t="s">
        <v>20</v>
      </c>
    </row>
    <row r="158" spans="1:8" ht="15" customHeight="1" x14ac:dyDescent="0.25">
      <c r="A158" s="27" t="s">
        <v>138</v>
      </c>
      <c r="B158" s="28" t="s">
        <v>90</v>
      </c>
      <c r="C158" s="29" t="s">
        <v>15</v>
      </c>
      <c r="D158" s="30" t="s">
        <v>16</v>
      </c>
      <c r="E158" s="29" t="s">
        <v>17</v>
      </c>
      <c r="F158" s="32" t="s">
        <v>81</v>
      </c>
      <c r="G158" s="27" t="s">
        <v>22</v>
      </c>
      <c r="H158" s="2" t="s">
        <v>20</v>
      </c>
    </row>
    <row r="159" spans="1:8" ht="15" customHeight="1" x14ac:dyDescent="0.25">
      <c r="A159" s="27" t="s">
        <v>139</v>
      </c>
      <c r="B159" s="28" t="s">
        <v>92</v>
      </c>
      <c r="C159" s="29" t="s">
        <v>15</v>
      </c>
      <c r="D159" s="30" t="s">
        <v>16</v>
      </c>
      <c r="E159" s="29" t="s">
        <v>17</v>
      </c>
      <c r="F159" s="32" t="s">
        <v>81</v>
      </c>
      <c r="G159" s="27" t="s">
        <v>22</v>
      </c>
      <c r="H159" s="2" t="s">
        <v>20</v>
      </c>
    </row>
    <row r="160" spans="1:8" ht="15" customHeight="1" x14ac:dyDescent="0.25">
      <c r="A160" s="27" t="s">
        <v>140</v>
      </c>
      <c r="B160" s="28" t="s">
        <v>94</v>
      </c>
      <c r="C160" s="29" t="s">
        <v>15</v>
      </c>
      <c r="D160" s="30" t="s">
        <v>16</v>
      </c>
      <c r="E160" s="29" t="s">
        <v>17</v>
      </c>
      <c r="F160" s="32" t="s">
        <v>81</v>
      </c>
      <c r="G160" s="27" t="s">
        <v>22</v>
      </c>
      <c r="H160" s="2" t="s">
        <v>20</v>
      </c>
    </row>
    <row r="161" spans="1:8" ht="15" customHeight="1" x14ac:dyDescent="0.25">
      <c r="A161" s="26" t="s">
        <v>141</v>
      </c>
      <c r="B161" s="26"/>
      <c r="C161" s="26"/>
      <c r="D161" s="26"/>
      <c r="E161" s="26"/>
      <c r="F161" s="26"/>
      <c r="G161" s="26"/>
      <c r="H161"/>
    </row>
    <row r="162" spans="1:8" ht="15" customHeight="1" x14ac:dyDescent="0.25">
      <c r="A162" s="26" t="s">
        <v>82</v>
      </c>
      <c r="B162" s="26"/>
      <c r="C162" s="26"/>
      <c r="D162" s="26"/>
      <c r="E162" s="26"/>
      <c r="F162" s="26"/>
      <c r="G162" s="26"/>
      <c r="H162" s="7"/>
    </row>
    <row r="163" spans="1:8" ht="15" customHeight="1" x14ac:dyDescent="0.25">
      <c r="A163" s="27" t="s">
        <v>142</v>
      </c>
      <c r="B163" s="28" t="s">
        <v>84</v>
      </c>
      <c r="C163" s="29" t="s">
        <v>15</v>
      </c>
      <c r="D163" s="30" t="s">
        <v>16</v>
      </c>
      <c r="E163" s="29" t="s">
        <v>17</v>
      </c>
      <c r="F163" s="31" t="s">
        <v>23</v>
      </c>
      <c r="G163" s="27" t="s">
        <v>22</v>
      </c>
      <c r="H163" s="2" t="s">
        <v>20</v>
      </c>
    </row>
    <row r="164" spans="1:8" ht="15" customHeight="1" x14ac:dyDescent="0.25">
      <c r="A164" s="27" t="s">
        <v>143</v>
      </c>
      <c r="B164" s="28" t="s">
        <v>86</v>
      </c>
      <c r="C164" s="29" t="s">
        <v>15</v>
      </c>
      <c r="D164" s="30" t="s">
        <v>16</v>
      </c>
      <c r="E164" s="29" t="s">
        <v>17</v>
      </c>
      <c r="F164" s="31" t="s">
        <v>23</v>
      </c>
      <c r="G164" s="27" t="s">
        <v>22</v>
      </c>
      <c r="H164" s="2" t="s">
        <v>20</v>
      </c>
    </row>
    <row r="165" spans="1:8" ht="15" customHeight="1" x14ac:dyDescent="0.25">
      <c r="A165" s="27" t="s">
        <v>144</v>
      </c>
      <c r="B165" s="28" t="s">
        <v>88</v>
      </c>
      <c r="C165" s="29" t="s">
        <v>15</v>
      </c>
      <c r="D165" s="30" t="s">
        <v>16</v>
      </c>
      <c r="E165" s="29" t="s">
        <v>17</v>
      </c>
      <c r="F165" s="31" t="s">
        <v>23</v>
      </c>
      <c r="G165" s="27" t="s">
        <v>22</v>
      </c>
      <c r="H165" s="2" t="s">
        <v>20</v>
      </c>
    </row>
    <row r="166" spans="1:8" ht="15" customHeight="1" x14ac:dyDescent="0.25">
      <c r="A166" s="27" t="s">
        <v>145</v>
      </c>
      <c r="B166" s="28" t="s">
        <v>90</v>
      </c>
      <c r="C166" s="29" t="s">
        <v>15</v>
      </c>
      <c r="D166" s="30" t="s">
        <v>16</v>
      </c>
      <c r="E166" s="29" t="s">
        <v>17</v>
      </c>
      <c r="F166" s="31" t="s">
        <v>23</v>
      </c>
      <c r="G166" s="27" t="s">
        <v>22</v>
      </c>
      <c r="H166" s="2" t="s">
        <v>20</v>
      </c>
    </row>
    <row r="167" spans="1:8" ht="15" customHeight="1" x14ac:dyDescent="0.25">
      <c r="A167" s="27" t="s">
        <v>146</v>
      </c>
      <c r="B167" s="28" t="s">
        <v>92</v>
      </c>
      <c r="C167" s="29" t="s">
        <v>15</v>
      </c>
      <c r="D167" s="30" t="s">
        <v>16</v>
      </c>
      <c r="E167" s="29" t="s">
        <v>17</v>
      </c>
      <c r="F167" s="31" t="s">
        <v>23</v>
      </c>
      <c r="G167" s="27" t="s">
        <v>22</v>
      </c>
      <c r="H167" s="2" t="s">
        <v>20</v>
      </c>
    </row>
    <row r="168" spans="1:8" ht="15" customHeight="1" x14ac:dyDescent="0.25">
      <c r="A168" s="27" t="s">
        <v>147</v>
      </c>
      <c r="B168" s="28" t="s">
        <v>94</v>
      </c>
      <c r="C168" s="29" t="s">
        <v>15</v>
      </c>
      <c r="D168" s="30" t="s">
        <v>16</v>
      </c>
      <c r="E168" s="29" t="s">
        <v>17</v>
      </c>
      <c r="F168" s="31" t="s">
        <v>23</v>
      </c>
      <c r="G168" s="27" t="s">
        <v>22</v>
      </c>
      <c r="H168" s="2" t="s">
        <v>20</v>
      </c>
    </row>
    <row r="169" spans="1:8" ht="15" customHeight="1" x14ac:dyDescent="0.25">
      <c r="A169" s="26" t="s">
        <v>95</v>
      </c>
      <c r="B169" s="26"/>
      <c r="C169" s="26"/>
      <c r="D169" s="26"/>
      <c r="E169" s="26"/>
      <c r="F169" s="26"/>
      <c r="G169" s="26"/>
      <c r="H169" s="7"/>
    </row>
    <row r="170" spans="1:8" ht="15" customHeight="1" x14ac:dyDescent="0.25">
      <c r="A170" s="27" t="s">
        <v>148</v>
      </c>
      <c r="B170" s="28" t="s">
        <v>84</v>
      </c>
      <c r="C170" s="29" t="s">
        <v>15</v>
      </c>
      <c r="D170" s="30" t="s">
        <v>16</v>
      </c>
      <c r="E170" s="29" t="s">
        <v>17</v>
      </c>
      <c r="F170" s="32" t="s">
        <v>81</v>
      </c>
      <c r="G170" s="27" t="s">
        <v>22</v>
      </c>
      <c r="H170" s="2" t="s">
        <v>20</v>
      </c>
    </row>
    <row r="171" spans="1:8" ht="15" customHeight="1" x14ac:dyDescent="0.25">
      <c r="A171" s="27" t="s">
        <v>149</v>
      </c>
      <c r="B171" s="28" t="s">
        <v>86</v>
      </c>
      <c r="C171" s="29" t="s">
        <v>15</v>
      </c>
      <c r="D171" s="30" t="s">
        <v>16</v>
      </c>
      <c r="E171" s="29" t="s">
        <v>17</v>
      </c>
      <c r="F171" s="32" t="s">
        <v>81</v>
      </c>
      <c r="G171" s="27" t="s">
        <v>22</v>
      </c>
      <c r="H171" s="2" t="s">
        <v>20</v>
      </c>
    </row>
    <row r="172" spans="1:8" ht="15" customHeight="1" x14ac:dyDescent="0.25">
      <c r="A172" s="27" t="s">
        <v>150</v>
      </c>
      <c r="B172" s="28" t="s">
        <v>88</v>
      </c>
      <c r="C172" s="29" t="s">
        <v>15</v>
      </c>
      <c r="D172" s="30" t="s">
        <v>16</v>
      </c>
      <c r="E172" s="29" t="s">
        <v>17</v>
      </c>
      <c r="F172" s="32" t="s">
        <v>81</v>
      </c>
      <c r="G172" s="27" t="s">
        <v>22</v>
      </c>
      <c r="H172" s="2" t="s">
        <v>20</v>
      </c>
    </row>
    <row r="173" spans="1:8" ht="15" customHeight="1" x14ac:dyDescent="0.25">
      <c r="A173" s="27" t="s">
        <v>151</v>
      </c>
      <c r="B173" s="28" t="s">
        <v>90</v>
      </c>
      <c r="C173" s="29" t="s">
        <v>15</v>
      </c>
      <c r="D173" s="30" t="s">
        <v>16</v>
      </c>
      <c r="E173" s="29" t="s">
        <v>17</v>
      </c>
      <c r="F173" s="32" t="s">
        <v>81</v>
      </c>
      <c r="G173" s="27" t="s">
        <v>22</v>
      </c>
      <c r="H173" s="2" t="s">
        <v>20</v>
      </c>
    </row>
    <row r="174" spans="1:8" ht="15" customHeight="1" x14ac:dyDescent="0.25">
      <c r="A174" s="27" t="s">
        <v>152</v>
      </c>
      <c r="B174" s="28" t="s">
        <v>92</v>
      </c>
      <c r="C174" s="29" t="s">
        <v>15</v>
      </c>
      <c r="D174" s="30" t="s">
        <v>16</v>
      </c>
      <c r="E174" s="29" t="s">
        <v>17</v>
      </c>
      <c r="F174" s="32" t="s">
        <v>81</v>
      </c>
      <c r="G174" s="27" t="s">
        <v>22</v>
      </c>
      <c r="H174" s="2" t="s">
        <v>20</v>
      </c>
    </row>
    <row r="175" spans="1:8" ht="15" customHeight="1" x14ac:dyDescent="0.25">
      <c r="A175" s="27" t="s">
        <v>153</v>
      </c>
      <c r="B175" s="28" t="s">
        <v>94</v>
      </c>
      <c r="C175" s="29" t="s">
        <v>15</v>
      </c>
      <c r="D175" s="30" t="s">
        <v>16</v>
      </c>
      <c r="E175" s="29" t="s">
        <v>17</v>
      </c>
      <c r="F175" s="32" t="s">
        <v>81</v>
      </c>
      <c r="G175" s="27" t="s">
        <v>22</v>
      </c>
      <c r="H175" s="2" t="s">
        <v>20</v>
      </c>
    </row>
    <row r="176" spans="1:8" ht="15" customHeight="1" x14ac:dyDescent="0.25">
      <c r="A176" s="26" t="str">
        <f>'[1]3. Opex'!B150</f>
        <v>Table 3.4 Opex for high voltage customers</v>
      </c>
      <c r="B176" s="26"/>
      <c r="C176" s="26"/>
      <c r="D176" s="26"/>
      <c r="E176" s="26"/>
      <c r="F176" s="26"/>
      <c r="G176" s="26"/>
    </row>
    <row r="177" spans="1:8" ht="30" x14ac:dyDescent="0.25">
      <c r="A177" s="27" t="str">
        <f>'[1]3. Opex'!A152</f>
        <v>DOPEX0401</v>
      </c>
      <c r="B177" s="28" t="str">
        <f>'[1]3. Opex'!B152</f>
        <v>Opex for high voltage customers</v>
      </c>
      <c r="C177" s="29" t="s">
        <v>15</v>
      </c>
      <c r="D177" s="30" t="s">
        <v>16</v>
      </c>
      <c r="E177" s="29" t="s">
        <v>154</v>
      </c>
      <c r="F177" s="32" t="s">
        <v>22</v>
      </c>
      <c r="G177" s="33" t="s">
        <v>155</v>
      </c>
      <c r="H177" s="2" t="s">
        <v>20</v>
      </c>
    </row>
    <row r="178" spans="1:8" ht="15" customHeight="1" x14ac:dyDescent="0.25">
      <c r="A178" s="26" t="str">
        <f>'[1]4. Assets (RAB)'!B6</f>
        <v>Table 4.1 Regulatory Asset Base Values</v>
      </c>
      <c r="B178" s="26"/>
      <c r="C178" s="26"/>
      <c r="D178" s="26"/>
      <c r="E178" s="26"/>
      <c r="F178" s="26"/>
      <c r="G178" s="26"/>
    </row>
    <row r="179" spans="1:8" ht="15" customHeight="1" x14ac:dyDescent="0.25">
      <c r="A179" s="26" t="s">
        <v>156</v>
      </c>
      <c r="B179" s="26" t="str">
        <f>'[1]4. Assets (RAB)'!B7</f>
        <v>For total asset base:</v>
      </c>
      <c r="C179" s="26"/>
      <c r="D179" s="26"/>
      <c r="E179" s="26"/>
      <c r="F179" s="26"/>
      <c r="G179" s="26"/>
    </row>
    <row r="180" spans="1:8" ht="30" x14ac:dyDescent="0.25">
      <c r="A180" s="27" t="str">
        <f>'[1]4. Assets (RAB)'!A8</f>
        <v>DRAB0101</v>
      </c>
      <c r="B180" s="28" t="str">
        <f>'[1]4. Assets (RAB)'!B8</f>
        <v>Opening value</v>
      </c>
      <c r="C180" s="29" t="s">
        <v>15</v>
      </c>
      <c r="D180" s="30" t="s">
        <v>16</v>
      </c>
      <c r="E180" s="29" t="s">
        <v>17</v>
      </c>
      <c r="F180" s="32" t="s">
        <v>220</v>
      </c>
      <c r="G180" s="27" t="s">
        <v>22</v>
      </c>
      <c r="H180" s="2" t="s">
        <v>20</v>
      </c>
    </row>
    <row r="181" spans="1:8" ht="15" customHeight="1" x14ac:dyDescent="0.25">
      <c r="A181" s="27" t="str">
        <f>'[1]4. Assets (RAB)'!A9</f>
        <v>DRAB0102</v>
      </c>
      <c r="B181" s="28" t="str">
        <f>'[1]4. Assets (RAB)'!B9</f>
        <v>Inflation addition</v>
      </c>
      <c r="C181" s="29" t="s">
        <v>15</v>
      </c>
      <c r="D181" s="30" t="s">
        <v>16</v>
      </c>
      <c r="E181" s="29" t="s">
        <v>17</v>
      </c>
      <c r="F181" s="32" t="s">
        <v>221</v>
      </c>
      <c r="G181" s="27" t="s">
        <v>22</v>
      </c>
      <c r="H181" s="2" t="s">
        <v>20</v>
      </c>
    </row>
    <row r="182" spans="1:8" ht="15" customHeight="1" x14ac:dyDescent="0.25">
      <c r="A182" s="27" t="str">
        <f>'[1]4. Assets (RAB)'!A10</f>
        <v>DRAB0103</v>
      </c>
      <c r="B182" s="28" t="str">
        <f>'[1]4. Assets (RAB)'!B10</f>
        <v>Straight line depreciation</v>
      </c>
      <c r="C182" s="29" t="s">
        <v>15</v>
      </c>
      <c r="D182" s="30" t="s">
        <v>16</v>
      </c>
      <c r="E182" s="29" t="s">
        <v>17</v>
      </c>
      <c r="F182" s="32" t="s">
        <v>221</v>
      </c>
      <c r="G182" s="27" t="s">
        <v>22</v>
      </c>
      <c r="H182" s="2" t="s">
        <v>20</v>
      </c>
    </row>
    <row r="183" spans="1:8" ht="15" customHeight="1" x14ac:dyDescent="0.25">
      <c r="A183" s="27" t="str">
        <f>'[1]4. Assets (RAB)'!A11</f>
        <v>DRAB0104</v>
      </c>
      <c r="B183" s="28" t="str">
        <f>'[1]4. Assets (RAB)'!B11</f>
        <v>Regulatory depreciation</v>
      </c>
      <c r="C183" s="29" t="s">
        <v>15</v>
      </c>
      <c r="D183" s="30" t="s">
        <v>16</v>
      </c>
      <c r="E183" s="29" t="s">
        <v>17</v>
      </c>
      <c r="F183" s="32" t="s">
        <v>221</v>
      </c>
      <c r="G183" s="27" t="s">
        <v>22</v>
      </c>
      <c r="H183" s="2" t="s">
        <v>20</v>
      </c>
    </row>
    <row r="184" spans="1:8" ht="15" customHeight="1" x14ac:dyDescent="0.25">
      <c r="A184" s="27" t="str">
        <f>'[1]4. Assets (RAB)'!A12</f>
        <v>DRAB0105</v>
      </c>
      <c r="B184" s="28" t="str">
        <f>'[1]4. Assets (RAB)'!B12</f>
        <v>Actual additions (recognised in RAB)</v>
      </c>
      <c r="C184" s="29" t="s">
        <v>15</v>
      </c>
      <c r="D184" s="30" t="s">
        <v>16</v>
      </c>
      <c r="E184" s="29" t="s">
        <v>17</v>
      </c>
      <c r="F184" s="32" t="s">
        <v>221</v>
      </c>
      <c r="G184" s="27" t="s">
        <v>22</v>
      </c>
      <c r="H184" s="2" t="s">
        <v>20</v>
      </c>
    </row>
    <row r="185" spans="1:8" ht="15" customHeight="1" x14ac:dyDescent="0.25">
      <c r="A185" s="27" t="str">
        <f>'[1]4. Assets (RAB)'!A13</f>
        <v>DRAB0106</v>
      </c>
      <c r="B185" s="28" t="str">
        <f>'[1]4. Assets (RAB)'!B13</f>
        <v xml:space="preserve">Disposals </v>
      </c>
      <c r="C185" s="29" t="s">
        <v>15</v>
      </c>
      <c r="D185" s="30" t="s">
        <v>16</v>
      </c>
      <c r="E185" s="29" t="s">
        <v>17</v>
      </c>
      <c r="F185" s="32" t="s">
        <v>221</v>
      </c>
      <c r="G185" s="27" t="s">
        <v>22</v>
      </c>
      <c r="H185" s="2" t="s">
        <v>20</v>
      </c>
    </row>
    <row r="186" spans="1:8" ht="15" customHeight="1" x14ac:dyDescent="0.25">
      <c r="A186" s="27" t="str">
        <f>'[1]4. Assets (RAB)'!A14</f>
        <v>DRAB0107</v>
      </c>
      <c r="B186" s="28" t="str">
        <f>'[1]4. Assets (RAB)'!B14</f>
        <v>Closing value for asset value</v>
      </c>
      <c r="C186" s="29" t="s">
        <v>15</v>
      </c>
      <c r="D186" s="30" t="s">
        <v>16</v>
      </c>
      <c r="E186" s="29" t="s">
        <v>17</v>
      </c>
      <c r="F186" s="32" t="s">
        <v>221</v>
      </c>
      <c r="G186" s="27" t="s">
        <v>22</v>
      </c>
      <c r="H186" s="2" t="s">
        <v>20</v>
      </c>
    </row>
    <row r="187" spans="1:8" ht="15" customHeight="1" x14ac:dyDescent="0.25">
      <c r="A187" s="26" t="str">
        <f>'[1]4. Assets (RAB)'!B16</f>
        <v>Table 4.2 Asset value roll forward</v>
      </c>
      <c r="B187" s="26"/>
      <c r="C187" s="26"/>
      <c r="D187" s="26"/>
      <c r="E187" s="26"/>
      <c r="F187" s="26"/>
      <c r="G187" s="26"/>
    </row>
    <row r="188" spans="1:8" ht="15" customHeight="1" x14ac:dyDescent="0.25">
      <c r="A188" s="26" t="str">
        <f>'[1]4. Assets (RAB)'!B17</f>
        <v>For overhead network assets less than 33kV:</v>
      </c>
      <c r="B188" s="26"/>
      <c r="C188" s="26"/>
      <c r="D188" s="26"/>
      <c r="E188" s="26"/>
      <c r="F188" s="26"/>
      <c r="G188" s="26"/>
    </row>
    <row r="189" spans="1:8" ht="15" customHeight="1" x14ac:dyDescent="0.25">
      <c r="A189" s="27" t="str">
        <f>'[1]4. Assets (RAB)'!A18</f>
        <v>DRAB0201</v>
      </c>
      <c r="B189" s="28" t="s">
        <v>157</v>
      </c>
      <c r="C189" s="29" t="s">
        <v>15</v>
      </c>
      <c r="D189" s="30" t="s">
        <v>16</v>
      </c>
      <c r="E189" s="29" t="s">
        <v>17</v>
      </c>
      <c r="F189" s="32" t="s">
        <v>221</v>
      </c>
      <c r="G189" s="27" t="s">
        <v>22</v>
      </c>
      <c r="H189" s="2" t="s">
        <v>20</v>
      </c>
    </row>
    <row r="190" spans="1:8" ht="15" customHeight="1" x14ac:dyDescent="0.25">
      <c r="A190" s="27" t="str">
        <f>'[1]4. Assets (RAB)'!A19</f>
        <v>DRAB0202</v>
      </c>
      <c r="B190" s="28" t="str">
        <f>'[1]4. Assets (RAB)'!B19</f>
        <v>Inflation addition</v>
      </c>
      <c r="C190" s="29" t="s">
        <v>15</v>
      </c>
      <c r="D190" s="30" t="s">
        <v>16</v>
      </c>
      <c r="E190" s="29" t="s">
        <v>17</v>
      </c>
      <c r="F190" s="32" t="s">
        <v>221</v>
      </c>
      <c r="G190" s="27" t="s">
        <v>22</v>
      </c>
      <c r="H190" s="2" t="s">
        <v>20</v>
      </c>
    </row>
    <row r="191" spans="1:8" ht="15" customHeight="1" x14ac:dyDescent="0.25">
      <c r="A191" s="27" t="str">
        <f>'[1]4. Assets (RAB)'!A20</f>
        <v>DRAB0203</v>
      </c>
      <c r="B191" s="28" t="str">
        <f>'[1]4. Assets (RAB)'!B20</f>
        <v>Straight line depreciation</v>
      </c>
      <c r="C191" s="29" t="s">
        <v>15</v>
      </c>
      <c r="D191" s="30" t="s">
        <v>16</v>
      </c>
      <c r="E191" s="29" t="s">
        <v>17</v>
      </c>
      <c r="F191" s="32" t="s">
        <v>221</v>
      </c>
      <c r="G191" s="27" t="s">
        <v>22</v>
      </c>
      <c r="H191" s="2" t="s">
        <v>20</v>
      </c>
    </row>
    <row r="192" spans="1:8" ht="15" customHeight="1" x14ac:dyDescent="0.25">
      <c r="A192" s="27" t="str">
        <f>'[1]4. Assets (RAB)'!A21</f>
        <v>DRAB0204</v>
      </c>
      <c r="B192" s="28" t="str">
        <f>'[1]4. Assets (RAB)'!B21</f>
        <v>Regulatory depreciation</v>
      </c>
      <c r="C192" s="29" t="s">
        <v>15</v>
      </c>
      <c r="D192" s="30" t="s">
        <v>16</v>
      </c>
      <c r="E192" s="29" t="s">
        <v>17</v>
      </c>
      <c r="F192" s="32" t="s">
        <v>221</v>
      </c>
      <c r="G192" s="27" t="s">
        <v>22</v>
      </c>
      <c r="H192" s="2" t="s">
        <v>20</v>
      </c>
    </row>
    <row r="193" spans="1:8" ht="15" customHeight="1" x14ac:dyDescent="0.25">
      <c r="A193" s="27" t="str">
        <f>'[1]4. Assets (RAB)'!A22</f>
        <v>DRAB0205</v>
      </c>
      <c r="B193" s="28" t="str">
        <f>'[1]4. Assets (RAB)'!B22</f>
        <v>Actual additions (recognised in RAB)</v>
      </c>
      <c r="C193" s="29" t="s">
        <v>15</v>
      </c>
      <c r="D193" s="30" t="s">
        <v>16</v>
      </c>
      <c r="E193" s="29" t="s">
        <v>17</v>
      </c>
      <c r="F193" s="32" t="s">
        <v>221</v>
      </c>
      <c r="G193" s="27" t="s">
        <v>22</v>
      </c>
      <c r="H193" s="2" t="s">
        <v>20</v>
      </c>
    </row>
    <row r="194" spans="1:8" ht="15" customHeight="1" x14ac:dyDescent="0.25">
      <c r="A194" s="27" t="str">
        <f>'[1]4. Assets (RAB)'!A23</f>
        <v>DRAB0206</v>
      </c>
      <c r="B194" s="28" t="str">
        <f>'[1]4. Assets (RAB)'!B23</f>
        <v xml:space="preserve">Disposals </v>
      </c>
      <c r="C194" s="29" t="s">
        <v>15</v>
      </c>
      <c r="D194" s="30" t="s">
        <v>16</v>
      </c>
      <c r="E194" s="29" t="s">
        <v>17</v>
      </c>
      <c r="F194" s="32" t="s">
        <v>221</v>
      </c>
      <c r="G194" s="27" t="s">
        <v>22</v>
      </c>
      <c r="H194" s="2" t="s">
        <v>20</v>
      </c>
    </row>
    <row r="195" spans="1:8" ht="15" customHeight="1" x14ac:dyDescent="0.25">
      <c r="A195" s="27" t="str">
        <f>'[1]4. Assets (RAB)'!A24</f>
        <v>DRAB0207</v>
      </c>
      <c r="B195" s="28" t="str">
        <f>'[1]4. Assets (RAB)'!B24</f>
        <v>Closing value for overhead distribution asset value</v>
      </c>
      <c r="C195" s="29" t="s">
        <v>15</v>
      </c>
      <c r="D195" s="30" t="s">
        <v>16</v>
      </c>
      <c r="E195" s="29" t="s">
        <v>17</v>
      </c>
      <c r="F195" s="32" t="s">
        <v>221</v>
      </c>
      <c r="G195" s="27" t="s">
        <v>22</v>
      </c>
      <c r="H195" s="2" t="s">
        <v>20</v>
      </c>
    </row>
    <row r="196" spans="1:8" ht="15" customHeight="1" x14ac:dyDescent="0.25">
      <c r="A196" s="34" t="s">
        <v>158</v>
      </c>
      <c r="B196" s="35" t="str">
        <f>'[1]4. Assets (RAB)'!B25</f>
        <v>For underground network assets less than 33kV:</v>
      </c>
      <c r="C196" s="36"/>
      <c r="D196" s="37"/>
      <c r="E196" s="36"/>
      <c r="F196" s="38"/>
      <c r="G196" s="38"/>
      <c r="H196" s="2" t="s">
        <v>158</v>
      </c>
    </row>
    <row r="197" spans="1:8" ht="15" customHeight="1" x14ac:dyDescent="0.25">
      <c r="A197" s="27" t="str">
        <f>'[1]4. Assets (RAB)'!A26</f>
        <v>DRAB0301</v>
      </c>
      <c r="B197" s="28" t="str">
        <f>'[1]4. Assets (RAB)'!B26</f>
        <v>Opening value</v>
      </c>
      <c r="C197" s="29" t="s">
        <v>15</v>
      </c>
      <c r="D197" s="30" t="s">
        <v>16</v>
      </c>
      <c r="E197" s="29" t="s">
        <v>17</v>
      </c>
      <c r="F197" s="32" t="s">
        <v>221</v>
      </c>
      <c r="G197" s="27" t="s">
        <v>22</v>
      </c>
      <c r="H197" s="2" t="s">
        <v>20</v>
      </c>
    </row>
    <row r="198" spans="1:8" ht="15" customHeight="1" x14ac:dyDescent="0.25">
      <c r="A198" s="27" t="str">
        <f>'[1]4. Assets (RAB)'!A27</f>
        <v>DRAB0302</v>
      </c>
      <c r="B198" s="28" t="str">
        <f>'[1]4. Assets (RAB)'!B27</f>
        <v>Inflation addition</v>
      </c>
      <c r="C198" s="29" t="s">
        <v>15</v>
      </c>
      <c r="D198" s="30" t="s">
        <v>16</v>
      </c>
      <c r="E198" s="29" t="s">
        <v>17</v>
      </c>
      <c r="F198" s="32" t="s">
        <v>221</v>
      </c>
      <c r="G198" s="27" t="s">
        <v>22</v>
      </c>
      <c r="H198" s="2" t="s">
        <v>20</v>
      </c>
    </row>
    <row r="199" spans="1:8" ht="15" customHeight="1" x14ac:dyDescent="0.25">
      <c r="A199" s="27" t="str">
        <f>'[1]4. Assets (RAB)'!A28</f>
        <v>DRAB0303</v>
      </c>
      <c r="B199" s="28" t="str">
        <f>'[1]4. Assets (RAB)'!B28</f>
        <v>Straight line depreciation</v>
      </c>
      <c r="C199" s="29" t="s">
        <v>15</v>
      </c>
      <c r="D199" s="30" t="s">
        <v>16</v>
      </c>
      <c r="E199" s="29" t="s">
        <v>17</v>
      </c>
      <c r="F199" s="32" t="s">
        <v>221</v>
      </c>
      <c r="G199" s="27" t="s">
        <v>22</v>
      </c>
      <c r="H199" s="2" t="s">
        <v>20</v>
      </c>
    </row>
    <row r="200" spans="1:8" ht="15" customHeight="1" x14ac:dyDescent="0.25">
      <c r="A200" s="27" t="str">
        <f>'[1]4. Assets (RAB)'!A29</f>
        <v>DRAB0304</v>
      </c>
      <c r="B200" s="28" t="str">
        <f>'[1]4. Assets (RAB)'!B29</f>
        <v>Regulatory depreciation</v>
      </c>
      <c r="C200" s="29" t="s">
        <v>15</v>
      </c>
      <c r="D200" s="30" t="s">
        <v>16</v>
      </c>
      <c r="E200" s="29" t="s">
        <v>17</v>
      </c>
      <c r="F200" s="32" t="s">
        <v>221</v>
      </c>
      <c r="G200" s="27" t="s">
        <v>22</v>
      </c>
      <c r="H200" s="2" t="s">
        <v>20</v>
      </c>
    </row>
    <row r="201" spans="1:8" ht="15" customHeight="1" x14ac:dyDescent="0.25">
      <c r="A201" s="27" t="str">
        <f>'[1]4. Assets (RAB)'!A30</f>
        <v>DRAB0305</v>
      </c>
      <c r="B201" s="28" t="str">
        <f>'[1]4. Assets (RAB)'!B30</f>
        <v>Actual additions (recognised in RAB)</v>
      </c>
      <c r="C201" s="29" t="s">
        <v>15</v>
      </c>
      <c r="D201" s="30" t="s">
        <v>16</v>
      </c>
      <c r="E201" s="29" t="s">
        <v>17</v>
      </c>
      <c r="F201" s="32" t="s">
        <v>221</v>
      </c>
      <c r="G201" s="27" t="s">
        <v>22</v>
      </c>
      <c r="H201" s="2" t="s">
        <v>20</v>
      </c>
    </row>
    <row r="202" spans="1:8" ht="15" customHeight="1" x14ac:dyDescent="0.25">
      <c r="A202" s="27" t="str">
        <f>'[1]4. Assets (RAB)'!A31</f>
        <v>DRAB0306</v>
      </c>
      <c r="B202" s="28" t="str">
        <f>'[1]4. Assets (RAB)'!B31</f>
        <v xml:space="preserve">Disposals </v>
      </c>
      <c r="C202" s="29" t="s">
        <v>15</v>
      </c>
      <c r="D202" s="30" t="s">
        <v>16</v>
      </c>
      <c r="E202" s="29" t="s">
        <v>17</v>
      </c>
      <c r="F202" s="32" t="s">
        <v>221</v>
      </c>
      <c r="G202" s="27" t="s">
        <v>22</v>
      </c>
      <c r="H202" s="2" t="s">
        <v>20</v>
      </c>
    </row>
    <row r="203" spans="1:8" ht="15" customHeight="1" x14ac:dyDescent="0.25">
      <c r="A203" s="27" t="str">
        <f>'[1]4. Assets (RAB)'!A32</f>
        <v>DRAB0307</v>
      </c>
      <c r="B203" s="28" t="str">
        <f>'[1]4. Assets (RAB)'!B32</f>
        <v>Closing value for underground asset value</v>
      </c>
      <c r="C203" s="29" t="s">
        <v>15</v>
      </c>
      <c r="D203" s="30" t="s">
        <v>16</v>
      </c>
      <c r="E203" s="29" t="s">
        <v>17</v>
      </c>
      <c r="F203" s="32" t="s">
        <v>221</v>
      </c>
      <c r="G203" s="27" t="s">
        <v>22</v>
      </c>
      <c r="H203" s="2" t="s">
        <v>20</v>
      </c>
    </row>
    <row r="204" spans="1:8" ht="15" customHeight="1" x14ac:dyDescent="0.25">
      <c r="A204" s="34"/>
      <c r="B204" s="26" t="str">
        <f>'[1]4. Assets (RAB)'!B33</f>
        <v>For distribution substations and transformers:</v>
      </c>
      <c r="C204" s="26"/>
      <c r="D204" s="26"/>
      <c r="E204" s="26"/>
      <c r="F204" s="26"/>
      <c r="G204" s="26"/>
      <c r="H204" s="2" t="s">
        <v>158</v>
      </c>
    </row>
    <row r="205" spans="1:8" ht="15" customHeight="1" x14ac:dyDescent="0.25">
      <c r="A205" s="27" t="str">
        <f>'[1]4. Assets (RAB)'!A34</f>
        <v>DRAB0401</v>
      </c>
      <c r="B205" s="28" t="str">
        <f>'[1]4. Assets (RAB)'!B34</f>
        <v>Opening value</v>
      </c>
      <c r="C205" s="29" t="s">
        <v>15</v>
      </c>
      <c r="D205" s="30" t="s">
        <v>16</v>
      </c>
      <c r="E205" s="29" t="s">
        <v>17</v>
      </c>
      <c r="F205" s="32" t="s">
        <v>221</v>
      </c>
      <c r="G205" s="27" t="s">
        <v>22</v>
      </c>
      <c r="H205" s="2" t="s">
        <v>20</v>
      </c>
    </row>
    <row r="206" spans="1:8" ht="15" customHeight="1" x14ac:dyDescent="0.25">
      <c r="A206" s="27" t="str">
        <f>'[1]4. Assets (RAB)'!A35</f>
        <v>DRAB0402</v>
      </c>
      <c r="B206" s="28" t="str">
        <f>'[1]4. Assets (RAB)'!B35</f>
        <v>Inflation addition</v>
      </c>
      <c r="C206" s="29" t="s">
        <v>15</v>
      </c>
      <c r="D206" s="30" t="s">
        <v>16</v>
      </c>
      <c r="E206" s="29" t="s">
        <v>17</v>
      </c>
      <c r="F206" s="32" t="s">
        <v>221</v>
      </c>
      <c r="G206" s="27" t="s">
        <v>22</v>
      </c>
      <c r="H206" s="2" t="s">
        <v>20</v>
      </c>
    </row>
    <row r="207" spans="1:8" ht="15" customHeight="1" x14ac:dyDescent="0.25">
      <c r="A207" s="27" t="str">
        <f>'[1]4. Assets (RAB)'!A36</f>
        <v>DRAB0403</v>
      </c>
      <c r="B207" s="28" t="str">
        <f>'[1]4. Assets (RAB)'!B36</f>
        <v>Straight line depreciation</v>
      </c>
      <c r="C207" s="29" t="s">
        <v>15</v>
      </c>
      <c r="D207" s="30" t="s">
        <v>16</v>
      </c>
      <c r="E207" s="29" t="s">
        <v>17</v>
      </c>
      <c r="F207" s="32" t="s">
        <v>221</v>
      </c>
      <c r="G207" s="27" t="s">
        <v>22</v>
      </c>
      <c r="H207" s="2" t="s">
        <v>20</v>
      </c>
    </row>
    <row r="208" spans="1:8" ht="15" customHeight="1" x14ac:dyDescent="0.25">
      <c r="A208" s="27" t="str">
        <f>'[1]4. Assets (RAB)'!A37</f>
        <v>DRAB0404</v>
      </c>
      <c r="B208" s="28" t="str">
        <f>'[1]4. Assets (RAB)'!B37</f>
        <v>Regulatory depreciation</v>
      </c>
      <c r="C208" s="29" t="s">
        <v>15</v>
      </c>
      <c r="D208" s="30" t="s">
        <v>16</v>
      </c>
      <c r="E208" s="29" t="s">
        <v>17</v>
      </c>
      <c r="F208" s="32" t="s">
        <v>221</v>
      </c>
      <c r="G208" s="27" t="s">
        <v>22</v>
      </c>
      <c r="H208" s="2" t="s">
        <v>20</v>
      </c>
    </row>
    <row r="209" spans="1:8" ht="15" customHeight="1" x14ac:dyDescent="0.25">
      <c r="A209" s="27" t="str">
        <f>'[1]4. Assets (RAB)'!A38</f>
        <v>DRAB0405</v>
      </c>
      <c r="B209" s="28" t="str">
        <f>'[1]4. Assets (RAB)'!B38</f>
        <v>Actual additions (recognised in RAB)</v>
      </c>
      <c r="C209" s="29" t="s">
        <v>15</v>
      </c>
      <c r="D209" s="30" t="s">
        <v>16</v>
      </c>
      <c r="E209" s="29" t="s">
        <v>17</v>
      </c>
      <c r="F209" s="32" t="s">
        <v>221</v>
      </c>
      <c r="G209" s="27" t="s">
        <v>22</v>
      </c>
      <c r="H209" s="2" t="s">
        <v>20</v>
      </c>
    </row>
    <row r="210" spans="1:8" ht="15" customHeight="1" x14ac:dyDescent="0.25">
      <c r="A210" s="27" t="str">
        <f>'[1]4. Assets (RAB)'!A39</f>
        <v>DRAB0406</v>
      </c>
      <c r="B210" s="28" t="str">
        <f>'[1]4. Assets (RAB)'!B39</f>
        <v xml:space="preserve">Disposals </v>
      </c>
      <c r="C210" s="29" t="s">
        <v>15</v>
      </c>
      <c r="D210" s="30" t="s">
        <v>16</v>
      </c>
      <c r="E210" s="29" t="s">
        <v>17</v>
      </c>
      <c r="F210" s="32" t="s">
        <v>221</v>
      </c>
      <c r="G210" s="27" t="s">
        <v>22</v>
      </c>
      <c r="H210" s="2" t="s">
        <v>20</v>
      </c>
    </row>
    <row r="211" spans="1:8" ht="15" customHeight="1" x14ac:dyDescent="0.25">
      <c r="A211" s="27" t="str">
        <f>'[1]4. Assets (RAB)'!A40</f>
        <v>DRAB0407</v>
      </c>
      <c r="B211" s="28" t="str">
        <f>'[1]4. Assets (RAB)'!B40</f>
        <v>Closing value for distribution substations and transformers asset value</v>
      </c>
      <c r="C211" s="29" t="s">
        <v>15</v>
      </c>
      <c r="D211" s="30" t="s">
        <v>16</v>
      </c>
      <c r="E211" s="29" t="s">
        <v>17</v>
      </c>
      <c r="F211" s="32" t="s">
        <v>221</v>
      </c>
      <c r="G211" s="27" t="s">
        <v>22</v>
      </c>
      <c r="H211" s="2" t="s">
        <v>20</v>
      </c>
    </row>
    <row r="212" spans="1:8" ht="15" customHeight="1" x14ac:dyDescent="0.25">
      <c r="A212" s="34"/>
      <c r="B212" s="26" t="str">
        <f>'[1]4. Assets (RAB)'!B41</f>
        <v>For overhead network assets 33kV and above:</v>
      </c>
      <c r="C212" s="26"/>
      <c r="D212" s="26"/>
      <c r="E212" s="26"/>
      <c r="F212" s="26"/>
      <c r="G212" s="26"/>
      <c r="H212" s="2" t="s">
        <v>158</v>
      </c>
    </row>
    <row r="213" spans="1:8" ht="15" customHeight="1" x14ac:dyDescent="0.25">
      <c r="A213" s="27" t="str">
        <f>'[1]4. Assets (RAB)'!A42</f>
        <v>DRAB0501</v>
      </c>
      <c r="B213" s="28" t="str">
        <f>'[1]4. Assets (RAB)'!B42</f>
        <v>Opening value</v>
      </c>
      <c r="C213" s="29" t="s">
        <v>15</v>
      </c>
      <c r="D213" s="30" t="s">
        <v>16</v>
      </c>
      <c r="E213" s="29" t="s">
        <v>17</v>
      </c>
      <c r="F213" s="32" t="s">
        <v>221</v>
      </c>
      <c r="G213" s="27" t="s">
        <v>22</v>
      </c>
      <c r="H213" s="2" t="s">
        <v>20</v>
      </c>
    </row>
    <row r="214" spans="1:8" ht="15" customHeight="1" x14ac:dyDescent="0.25">
      <c r="A214" s="27" t="str">
        <f>'[1]4. Assets (RAB)'!A43</f>
        <v>DRAB0502</v>
      </c>
      <c r="B214" s="28" t="str">
        <f>'[1]4. Assets (RAB)'!B43</f>
        <v>Inflation addition</v>
      </c>
      <c r="C214" s="29" t="s">
        <v>15</v>
      </c>
      <c r="D214" s="30" t="s">
        <v>16</v>
      </c>
      <c r="E214" s="29" t="s">
        <v>17</v>
      </c>
      <c r="F214" s="32" t="s">
        <v>221</v>
      </c>
      <c r="G214" s="27" t="s">
        <v>22</v>
      </c>
      <c r="H214" s="2" t="s">
        <v>20</v>
      </c>
    </row>
    <row r="215" spans="1:8" ht="15" customHeight="1" x14ac:dyDescent="0.25">
      <c r="A215" s="27" t="str">
        <f>'[1]4. Assets (RAB)'!A44</f>
        <v>DRAB0503</v>
      </c>
      <c r="B215" s="28" t="str">
        <f>'[1]4. Assets (RAB)'!B44</f>
        <v>Straight line depreciation</v>
      </c>
      <c r="C215" s="29" t="s">
        <v>15</v>
      </c>
      <c r="D215" s="30" t="s">
        <v>16</v>
      </c>
      <c r="E215" s="29" t="s">
        <v>17</v>
      </c>
      <c r="F215" s="32" t="s">
        <v>221</v>
      </c>
      <c r="G215" s="27" t="s">
        <v>22</v>
      </c>
      <c r="H215" s="2" t="s">
        <v>20</v>
      </c>
    </row>
    <row r="216" spans="1:8" ht="15" customHeight="1" x14ac:dyDescent="0.25">
      <c r="A216" s="27" t="str">
        <f>'[1]4. Assets (RAB)'!A45</f>
        <v>DRAB0504</v>
      </c>
      <c r="B216" s="28" t="str">
        <f>'[1]4. Assets (RAB)'!B45</f>
        <v>Regulatory depreciation</v>
      </c>
      <c r="C216" s="29" t="s">
        <v>15</v>
      </c>
      <c r="D216" s="30" t="s">
        <v>16</v>
      </c>
      <c r="E216" s="29" t="s">
        <v>17</v>
      </c>
      <c r="F216" s="32" t="s">
        <v>221</v>
      </c>
      <c r="G216" s="27" t="s">
        <v>22</v>
      </c>
      <c r="H216" s="2" t="s">
        <v>20</v>
      </c>
    </row>
    <row r="217" spans="1:8" ht="15" customHeight="1" x14ac:dyDescent="0.25">
      <c r="A217" s="27" t="str">
        <f>'[1]4. Assets (RAB)'!A46</f>
        <v>DRAB0505</v>
      </c>
      <c r="B217" s="28" t="str">
        <f>'[1]4. Assets (RAB)'!B46</f>
        <v>Actual additions (recognised in RAB)</v>
      </c>
      <c r="C217" s="29" t="s">
        <v>15</v>
      </c>
      <c r="D217" s="30" t="s">
        <v>16</v>
      </c>
      <c r="E217" s="29" t="s">
        <v>17</v>
      </c>
      <c r="F217" s="32" t="s">
        <v>221</v>
      </c>
      <c r="G217" s="27" t="s">
        <v>22</v>
      </c>
      <c r="H217" s="2" t="s">
        <v>20</v>
      </c>
    </row>
    <row r="218" spans="1:8" ht="15" customHeight="1" x14ac:dyDescent="0.25">
      <c r="A218" s="27" t="str">
        <f>'[1]4. Assets (RAB)'!A47</f>
        <v>DRAB0506</v>
      </c>
      <c r="B218" s="28" t="str">
        <f>'[1]4. Assets (RAB)'!B47</f>
        <v xml:space="preserve">Disposals </v>
      </c>
      <c r="C218" s="29" t="s">
        <v>15</v>
      </c>
      <c r="D218" s="30" t="s">
        <v>16</v>
      </c>
      <c r="E218" s="29" t="s">
        <v>17</v>
      </c>
      <c r="F218" s="32" t="s">
        <v>221</v>
      </c>
      <c r="G218" s="27" t="s">
        <v>22</v>
      </c>
      <c r="H218" s="2" t="s">
        <v>20</v>
      </c>
    </row>
    <row r="219" spans="1:8" ht="15" customHeight="1" x14ac:dyDescent="0.25">
      <c r="A219" s="27" t="str">
        <f>'[1]4. Assets (RAB)'!A48</f>
        <v>DRAB0507</v>
      </c>
      <c r="B219" s="28" t="str">
        <f>'[1]4. Assets (RAB)'!B48</f>
        <v>Closing value for overhead asset 33kV and above value</v>
      </c>
      <c r="C219" s="29" t="s">
        <v>15</v>
      </c>
      <c r="D219" s="30" t="s">
        <v>16</v>
      </c>
      <c r="E219" s="29" t="s">
        <v>17</v>
      </c>
      <c r="F219" s="32" t="s">
        <v>221</v>
      </c>
      <c r="G219" s="27" t="s">
        <v>22</v>
      </c>
      <c r="H219" s="2" t="s">
        <v>20</v>
      </c>
    </row>
    <row r="220" spans="1:8" ht="15" customHeight="1" x14ac:dyDescent="0.25">
      <c r="A220" s="34"/>
      <c r="B220" s="26" t="str">
        <f>'[1]4. Assets (RAB)'!B49</f>
        <v>For underground network assets 33kV and above:</v>
      </c>
      <c r="C220" s="26"/>
      <c r="D220" s="26"/>
      <c r="E220" s="26"/>
      <c r="F220" s="26"/>
      <c r="G220" s="26"/>
      <c r="H220" s="2" t="s">
        <v>158</v>
      </c>
    </row>
    <row r="221" spans="1:8" ht="15" customHeight="1" x14ac:dyDescent="0.25">
      <c r="A221" s="27" t="str">
        <f>'[1]4. Assets (RAB)'!A50</f>
        <v>DRAB0601</v>
      </c>
      <c r="B221" s="28" t="str">
        <f>'[1]4. Assets (RAB)'!B50</f>
        <v>Opening value</v>
      </c>
      <c r="C221" s="29" t="s">
        <v>15</v>
      </c>
      <c r="D221" s="30" t="s">
        <v>16</v>
      </c>
      <c r="E221" s="29" t="s">
        <v>17</v>
      </c>
      <c r="F221" s="32" t="s">
        <v>221</v>
      </c>
      <c r="G221" s="27" t="s">
        <v>22</v>
      </c>
      <c r="H221" s="2" t="s">
        <v>20</v>
      </c>
    </row>
    <row r="222" spans="1:8" ht="15" customHeight="1" x14ac:dyDescent="0.25">
      <c r="A222" s="27" t="str">
        <f>'[1]4. Assets (RAB)'!A51</f>
        <v>DRAB0602</v>
      </c>
      <c r="B222" s="28" t="str">
        <f>'[1]4. Assets (RAB)'!B51</f>
        <v>Inflation addition</v>
      </c>
      <c r="C222" s="29" t="s">
        <v>15</v>
      </c>
      <c r="D222" s="30" t="s">
        <v>16</v>
      </c>
      <c r="E222" s="29" t="s">
        <v>17</v>
      </c>
      <c r="F222" s="32" t="s">
        <v>221</v>
      </c>
      <c r="G222" s="27" t="s">
        <v>22</v>
      </c>
      <c r="H222" s="2" t="s">
        <v>20</v>
      </c>
    </row>
    <row r="223" spans="1:8" ht="15" customHeight="1" x14ac:dyDescent="0.25">
      <c r="A223" s="27" t="str">
        <f>'[1]4. Assets (RAB)'!A52</f>
        <v>DRAB0603</v>
      </c>
      <c r="B223" s="28" t="str">
        <f>'[1]4. Assets (RAB)'!B52</f>
        <v>Straight line depreciation</v>
      </c>
      <c r="C223" s="29" t="s">
        <v>15</v>
      </c>
      <c r="D223" s="30" t="s">
        <v>16</v>
      </c>
      <c r="E223" s="29" t="s">
        <v>17</v>
      </c>
      <c r="F223" s="32" t="s">
        <v>221</v>
      </c>
      <c r="G223" s="27" t="s">
        <v>22</v>
      </c>
      <c r="H223" s="2" t="s">
        <v>20</v>
      </c>
    </row>
    <row r="224" spans="1:8" ht="15" customHeight="1" x14ac:dyDescent="0.25">
      <c r="A224" s="27" t="str">
        <f>'[1]4. Assets (RAB)'!A53</f>
        <v>DRAB0604</v>
      </c>
      <c r="B224" s="28" t="str">
        <f>'[1]4. Assets (RAB)'!B53</f>
        <v>Regulatory depreciation</v>
      </c>
      <c r="C224" s="29" t="s">
        <v>15</v>
      </c>
      <c r="D224" s="30" t="s">
        <v>16</v>
      </c>
      <c r="E224" s="29" t="s">
        <v>17</v>
      </c>
      <c r="F224" s="32" t="s">
        <v>221</v>
      </c>
      <c r="G224" s="27" t="s">
        <v>22</v>
      </c>
      <c r="H224" s="2" t="s">
        <v>20</v>
      </c>
    </row>
    <row r="225" spans="1:8" ht="15" customHeight="1" x14ac:dyDescent="0.25">
      <c r="A225" s="27" t="str">
        <f>'[1]4. Assets (RAB)'!A54</f>
        <v>DRAB0605</v>
      </c>
      <c r="B225" s="28" t="str">
        <f>'[1]4. Assets (RAB)'!B54</f>
        <v>Actual additions (recognised in RAB)</v>
      </c>
      <c r="C225" s="29" t="s">
        <v>15</v>
      </c>
      <c r="D225" s="30" t="s">
        <v>16</v>
      </c>
      <c r="E225" s="29" t="s">
        <v>17</v>
      </c>
      <c r="F225" s="32" t="s">
        <v>221</v>
      </c>
      <c r="G225" s="27" t="s">
        <v>22</v>
      </c>
      <c r="H225" s="2" t="s">
        <v>20</v>
      </c>
    </row>
    <row r="226" spans="1:8" ht="15" customHeight="1" x14ac:dyDescent="0.25">
      <c r="A226" s="27" t="str">
        <f>'[1]4. Assets (RAB)'!A55</f>
        <v>DRAB0606</v>
      </c>
      <c r="B226" s="28" t="str">
        <f>'[1]4. Assets (RAB)'!B55</f>
        <v xml:space="preserve">Disposals </v>
      </c>
      <c r="C226" s="29" t="s">
        <v>15</v>
      </c>
      <c r="D226" s="30" t="s">
        <v>16</v>
      </c>
      <c r="E226" s="29" t="s">
        <v>17</v>
      </c>
      <c r="F226" s="32" t="s">
        <v>221</v>
      </c>
      <c r="G226" s="27" t="s">
        <v>22</v>
      </c>
      <c r="H226" s="2" t="s">
        <v>20</v>
      </c>
    </row>
    <row r="227" spans="1:8" ht="15" customHeight="1" x14ac:dyDescent="0.25">
      <c r="A227" s="27" t="str">
        <f>'[1]4. Assets (RAB)'!A56</f>
        <v>DRAB0607</v>
      </c>
      <c r="B227" s="28" t="str">
        <f>'[1]4. Assets (RAB)'!B56</f>
        <v>Closing value for underground asset 33kV and above value</v>
      </c>
      <c r="C227" s="29" t="s">
        <v>15</v>
      </c>
      <c r="D227" s="30" t="s">
        <v>16</v>
      </c>
      <c r="E227" s="29" t="s">
        <v>17</v>
      </c>
      <c r="F227" s="32" t="s">
        <v>221</v>
      </c>
      <c r="G227" s="27" t="s">
        <v>22</v>
      </c>
      <c r="H227" s="2" t="s">
        <v>20</v>
      </c>
    </row>
    <row r="228" spans="1:8" ht="15" customHeight="1" x14ac:dyDescent="0.25">
      <c r="A228" s="34"/>
      <c r="B228" s="26" t="str">
        <f>'[1]4. Assets (RAB)'!B57</f>
        <v>Zone substations and transformers</v>
      </c>
      <c r="C228" s="26"/>
      <c r="D228" s="26"/>
      <c r="E228" s="26"/>
      <c r="F228" s="26"/>
      <c r="G228" s="26"/>
      <c r="H228" s="2" t="s">
        <v>158</v>
      </c>
    </row>
    <row r="229" spans="1:8" ht="15" customHeight="1" x14ac:dyDescent="0.25">
      <c r="A229" s="27" t="str">
        <f>'[1]4. Assets (RAB)'!A58</f>
        <v>DRAB0701</v>
      </c>
      <c r="B229" s="28" t="str">
        <f>'[1]4. Assets (RAB)'!B58</f>
        <v>Opening value</v>
      </c>
      <c r="C229" s="29" t="s">
        <v>15</v>
      </c>
      <c r="D229" s="30" t="s">
        <v>16</v>
      </c>
      <c r="E229" s="29" t="s">
        <v>17</v>
      </c>
      <c r="F229" s="32" t="s">
        <v>221</v>
      </c>
      <c r="G229" s="27" t="s">
        <v>22</v>
      </c>
      <c r="H229" s="2" t="s">
        <v>20</v>
      </c>
    </row>
    <row r="230" spans="1:8" ht="15" customHeight="1" x14ac:dyDescent="0.25">
      <c r="A230" s="27" t="str">
        <f>'[1]4. Assets (RAB)'!A59</f>
        <v>DRAB0702</v>
      </c>
      <c r="B230" s="28" t="str">
        <f>'[1]4. Assets (RAB)'!B59</f>
        <v>Inflation addition</v>
      </c>
      <c r="C230" s="29" t="s">
        <v>15</v>
      </c>
      <c r="D230" s="30" t="s">
        <v>16</v>
      </c>
      <c r="E230" s="29" t="s">
        <v>17</v>
      </c>
      <c r="F230" s="32" t="s">
        <v>221</v>
      </c>
      <c r="G230" s="27" t="s">
        <v>22</v>
      </c>
      <c r="H230" s="2" t="s">
        <v>20</v>
      </c>
    </row>
    <row r="231" spans="1:8" ht="15" customHeight="1" x14ac:dyDescent="0.25">
      <c r="A231" s="27" t="str">
        <f>'[1]4. Assets (RAB)'!A60</f>
        <v>DRAB0703</v>
      </c>
      <c r="B231" s="28" t="str">
        <f>'[1]4. Assets (RAB)'!B60</f>
        <v>Straight line depreciation</v>
      </c>
      <c r="C231" s="29" t="s">
        <v>15</v>
      </c>
      <c r="D231" s="30" t="s">
        <v>16</v>
      </c>
      <c r="E231" s="29" t="s">
        <v>17</v>
      </c>
      <c r="F231" s="32" t="s">
        <v>221</v>
      </c>
      <c r="G231" s="27" t="s">
        <v>22</v>
      </c>
      <c r="H231" s="2" t="s">
        <v>20</v>
      </c>
    </row>
    <row r="232" spans="1:8" ht="15" customHeight="1" x14ac:dyDescent="0.25">
      <c r="A232" s="27" t="str">
        <f>'[1]4. Assets (RAB)'!A61</f>
        <v>DRAB0704</v>
      </c>
      <c r="B232" s="28" t="str">
        <f>'[1]4. Assets (RAB)'!B61</f>
        <v>Regulatory depreciation</v>
      </c>
      <c r="C232" s="29" t="s">
        <v>15</v>
      </c>
      <c r="D232" s="30" t="s">
        <v>16</v>
      </c>
      <c r="E232" s="29" t="s">
        <v>17</v>
      </c>
      <c r="F232" s="32" t="s">
        <v>221</v>
      </c>
      <c r="G232" s="27" t="s">
        <v>22</v>
      </c>
      <c r="H232" s="2" t="s">
        <v>20</v>
      </c>
    </row>
    <row r="233" spans="1:8" ht="15" customHeight="1" x14ac:dyDescent="0.25">
      <c r="A233" s="27" t="str">
        <f>'[1]4. Assets (RAB)'!A62</f>
        <v>DRAB0705</v>
      </c>
      <c r="B233" s="28" t="str">
        <f>'[1]4. Assets (RAB)'!B62</f>
        <v>Actual additions (recognised in RAB)</v>
      </c>
      <c r="C233" s="29" t="s">
        <v>15</v>
      </c>
      <c r="D233" s="30" t="s">
        <v>16</v>
      </c>
      <c r="E233" s="29" t="s">
        <v>17</v>
      </c>
      <c r="F233" s="32" t="s">
        <v>221</v>
      </c>
      <c r="G233" s="27" t="s">
        <v>22</v>
      </c>
      <c r="H233" s="2" t="s">
        <v>20</v>
      </c>
    </row>
    <row r="234" spans="1:8" ht="15" customHeight="1" x14ac:dyDescent="0.25">
      <c r="A234" s="27" t="str">
        <f>'[1]4. Assets (RAB)'!A63</f>
        <v>DRAB0706</v>
      </c>
      <c r="B234" s="28" t="str">
        <f>'[1]4. Assets (RAB)'!B63</f>
        <v xml:space="preserve">Disposals </v>
      </c>
      <c r="C234" s="29" t="s">
        <v>15</v>
      </c>
      <c r="D234" s="30" t="s">
        <v>16</v>
      </c>
      <c r="E234" s="29" t="s">
        <v>17</v>
      </c>
      <c r="F234" s="32" t="s">
        <v>221</v>
      </c>
      <c r="G234" s="27" t="s">
        <v>22</v>
      </c>
      <c r="H234" s="2" t="s">
        <v>20</v>
      </c>
    </row>
    <row r="235" spans="1:8" ht="15" customHeight="1" x14ac:dyDescent="0.25">
      <c r="A235" s="27" t="str">
        <f>'[1]4. Assets (RAB)'!A64</f>
        <v>DRAB0707</v>
      </c>
      <c r="B235" s="28" t="str">
        <f>'[1]4. Assets (RAB)'!B64</f>
        <v>Closing value for zone substations and transformers</v>
      </c>
      <c r="C235" s="29" t="s">
        <v>15</v>
      </c>
      <c r="D235" s="30" t="s">
        <v>16</v>
      </c>
      <c r="E235" s="29" t="s">
        <v>17</v>
      </c>
      <c r="F235" s="32" t="s">
        <v>221</v>
      </c>
      <c r="G235" s="27" t="s">
        <v>22</v>
      </c>
      <c r="H235" s="2" t="s">
        <v>20</v>
      </c>
    </row>
    <row r="236" spans="1:8" ht="15" customHeight="1" x14ac:dyDescent="0.25">
      <c r="A236" s="34"/>
      <c r="B236" s="26" t="str">
        <f>'[1]4. Assets (RAB)'!B65</f>
        <v>For easements:</v>
      </c>
      <c r="C236" s="26"/>
      <c r="D236" s="26"/>
      <c r="E236" s="26"/>
      <c r="F236" s="26"/>
      <c r="G236" s="26"/>
      <c r="H236" s="2" t="s">
        <v>158</v>
      </c>
    </row>
    <row r="237" spans="1:8" ht="15" customHeight="1" x14ac:dyDescent="0.25">
      <c r="A237" s="27" t="str">
        <f>'[1]4. Assets (RAB)'!A66</f>
        <v>DRAB0801</v>
      </c>
      <c r="B237" s="28" t="str">
        <f>'[1]4. Assets (RAB)'!B66</f>
        <v>Opening value</v>
      </c>
      <c r="C237" s="29" t="s">
        <v>15</v>
      </c>
      <c r="D237" s="30" t="s">
        <v>16</v>
      </c>
      <c r="E237" s="29" t="s">
        <v>17</v>
      </c>
      <c r="F237" s="32" t="s">
        <v>22</v>
      </c>
      <c r="G237" s="27" t="s">
        <v>22</v>
      </c>
      <c r="H237" s="2" t="s">
        <v>20</v>
      </c>
    </row>
    <row r="238" spans="1:8" ht="15" customHeight="1" x14ac:dyDescent="0.25">
      <c r="A238" s="27" t="str">
        <f>'[1]4. Assets (RAB)'!A67</f>
        <v>DRAB0802</v>
      </c>
      <c r="B238" s="28" t="str">
        <f>'[1]4. Assets (RAB)'!B67</f>
        <v>Inflation addition</v>
      </c>
      <c r="C238" s="29" t="s">
        <v>15</v>
      </c>
      <c r="D238" s="30" t="s">
        <v>16</v>
      </c>
      <c r="E238" s="29" t="s">
        <v>17</v>
      </c>
      <c r="F238" s="32" t="s">
        <v>22</v>
      </c>
      <c r="G238" s="27" t="s">
        <v>22</v>
      </c>
      <c r="H238" s="2" t="s">
        <v>20</v>
      </c>
    </row>
    <row r="239" spans="1:8" ht="15" customHeight="1" x14ac:dyDescent="0.25">
      <c r="A239" s="27" t="str">
        <f>'[1]4. Assets (RAB)'!A68</f>
        <v>DRAB0805</v>
      </c>
      <c r="B239" s="28" t="str">
        <f>'[1]4. Assets (RAB)'!B68</f>
        <v>Actual additions (recognised in RAB)</v>
      </c>
      <c r="C239" s="29" t="s">
        <v>15</v>
      </c>
      <c r="D239" s="30" t="s">
        <v>16</v>
      </c>
      <c r="E239" s="29" t="s">
        <v>17</v>
      </c>
      <c r="F239" s="32" t="s">
        <v>22</v>
      </c>
      <c r="G239" s="27" t="s">
        <v>22</v>
      </c>
      <c r="H239" s="2" t="s">
        <v>20</v>
      </c>
    </row>
    <row r="240" spans="1:8" ht="15" customHeight="1" x14ac:dyDescent="0.25">
      <c r="A240" s="27" t="str">
        <f>'[1]4. Assets (RAB)'!A69</f>
        <v>DRAB0806</v>
      </c>
      <c r="B240" s="28" t="str">
        <f>'[1]4. Assets (RAB)'!B69</f>
        <v xml:space="preserve">Disposals </v>
      </c>
      <c r="C240" s="29" t="s">
        <v>15</v>
      </c>
      <c r="D240" s="30" t="s">
        <v>16</v>
      </c>
      <c r="E240" s="29" t="s">
        <v>17</v>
      </c>
      <c r="F240" s="32" t="s">
        <v>22</v>
      </c>
      <c r="G240" s="27" t="s">
        <v>22</v>
      </c>
      <c r="H240" s="2" t="s">
        <v>20</v>
      </c>
    </row>
    <row r="241" spans="1:8" ht="15" customHeight="1" x14ac:dyDescent="0.25">
      <c r="A241" s="27" t="str">
        <f>'[1]4. Assets (RAB)'!A70</f>
        <v>DRAB0807</v>
      </c>
      <c r="B241" s="28" t="str">
        <f>'[1]4. Assets (RAB)'!B70</f>
        <v>Closing value for easements asset value</v>
      </c>
      <c r="C241" s="29" t="s">
        <v>15</v>
      </c>
      <c r="D241" s="30" t="s">
        <v>16</v>
      </c>
      <c r="E241" s="29" t="s">
        <v>17</v>
      </c>
      <c r="F241" s="32" t="s">
        <v>22</v>
      </c>
      <c r="G241" s="27" t="s">
        <v>22</v>
      </c>
      <c r="H241" s="2" t="s">
        <v>20</v>
      </c>
    </row>
    <row r="242" spans="1:8" ht="15" customHeight="1" x14ac:dyDescent="0.25">
      <c r="A242" s="34"/>
      <c r="B242" s="26" t="str">
        <f>'[1]4. Assets (RAB)'!B71</f>
        <v>For meters:</v>
      </c>
      <c r="C242" s="26"/>
      <c r="D242" s="26"/>
      <c r="E242" s="26"/>
      <c r="F242" s="26"/>
      <c r="G242" s="26"/>
      <c r="H242" s="2" t="s">
        <v>158</v>
      </c>
    </row>
    <row r="243" spans="1:8" ht="15" customHeight="1" x14ac:dyDescent="0.25">
      <c r="A243" s="27" t="str">
        <f>'[1]4. Assets (RAB)'!A72</f>
        <v>DRAB0901</v>
      </c>
      <c r="B243" s="28" t="str">
        <f>'[1]4. Assets (RAB)'!B72</f>
        <v>Opening value</v>
      </c>
      <c r="C243" s="29" t="s">
        <v>15</v>
      </c>
      <c r="D243" s="30" t="s">
        <v>16</v>
      </c>
      <c r="E243" s="29" t="s">
        <v>17</v>
      </c>
      <c r="F243" s="32" t="s">
        <v>221</v>
      </c>
      <c r="G243" s="27" t="s">
        <v>22</v>
      </c>
      <c r="H243" s="2" t="s">
        <v>20</v>
      </c>
    </row>
    <row r="244" spans="1:8" ht="15" customHeight="1" x14ac:dyDescent="0.25">
      <c r="A244" s="27" t="str">
        <f>'[1]4. Assets (RAB)'!A73</f>
        <v>DRAB0902</v>
      </c>
      <c r="B244" s="28" t="str">
        <f>'[1]4. Assets (RAB)'!B73</f>
        <v>Inflation addition</v>
      </c>
      <c r="C244" s="29" t="s">
        <v>15</v>
      </c>
      <c r="D244" s="30" t="s">
        <v>16</v>
      </c>
      <c r="E244" s="29" t="s">
        <v>17</v>
      </c>
      <c r="F244" s="32" t="s">
        <v>221</v>
      </c>
      <c r="G244" s="27" t="s">
        <v>22</v>
      </c>
      <c r="H244" s="2" t="s">
        <v>20</v>
      </c>
    </row>
    <row r="245" spans="1:8" ht="15" customHeight="1" x14ac:dyDescent="0.25">
      <c r="A245" s="27" t="str">
        <f>'[1]4. Assets (RAB)'!A74</f>
        <v>DRAB0903</v>
      </c>
      <c r="B245" s="28" t="str">
        <f>'[1]4. Assets (RAB)'!B74</f>
        <v>Straight line depreciation</v>
      </c>
      <c r="C245" s="29" t="s">
        <v>15</v>
      </c>
      <c r="D245" s="30" t="s">
        <v>16</v>
      </c>
      <c r="E245" s="29" t="s">
        <v>17</v>
      </c>
      <c r="F245" s="32" t="s">
        <v>221</v>
      </c>
      <c r="G245" s="27" t="s">
        <v>22</v>
      </c>
      <c r="H245" s="2" t="s">
        <v>20</v>
      </c>
    </row>
    <row r="246" spans="1:8" ht="15" customHeight="1" x14ac:dyDescent="0.25">
      <c r="A246" s="27" t="str">
        <f>'[1]4. Assets (RAB)'!A75</f>
        <v>DRAB0904</v>
      </c>
      <c r="B246" s="28" t="str">
        <f>'[1]4. Assets (RAB)'!B75</f>
        <v>Regulatory depreciation</v>
      </c>
      <c r="C246" s="29" t="s">
        <v>15</v>
      </c>
      <c r="D246" s="30" t="s">
        <v>16</v>
      </c>
      <c r="E246" s="29" t="s">
        <v>17</v>
      </c>
      <c r="F246" s="32" t="s">
        <v>221</v>
      </c>
      <c r="G246" s="27" t="s">
        <v>22</v>
      </c>
      <c r="H246" s="2" t="s">
        <v>20</v>
      </c>
    </row>
    <row r="247" spans="1:8" ht="15" customHeight="1" x14ac:dyDescent="0.25">
      <c r="A247" s="27" t="str">
        <f>'[1]4. Assets (RAB)'!A76</f>
        <v>DRAB0905</v>
      </c>
      <c r="B247" s="28" t="str">
        <f>'[1]4. Assets (RAB)'!B76</f>
        <v>Actual additions (recognised in RAB)</v>
      </c>
      <c r="C247" s="29" t="s">
        <v>15</v>
      </c>
      <c r="D247" s="30" t="s">
        <v>16</v>
      </c>
      <c r="E247" s="29" t="s">
        <v>17</v>
      </c>
      <c r="F247" s="32" t="s">
        <v>221</v>
      </c>
      <c r="G247" s="27" t="s">
        <v>22</v>
      </c>
      <c r="H247" s="2" t="s">
        <v>20</v>
      </c>
    </row>
    <row r="248" spans="1:8" ht="15" customHeight="1" x14ac:dyDescent="0.25">
      <c r="A248" s="27" t="str">
        <f>'[1]4. Assets (RAB)'!A77</f>
        <v>DRAB0906</v>
      </c>
      <c r="B248" s="28" t="str">
        <f>'[1]4. Assets (RAB)'!B77</f>
        <v xml:space="preserve">Disposals </v>
      </c>
      <c r="C248" s="29" t="s">
        <v>15</v>
      </c>
      <c r="D248" s="30" t="s">
        <v>16</v>
      </c>
      <c r="E248" s="29" t="s">
        <v>17</v>
      </c>
      <c r="F248" s="32" t="s">
        <v>221</v>
      </c>
      <c r="G248" s="27" t="s">
        <v>22</v>
      </c>
      <c r="H248" s="2" t="s">
        <v>20</v>
      </c>
    </row>
    <row r="249" spans="1:8" ht="15" customHeight="1" x14ac:dyDescent="0.25">
      <c r="A249" s="27" t="str">
        <f>'[1]4. Assets (RAB)'!A78</f>
        <v>DRAB0907</v>
      </c>
      <c r="B249" s="28" t="str">
        <f>'[1]4. Assets (RAB)'!B78</f>
        <v>Closing value for meters asset value</v>
      </c>
      <c r="C249" s="29" t="s">
        <v>15</v>
      </c>
      <c r="D249" s="30" t="s">
        <v>16</v>
      </c>
      <c r="E249" s="29" t="s">
        <v>17</v>
      </c>
      <c r="F249" s="32" t="s">
        <v>221</v>
      </c>
      <c r="G249" s="27" t="s">
        <v>22</v>
      </c>
      <c r="H249" s="2" t="s">
        <v>20</v>
      </c>
    </row>
    <row r="250" spans="1:8" ht="15" customHeight="1" x14ac:dyDescent="0.25">
      <c r="A250" s="34"/>
      <c r="B250" s="26" t="str">
        <f>'[1]4. Assets (RAB)'!B79</f>
        <v>For “other” asset items with long lives:</v>
      </c>
      <c r="C250" s="26"/>
      <c r="D250" s="26"/>
      <c r="E250" s="26"/>
      <c r="F250" s="26"/>
      <c r="G250" s="26"/>
      <c r="H250" s="2" t="s">
        <v>158</v>
      </c>
    </row>
    <row r="251" spans="1:8" ht="15" customHeight="1" x14ac:dyDescent="0.25">
      <c r="A251" s="27" t="str">
        <f>'[1]4. Assets (RAB)'!A80</f>
        <v>DRAB1001</v>
      </c>
      <c r="B251" s="28" t="str">
        <f>'[1]4. Assets (RAB)'!B80</f>
        <v>Opening value</v>
      </c>
      <c r="C251" s="29" t="s">
        <v>15</v>
      </c>
      <c r="D251" s="30" t="s">
        <v>16</v>
      </c>
      <c r="E251" s="29" t="s">
        <v>17</v>
      </c>
      <c r="F251" s="32" t="s">
        <v>221</v>
      </c>
      <c r="G251" s="27" t="s">
        <v>22</v>
      </c>
      <c r="H251" s="2" t="s">
        <v>20</v>
      </c>
    </row>
    <row r="252" spans="1:8" ht="15" customHeight="1" x14ac:dyDescent="0.25">
      <c r="A252" s="27" t="str">
        <f>'[1]4. Assets (RAB)'!A81</f>
        <v>DRAB1002</v>
      </c>
      <c r="B252" s="28" t="str">
        <f>'[1]4. Assets (RAB)'!B81</f>
        <v>Inflation addition</v>
      </c>
      <c r="C252" s="29" t="s">
        <v>15</v>
      </c>
      <c r="D252" s="30" t="s">
        <v>16</v>
      </c>
      <c r="E252" s="29" t="s">
        <v>17</v>
      </c>
      <c r="F252" s="32" t="s">
        <v>221</v>
      </c>
      <c r="G252" s="27" t="s">
        <v>22</v>
      </c>
      <c r="H252" s="2" t="s">
        <v>20</v>
      </c>
    </row>
    <row r="253" spans="1:8" ht="15" customHeight="1" x14ac:dyDescent="0.25">
      <c r="A253" s="27" t="str">
        <f>'[1]4. Assets (RAB)'!A82</f>
        <v>DRAB1003</v>
      </c>
      <c r="B253" s="28" t="str">
        <f>'[1]4. Assets (RAB)'!B82</f>
        <v>Straight line depreciation</v>
      </c>
      <c r="C253" s="29" t="s">
        <v>15</v>
      </c>
      <c r="D253" s="30" t="s">
        <v>16</v>
      </c>
      <c r="E253" s="29" t="s">
        <v>17</v>
      </c>
      <c r="F253" s="32" t="s">
        <v>221</v>
      </c>
      <c r="G253" s="27" t="s">
        <v>22</v>
      </c>
      <c r="H253" s="2" t="s">
        <v>20</v>
      </c>
    </row>
    <row r="254" spans="1:8" ht="15" customHeight="1" x14ac:dyDescent="0.25">
      <c r="A254" s="27" t="str">
        <f>'[1]4. Assets (RAB)'!A83</f>
        <v>DRAB1004</v>
      </c>
      <c r="B254" s="28" t="str">
        <f>'[1]4. Assets (RAB)'!B83</f>
        <v>Regulatory depreciation</v>
      </c>
      <c r="C254" s="29" t="s">
        <v>15</v>
      </c>
      <c r="D254" s="30" t="s">
        <v>16</v>
      </c>
      <c r="E254" s="29" t="s">
        <v>17</v>
      </c>
      <c r="F254" s="32" t="s">
        <v>221</v>
      </c>
      <c r="G254" s="27" t="s">
        <v>22</v>
      </c>
      <c r="H254" s="2" t="s">
        <v>20</v>
      </c>
    </row>
    <row r="255" spans="1:8" ht="15" customHeight="1" x14ac:dyDescent="0.25">
      <c r="A255" s="27" t="str">
        <f>'[1]4. Assets (RAB)'!A84</f>
        <v>DRAB1005</v>
      </c>
      <c r="B255" s="28" t="str">
        <f>'[1]4. Assets (RAB)'!B84</f>
        <v>Actual additions (recognised in RAB)</v>
      </c>
      <c r="C255" s="29" t="s">
        <v>15</v>
      </c>
      <c r="D255" s="30" t="s">
        <v>16</v>
      </c>
      <c r="E255" s="29" t="s">
        <v>17</v>
      </c>
      <c r="F255" s="32" t="s">
        <v>221</v>
      </c>
      <c r="G255" s="27" t="s">
        <v>22</v>
      </c>
      <c r="H255" s="2" t="s">
        <v>20</v>
      </c>
    </row>
    <row r="256" spans="1:8" ht="15" customHeight="1" x14ac:dyDescent="0.25">
      <c r="A256" s="27" t="str">
        <f>'[1]4. Assets (RAB)'!A85</f>
        <v>DRAB1006</v>
      </c>
      <c r="B256" s="28" t="str">
        <f>'[1]4. Assets (RAB)'!B85</f>
        <v xml:space="preserve">Disposals </v>
      </c>
      <c r="C256" s="29" t="s">
        <v>15</v>
      </c>
      <c r="D256" s="30" t="s">
        <v>16</v>
      </c>
      <c r="E256" s="29" t="s">
        <v>17</v>
      </c>
      <c r="F256" s="32" t="s">
        <v>221</v>
      </c>
      <c r="G256" s="27" t="s">
        <v>22</v>
      </c>
      <c r="H256" s="2" t="s">
        <v>20</v>
      </c>
    </row>
    <row r="257" spans="1:8" ht="15" customHeight="1" x14ac:dyDescent="0.25">
      <c r="A257" s="27" t="str">
        <f>'[1]4. Assets (RAB)'!A86</f>
        <v>DRAB1007</v>
      </c>
      <c r="B257" s="28" t="str">
        <f>'[1]4. Assets (RAB)'!B86</f>
        <v>Closing value for “other” asset (long life) value</v>
      </c>
      <c r="C257" s="29" t="s">
        <v>15</v>
      </c>
      <c r="D257" s="30" t="s">
        <v>16</v>
      </c>
      <c r="E257" s="29" t="s">
        <v>17</v>
      </c>
      <c r="F257" s="32" t="s">
        <v>221</v>
      </c>
      <c r="G257" s="27" t="s">
        <v>22</v>
      </c>
      <c r="H257" s="2" t="s">
        <v>20</v>
      </c>
    </row>
    <row r="258" spans="1:8" ht="15" customHeight="1" x14ac:dyDescent="0.25">
      <c r="A258" s="34"/>
      <c r="B258" s="26" t="str">
        <f>'[1]4. Assets (RAB)'!B87</f>
        <v>For “other” asset items with short lives:</v>
      </c>
      <c r="C258" s="26"/>
      <c r="D258" s="26"/>
      <c r="E258" s="26"/>
      <c r="F258" s="26"/>
      <c r="G258" s="26"/>
      <c r="H258" s="2" t="s">
        <v>158</v>
      </c>
    </row>
    <row r="259" spans="1:8" ht="15" customHeight="1" x14ac:dyDescent="0.25">
      <c r="A259" s="27" t="str">
        <f>'[1]4. Assets (RAB)'!A88</f>
        <v>DRAB1101</v>
      </c>
      <c r="B259" s="28" t="str">
        <f>'[1]4. Assets (RAB)'!B88</f>
        <v>Opening value</v>
      </c>
      <c r="C259" s="29" t="s">
        <v>15</v>
      </c>
      <c r="D259" s="30" t="s">
        <v>16</v>
      </c>
      <c r="E259" s="29" t="s">
        <v>17</v>
      </c>
      <c r="F259" s="32" t="s">
        <v>221</v>
      </c>
      <c r="G259" s="27" t="s">
        <v>22</v>
      </c>
      <c r="H259" s="2" t="s">
        <v>20</v>
      </c>
    </row>
    <row r="260" spans="1:8" ht="15" customHeight="1" x14ac:dyDescent="0.25">
      <c r="A260" s="27" t="str">
        <f>'[1]4. Assets (RAB)'!A89</f>
        <v>DRAB1102</v>
      </c>
      <c r="B260" s="28" t="str">
        <f>'[1]4. Assets (RAB)'!B89</f>
        <v>Inflation addition</v>
      </c>
      <c r="C260" s="29" t="s">
        <v>15</v>
      </c>
      <c r="D260" s="30" t="s">
        <v>16</v>
      </c>
      <c r="E260" s="29" t="s">
        <v>17</v>
      </c>
      <c r="F260" s="32" t="s">
        <v>221</v>
      </c>
      <c r="G260" s="27" t="s">
        <v>22</v>
      </c>
      <c r="H260" s="2" t="s">
        <v>20</v>
      </c>
    </row>
    <row r="261" spans="1:8" ht="15" customHeight="1" x14ac:dyDescent="0.25">
      <c r="A261" s="27" t="str">
        <f>'[1]4. Assets (RAB)'!A90</f>
        <v>DRAB1103</v>
      </c>
      <c r="B261" s="28" t="str">
        <f>'[1]4. Assets (RAB)'!B90</f>
        <v>Straight line depreciation</v>
      </c>
      <c r="C261" s="29" t="s">
        <v>15</v>
      </c>
      <c r="D261" s="30" t="s">
        <v>16</v>
      </c>
      <c r="E261" s="29" t="s">
        <v>17</v>
      </c>
      <c r="F261" s="32" t="s">
        <v>221</v>
      </c>
      <c r="G261" s="27" t="s">
        <v>22</v>
      </c>
      <c r="H261" s="2" t="s">
        <v>20</v>
      </c>
    </row>
    <row r="262" spans="1:8" ht="15" customHeight="1" x14ac:dyDescent="0.25">
      <c r="A262" s="27" t="str">
        <f>'[1]4. Assets (RAB)'!A91</f>
        <v>DRAB1104</v>
      </c>
      <c r="B262" s="28" t="str">
        <f>'[1]4. Assets (RAB)'!B91</f>
        <v>Regulatory depreciation</v>
      </c>
      <c r="C262" s="29" t="s">
        <v>15</v>
      </c>
      <c r="D262" s="30" t="s">
        <v>16</v>
      </c>
      <c r="E262" s="29" t="s">
        <v>17</v>
      </c>
      <c r="F262" s="32" t="s">
        <v>221</v>
      </c>
      <c r="G262" s="27" t="s">
        <v>22</v>
      </c>
      <c r="H262" s="2" t="s">
        <v>20</v>
      </c>
    </row>
    <row r="263" spans="1:8" ht="15" customHeight="1" x14ac:dyDescent="0.25">
      <c r="A263" s="27" t="str">
        <f>'[1]4. Assets (RAB)'!A92</f>
        <v>DRAB1105</v>
      </c>
      <c r="B263" s="28" t="str">
        <f>'[1]4. Assets (RAB)'!B92</f>
        <v>Actual additions (recognised in RAB)</v>
      </c>
      <c r="C263" s="29" t="s">
        <v>15</v>
      </c>
      <c r="D263" s="30" t="s">
        <v>16</v>
      </c>
      <c r="E263" s="29" t="s">
        <v>17</v>
      </c>
      <c r="F263" s="32" t="s">
        <v>221</v>
      </c>
      <c r="G263" s="27" t="s">
        <v>22</v>
      </c>
      <c r="H263" s="2" t="s">
        <v>20</v>
      </c>
    </row>
    <row r="264" spans="1:8" ht="15" customHeight="1" x14ac:dyDescent="0.25">
      <c r="A264" s="27" t="str">
        <f>'[1]4. Assets (RAB)'!A93</f>
        <v>DRAB1106</v>
      </c>
      <c r="B264" s="28" t="str">
        <f>'[1]4. Assets (RAB)'!B93</f>
        <v xml:space="preserve">Disposals </v>
      </c>
      <c r="C264" s="29" t="s">
        <v>15</v>
      </c>
      <c r="D264" s="30" t="s">
        <v>16</v>
      </c>
      <c r="E264" s="29" t="s">
        <v>17</v>
      </c>
      <c r="F264" s="32" t="s">
        <v>221</v>
      </c>
      <c r="G264" s="27" t="s">
        <v>22</v>
      </c>
      <c r="H264" s="2" t="s">
        <v>20</v>
      </c>
    </row>
    <row r="265" spans="1:8" ht="15" customHeight="1" x14ac:dyDescent="0.25">
      <c r="A265" s="27" t="str">
        <f>'[1]4. Assets (RAB)'!A94</f>
        <v>DRAB1107</v>
      </c>
      <c r="B265" s="28" t="str">
        <f>'[1]4. Assets (RAB)'!B94</f>
        <v>Closing value for “other” asset (short life) value</v>
      </c>
      <c r="C265" s="29" t="s">
        <v>15</v>
      </c>
      <c r="D265" s="30" t="s">
        <v>16</v>
      </c>
      <c r="E265" s="29" t="s">
        <v>17</v>
      </c>
      <c r="F265" s="32" t="s">
        <v>221</v>
      </c>
      <c r="G265" s="27" t="s">
        <v>22</v>
      </c>
      <c r="H265" s="2" t="s">
        <v>20</v>
      </c>
    </row>
    <row r="266" spans="1:8" ht="15.75" x14ac:dyDescent="0.25">
      <c r="A266" s="34"/>
      <c r="B266" s="26" t="str">
        <f>'[1]4. Assets (RAB)'!B96</f>
        <v>Table 4.3 Total disaggregated RAB asset values</v>
      </c>
      <c r="C266" s="26"/>
      <c r="D266" s="26"/>
      <c r="E266" s="26"/>
      <c r="F266" s="26"/>
      <c r="G266" s="26"/>
      <c r="H266" s="2" t="s">
        <v>158</v>
      </c>
    </row>
    <row r="267" spans="1:8" ht="15" customHeight="1" x14ac:dyDescent="0.25">
      <c r="A267" s="27" t="str">
        <f>'[1]4. Assets (RAB)'!A97</f>
        <v>DRAB1201</v>
      </c>
      <c r="B267" s="28" t="str">
        <f>'[1]4. Assets (RAB)'!B97</f>
        <v>Overhead distribution assets less than 33kV (wires and poles)</v>
      </c>
      <c r="C267" s="29" t="s">
        <v>15</v>
      </c>
      <c r="D267" s="30" t="s">
        <v>16</v>
      </c>
      <c r="E267" s="29" t="s">
        <v>17</v>
      </c>
      <c r="F267" s="32" t="s">
        <v>221</v>
      </c>
      <c r="G267" s="27" t="s">
        <v>22</v>
      </c>
      <c r="H267" s="2" t="s">
        <v>20</v>
      </c>
    </row>
    <row r="268" spans="1:8" ht="15" customHeight="1" x14ac:dyDescent="0.25">
      <c r="A268" s="27" t="str">
        <f>'[1]4. Assets (RAB)'!A98</f>
        <v>DRAB1202</v>
      </c>
      <c r="B268" s="28" t="str">
        <f>'[1]4. Assets (RAB)'!B98</f>
        <v>Underground distribution assets less than 33kV (cables, ducts etc)</v>
      </c>
      <c r="C268" s="29" t="s">
        <v>15</v>
      </c>
      <c r="D268" s="30" t="s">
        <v>16</v>
      </c>
      <c r="E268" s="29" t="s">
        <v>17</v>
      </c>
      <c r="F268" s="32" t="s">
        <v>221</v>
      </c>
      <c r="G268" s="27" t="s">
        <v>22</v>
      </c>
      <c r="H268" s="2" t="s">
        <v>20</v>
      </c>
    </row>
    <row r="269" spans="1:8" ht="15" customHeight="1" x14ac:dyDescent="0.25">
      <c r="A269" s="27" t="str">
        <f>'[1]4. Assets (RAB)'!A99</f>
        <v>DRAB1203</v>
      </c>
      <c r="B269" s="28" t="str">
        <f>'[1]4. Assets (RAB)'!B99</f>
        <v>Distribution substations including transformers</v>
      </c>
      <c r="C269" s="29" t="s">
        <v>15</v>
      </c>
      <c r="D269" s="30" t="s">
        <v>16</v>
      </c>
      <c r="E269" s="29" t="s">
        <v>17</v>
      </c>
      <c r="F269" s="32" t="s">
        <v>221</v>
      </c>
      <c r="G269" s="27" t="s">
        <v>22</v>
      </c>
      <c r="H269" s="2" t="s">
        <v>20</v>
      </c>
    </row>
    <row r="270" spans="1:8" ht="15" customHeight="1" x14ac:dyDescent="0.25">
      <c r="A270" s="27" t="str">
        <f>'[1]4. Assets (RAB)'!A100</f>
        <v>DRAB1204</v>
      </c>
      <c r="B270" s="28" t="str">
        <f>'[1]4. Assets (RAB)'!B100</f>
        <v>Overhead assets 33kV and above (wires and towers / poles etc)</v>
      </c>
      <c r="C270" s="29" t="s">
        <v>15</v>
      </c>
      <c r="D270" s="30" t="s">
        <v>16</v>
      </c>
      <c r="E270" s="29" t="s">
        <v>17</v>
      </c>
      <c r="F270" s="32" t="s">
        <v>221</v>
      </c>
      <c r="G270" s="27" t="s">
        <v>22</v>
      </c>
      <c r="H270" s="2" t="s">
        <v>20</v>
      </c>
    </row>
    <row r="271" spans="1:8" ht="15" customHeight="1" x14ac:dyDescent="0.25">
      <c r="A271" s="27" t="str">
        <f>'[1]4. Assets (RAB)'!A101</f>
        <v>DRAB1205</v>
      </c>
      <c r="B271" s="28" t="str">
        <f>'[1]4. Assets (RAB)'!B101</f>
        <v>Underground assets 33kV and above (cables, ducts etc)</v>
      </c>
      <c r="C271" s="29" t="s">
        <v>15</v>
      </c>
      <c r="D271" s="30" t="s">
        <v>16</v>
      </c>
      <c r="E271" s="29" t="s">
        <v>17</v>
      </c>
      <c r="F271" s="32" t="s">
        <v>221</v>
      </c>
      <c r="G271" s="27" t="s">
        <v>22</v>
      </c>
      <c r="H271" s="2" t="s">
        <v>20</v>
      </c>
    </row>
    <row r="272" spans="1:8" ht="15" customHeight="1" x14ac:dyDescent="0.25">
      <c r="A272" s="27" t="str">
        <f>'[1]4. Assets (RAB)'!A102</f>
        <v>DRAB1206</v>
      </c>
      <c r="B272" s="28" t="str">
        <f>'[1]4. Assets (RAB)'!B102</f>
        <v>Zone substations</v>
      </c>
      <c r="C272" s="29" t="s">
        <v>15</v>
      </c>
      <c r="D272" s="30" t="s">
        <v>16</v>
      </c>
      <c r="E272" s="29" t="s">
        <v>17</v>
      </c>
      <c r="F272" s="32" t="s">
        <v>221</v>
      </c>
      <c r="G272" s="27" t="s">
        <v>22</v>
      </c>
      <c r="H272" s="2" t="s">
        <v>20</v>
      </c>
    </row>
    <row r="273" spans="1:8" ht="15" customHeight="1" x14ac:dyDescent="0.25">
      <c r="A273" s="27" t="str">
        <f>'[1]4. Assets (RAB)'!A103</f>
        <v>DRAB1207</v>
      </c>
      <c r="B273" s="28" t="str">
        <f>'[1]4. Assets (RAB)'!B103</f>
        <v xml:space="preserve">Easements </v>
      </c>
      <c r="C273" s="29" t="s">
        <v>15</v>
      </c>
      <c r="D273" s="30" t="s">
        <v>16</v>
      </c>
      <c r="E273" s="29" t="s">
        <v>17</v>
      </c>
      <c r="F273" s="32" t="s">
        <v>221</v>
      </c>
      <c r="G273" s="27" t="s">
        <v>22</v>
      </c>
      <c r="H273" s="2" t="s">
        <v>20</v>
      </c>
    </row>
    <row r="274" spans="1:8" ht="15" customHeight="1" x14ac:dyDescent="0.25">
      <c r="A274" s="27" t="str">
        <f>'[1]4. Assets (RAB)'!A104</f>
        <v>DRAB1208</v>
      </c>
      <c r="B274" s="28" t="str">
        <f>'[1]4. Assets (RAB)'!B104</f>
        <v>Meters</v>
      </c>
      <c r="C274" s="29" t="s">
        <v>15</v>
      </c>
      <c r="D274" s="30" t="s">
        <v>16</v>
      </c>
      <c r="E274" s="29" t="s">
        <v>17</v>
      </c>
      <c r="F274" s="32" t="s">
        <v>221</v>
      </c>
      <c r="G274" s="27" t="s">
        <v>22</v>
      </c>
      <c r="H274" s="2" t="s">
        <v>20</v>
      </c>
    </row>
    <row r="275" spans="1:8" ht="15" customHeight="1" x14ac:dyDescent="0.25">
      <c r="A275" s="27" t="str">
        <f>'[1]4. Assets (RAB)'!A105</f>
        <v>DRAB1209</v>
      </c>
      <c r="B275" s="28" t="str">
        <f>'[1]4. Assets (RAB)'!B105</f>
        <v>Other assets with long lives (please specify)</v>
      </c>
      <c r="C275" s="29" t="s">
        <v>15</v>
      </c>
      <c r="D275" s="30" t="s">
        <v>16</v>
      </c>
      <c r="E275" s="29" t="s">
        <v>17</v>
      </c>
      <c r="F275" s="32" t="s">
        <v>221</v>
      </c>
      <c r="G275" s="27" t="s">
        <v>22</v>
      </c>
      <c r="H275" s="2" t="s">
        <v>20</v>
      </c>
    </row>
    <row r="276" spans="1:8" ht="15" customHeight="1" x14ac:dyDescent="0.25">
      <c r="A276" s="27" t="str">
        <f>'[1]4. Assets (RAB)'!A106</f>
        <v>DRAB1210</v>
      </c>
      <c r="B276" s="28" t="str">
        <f>'[1]4. Assets (RAB)'!B106</f>
        <v>Other assets with short lives (please specify)</v>
      </c>
      <c r="C276" s="29" t="s">
        <v>15</v>
      </c>
      <c r="D276" s="30" t="s">
        <v>16</v>
      </c>
      <c r="E276" s="29" t="s">
        <v>17</v>
      </c>
      <c r="F276" s="32" t="s">
        <v>221</v>
      </c>
      <c r="G276" s="27" t="s">
        <v>22</v>
      </c>
      <c r="H276" s="2" t="s">
        <v>20</v>
      </c>
    </row>
    <row r="277" spans="1:8" ht="15" customHeight="1" x14ac:dyDescent="0.25">
      <c r="A277" s="26" t="str">
        <f>'[1]4. Assets (RAB)'!B108</f>
        <v>Capital Contributions</v>
      </c>
      <c r="B277" s="26"/>
      <c r="C277" s="26"/>
      <c r="D277" s="26"/>
      <c r="E277" s="26"/>
      <c r="F277" s="26"/>
      <c r="G277" s="26"/>
      <c r="H277" s="2" t="s">
        <v>158</v>
      </c>
    </row>
    <row r="278" spans="1:8" ht="30" x14ac:dyDescent="0.25">
      <c r="A278" s="27" t="s">
        <v>159</v>
      </c>
      <c r="B278" s="28" t="s">
        <v>160</v>
      </c>
      <c r="C278" s="29" t="s">
        <v>15</v>
      </c>
      <c r="D278" s="30" t="s">
        <v>16</v>
      </c>
      <c r="E278" s="29" t="s">
        <v>17</v>
      </c>
      <c r="F278" s="32" t="s">
        <v>221</v>
      </c>
      <c r="G278" s="27" t="s">
        <v>22</v>
      </c>
      <c r="H278" s="2" t="s">
        <v>20</v>
      </c>
    </row>
    <row r="279" spans="1:8" ht="15" customHeight="1" x14ac:dyDescent="0.25">
      <c r="A279" s="26" t="str">
        <f>'[1]4. Assets (RAB)'!B111</f>
        <v xml:space="preserve">Table 4.4 Asset lives  </v>
      </c>
      <c r="B279" s="26"/>
      <c r="C279" s="26"/>
      <c r="D279" s="26"/>
      <c r="E279" s="26"/>
      <c r="F279" s="26"/>
      <c r="G279" s="26"/>
    </row>
    <row r="280" spans="1:8" ht="15.75" x14ac:dyDescent="0.25">
      <c r="A280" s="26" t="str">
        <f>'[1]4. Assets (RAB)'!B112</f>
        <v>Table 4.4.1 Asset Lives – estimated service life of new assets</v>
      </c>
      <c r="B280" s="26"/>
      <c r="C280" s="26"/>
      <c r="D280" s="26"/>
      <c r="E280" s="26"/>
      <c r="F280" s="26"/>
      <c r="G280" s="26"/>
    </row>
    <row r="281" spans="1:8" ht="15" customHeight="1" x14ac:dyDescent="0.25">
      <c r="A281" s="27" t="str">
        <f>'[1]4. Assets (RAB)'!A113</f>
        <v>DRAB1401</v>
      </c>
      <c r="B281" s="28" t="str">
        <f>'[1]4. Assets (RAB)'!B113</f>
        <v>Overhead network assets less than 33kV (wires and poles)</v>
      </c>
      <c r="C281" s="39" t="s">
        <v>161</v>
      </c>
      <c r="D281" s="30" t="s">
        <v>16</v>
      </c>
      <c r="E281" s="29" t="s">
        <v>17</v>
      </c>
      <c r="F281" s="32" t="s">
        <v>162</v>
      </c>
      <c r="G281" s="27" t="s">
        <v>163</v>
      </c>
      <c r="H281" s="2" t="s">
        <v>20</v>
      </c>
    </row>
    <row r="282" spans="1:8" ht="15" customHeight="1" x14ac:dyDescent="0.25">
      <c r="A282" s="27" t="str">
        <f>'[1]4. Assets (RAB)'!A114</f>
        <v>DRAB1402</v>
      </c>
      <c r="B282" s="28" t="str">
        <f>'[1]4. Assets (RAB)'!B114</f>
        <v>Underground network assets less than 33kV (cables)</v>
      </c>
      <c r="C282" s="39" t="s">
        <v>161</v>
      </c>
      <c r="D282" s="30" t="s">
        <v>16</v>
      </c>
      <c r="E282" s="29" t="s">
        <v>17</v>
      </c>
      <c r="F282" s="32" t="s">
        <v>162</v>
      </c>
      <c r="G282" s="27" t="s">
        <v>163</v>
      </c>
      <c r="H282" s="2" t="s">
        <v>20</v>
      </c>
    </row>
    <row r="283" spans="1:8" ht="15" customHeight="1" x14ac:dyDescent="0.25">
      <c r="A283" s="27" t="str">
        <f>'[1]4. Assets (RAB)'!A115</f>
        <v>DRAB1403</v>
      </c>
      <c r="B283" s="28" t="str">
        <f>'[1]4. Assets (RAB)'!B115</f>
        <v>Distribution substations including transformers</v>
      </c>
      <c r="C283" s="39" t="s">
        <v>161</v>
      </c>
      <c r="D283" s="30" t="s">
        <v>16</v>
      </c>
      <c r="E283" s="29" t="s">
        <v>17</v>
      </c>
      <c r="F283" s="32" t="s">
        <v>162</v>
      </c>
      <c r="G283" s="27" t="s">
        <v>163</v>
      </c>
      <c r="H283" s="2" t="s">
        <v>20</v>
      </c>
    </row>
    <row r="284" spans="1:8" ht="15" customHeight="1" x14ac:dyDescent="0.25">
      <c r="A284" s="27" t="str">
        <f>'[1]4. Assets (RAB)'!A116</f>
        <v>DRAB1404</v>
      </c>
      <c r="B284" s="28" t="str">
        <f>'[1]4. Assets (RAB)'!B116</f>
        <v xml:space="preserve">Overhead network assets 33kV and above (wires and towers / poles etc) </v>
      </c>
      <c r="C284" s="39" t="s">
        <v>161</v>
      </c>
      <c r="D284" s="30" t="s">
        <v>16</v>
      </c>
      <c r="E284" s="29" t="s">
        <v>17</v>
      </c>
      <c r="F284" s="32" t="s">
        <v>162</v>
      </c>
      <c r="G284" s="27" t="s">
        <v>163</v>
      </c>
      <c r="H284" s="2" t="s">
        <v>20</v>
      </c>
    </row>
    <row r="285" spans="1:8" ht="15" customHeight="1" x14ac:dyDescent="0.25">
      <c r="A285" s="27" t="str">
        <f>'[1]4. Assets (RAB)'!A117</f>
        <v>DRAB1405</v>
      </c>
      <c r="B285" s="28" t="str">
        <f>'[1]4. Assets (RAB)'!B117</f>
        <v>Underground network assets 33kV and above(cables, ducts etc)</v>
      </c>
      <c r="C285" s="39" t="s">
        <v>161</v>
      </c>
      <c r="D285" s="30" t="s">
        <v>16</v>
      </c>
      <c r="E285" s="29" t="s">
        <v>17</v>
      </c>
      <c r="F285" s="32" t="s">
        <v>162</v>
      </c>
      <c r="G285" s="27" t="s">
        <v>163</v>
      </c>
      <c r="H285" s="2" t="s">
        <v>20</v>
      </c>
    </row>
    <row r="286" spans="1:8" ht="15" customHeight="1" x14ac:dyDescent="0.25">
      <c r="A286" s="27" t="str">
        <f>'[1]4. Assets (RAB)'!A118</f>
        <v>DRAB1406</v>
      </c>
      <c r="B286" s="28" t="str">
        <f>'[1]4. Assets (RAB)'!B118</f>
        <v>Zone substations and transformers</v>
      </c>
      <c r="C286" s="39" t="s">
        <v>161</v>
      </c>
      <c r="D286" s="30" t="s">
        <v>16</v>
      </c>
      <c r="E286" s="29" t="s">
        <v>17</v>
      </c>
      <c r="F286" s="32" t="s">
        <v>162</v>
      </c>
      <c r="G286" s="27" t="s">
        <v>163</v>
      </c>
      <c r="H286" s="2" t="s">
        <v>20</v>
      </c>
    </row>
    <row r="287" spans="1:8" ht="105" x14ac:dyDescent="0.25">
      <c r="A287" s="27" t="str">
        <f>'[1]4. Assets (RAB)'!A119</f>
        <v>DRAB1407</v>
      </c>
      <c r="B287" s="28" t="str">
        <f>'[1]4. Assets (RAB)'!B119</f>
        <v>Meters</v>
      </c>
      <c r="C287" s="39" t="s">
        <v>161</v>
      </c>
      <c r="D287" s="30" t="s">
        <v>16</v>
      </c>
      <c r="E287" s="29" t="s">
        <v>154</v>
      </c>
      <c r="F287" s="32" t="s">
        <v>22</v>
      </c>
      <c r="G287" s="32" t="s">
        <v>164</v>
      </c>
      <c r="H287" s="2" t="s">
        <v>20</v>
      </c>
    </row>
    <row r="288" spans="1:8" ht="15" customHeight="1" x14ac:dyDescent="0.25">
      <c r="A288" s="27" t="str">
        <f>'[1]4. Assets (RAB)'!A120</f>
        <v>DRAB1408</v>
      </c>
      <c r="B288" s="28" t="str">
        <f>'[1]4. Assets (RAB)'!B120</f>
        <v>“Other” assets with long lives</v>
      </c>
      <c r="C288" s="39" t="s">
        <v>161</v>
      </c>
      <c r="D288" s="30" t="s">
        <v>16</v>
      </c>
      <c r="E288" s="29" t="s">
        <v>154</v>
      </c>
      <c r="F288" s="40" t="s">
        <v>22</v>
      </c>
      <c r="G288" s="32" t="s">
        <v>221</v>
      </c>
      <c r="H288" s="2" t="s">
        <v>20</v>
      </c>
    </row>
    <row r="289" spans="1:8" ht="15" customHeight="1" x14ac:dyDescent="0.25">
      <c r="A289" s="27" t="str">
        <f>'[1]4. Assets (RAB)'!A121</f>
        <v>DRAB1409</v>
      </c>
      <c r="B289" s="28" t="str">
        <f>'[1]4. Assets (RAB)'!B121</f>
        <v>“Other” assets with short lives</v>
      </c>
      <c r="C289" s="39" t="s">
        <v>161</v>
      </c>
      <c r="D289" s="30" t="s">
        <v>16</v>
      </c>
      <c r="E289" s="29" t="s">
        <v>154</v>
      </c>
      <c r="F289" s="40" t="s">
        <v>22</v>
      </c>
      <c r="G289" s="32" t="s">
        <v>221</v>
      </c>
      <c r="H289" s="2" t="s">
        <v>20</v>
      </c>
    </row>
    <row r="290" spans="1:8" ht="15.75" x14ac:dyDescent="0.25">
      <c r="A290" s="26" t="str">
        <f>'[1]4. Assets (RAB)'!B123</f>
        <v>Table 4.4.2 Asset Lives – estimated residual service life</v>
      </c>
      <c r="B290" s="26"/>
      <c r="C290" s="26"/>
      <c r="D290" s="26"/>
      <c r="E290" s="26"/>
      <c r="F290" s="26"/>
      <c r="G290" s="26"/>
    </row>
    <row r="291" spans="1:8" ht="15" customHeight="1" x14ac:dyDescent="0.25">
      <c r="A291" s="27" t="str">
        <f>'[1]4. Assets (RAB)'!A124</f>
        <v>DRAB1501</v>
      </c>
      <c r="B291" s="41" t="str">
        <f>'[1]4. Assets (RAB)'!B124</f>
        <v>Overhead network assets less than 33kV (wires and poles)</v>
      </c>
      <c r="C291" s="39" t="s">
        <v>161</v>
      </c>
      <c r="D291" s="42" t="s">
        <v>16</v>
      </c>
      <c r="E291" s="39" t="s">
        <v>17</v>
      </c>
      <c r="F291" s="32" t="s">
        <v>162</v>
      </c>
      <c r="G291" s="27" t="s">
        <v>163</v>
      </c>
      <c r="H291" s="2" t="s">
        <v>20</v>
      </c>
    </row>
    <row r="292" spans="1:8" ht="15" customHeight="1" x14ac:dyDescent="0.25">
      <c r="A292" s="27" t="str">
        <f>'[1]4. Assets (RAB)'!A125</f>
        <v>DRAB1502</v>
      </c>
      <c r="B292" s="41" t="str">
        <f>'[1]4. Assets (RAB)'!B125</f>
        <v>Underground network assets less than 33kV (cables)</v>
      </c>
      <c r="C292" s="39" t="s">
        <v>161</v>
      </c>
      <c r="D292" s="42" t="s">
        <v>16</v>
      </c>
      <c r="E292" s="39" t="s">
        <v>17</v>
      </c>
      <c r="F292" s="32" t="s">
        <v>162</v>
      </c>
      <c r="G292" s="27" t="s">
        <v>163</v>
      </c>
      <c r="H292" s="2" t="s">
        <v>20</v>
      </c>
    </row>
    <row r="293" spans="1:8" ht="15" customHeight="1" x14ac:dyDescent="0.25">
      <c r="A293" s="27" t="str">
        <f>'[1]4. Assets (RAB)'!A126</f>
        <v>DRAB1503</v>
      </c>
      <c r="B293" s="41" t="str">
        <f>'[1]4. Assets (RAB)'!B126</f>
        <v>Distribution substations including transformers</v>
      </c>
      <c r="C293" s="39" t="s">
        <v>161</v>
      </c>
      <c r="D293" s="42" t="s">
        <v>16</v>
      </c>
      <c r="E293" s="39" t="s">
        <v>17</v>
      </c>
      <c r="F293" s="32" t="s">
        <v>162</v>
      </c>
      <c r="G293" s="27" t="s">
        <v>163</v>
      </c>
      <c r="H293" s="2" t="s">
        <v>20</v>
      </c>
    </row>
    <row r="294" spans="1:8" ht="15" customHeight="1" x14ac:dyDescent="0.25">
      <c r="A294" s="27" t="str">
        <f>'[1]4. Assets (RAB)'!A127</f>
        <v>DRAB1504</v>
      </c>
      <c r="B294" s="41" t="str">
        <f>'[1]4. Assets (RAB)'!B127</f>
        <v xml:space="preserve">Overhead network assets 33kV and above (wires and towers / poles etc) </v>
      </c>
      <c r="C294" s="39" t="s">
        <v>161</v>
      </c>
      <c r="D294" s="42" t="s">
        <v>16</v>
      </c>
      <c r="E294" s="39" t="s">
        <v>17</v>
      </c>
      <c r="F294" s="32" t="s">
        <v>162</v>
      </c>
      <c r="G294" s="27" t="s">
        <v>163</v>
      </c>
      <c r="H294" s="2" t="s">
        <v>20</v>
      </c>
    </row>
    <row r="295" spans="1:8" ht="15" customHeight="1" x14ac:dyDescent="0.25">
      <c r="A295" s="27" t="str">
        <f>'[1]4. Assets (RAB)'!A128</f>
        <v>DRAB1505</v>
      </c>
      <c r="B295" s="41" t="str">
        <f>'[1]4. Assets (RAB)'!B128</f>
        <v>Underground network assets 33kV and above (cables, ducts etc)</v>
      </c>
      <c r="C295" s="39" t="s">
        <v>161</v>
      </c>
      <c r="D295" s="42" t="s">
        <v>16</v>
      </c>
      <c r="E295" s="39" t="s">
        <v>17</v>
      </c>
      <c r="F295" s="32" t="s">
        <v>162</v>
      </c>
      <c r="G295" s="27" t="s">
        <v>163</v>
      </c>
      <c r="H295" s="2" t="s">
        <v>20</v>
      </c>
    </row>
    <row r="296" spans="1:8" ht="15" customHeight="1" x14ac:dyDescent="0.25">
      <c r="A296" s="27" t="str">
        <f>'[1]4. Assets (RAB)'!A129</f>
        <v>DRAB1506</v>
      </c>
      <c r="B296" s="41" t="str">
        <f>'[1]4. Assets (RAB)'!B129</f>
        <v>Zone substations and transformers</v>
      </c>
      <c r="C296" s="39" t="s">
        <v>161</v>
      </c>
      <c r="D296" s="42" t="s">
        <v>16</v>
      </c>
      <c r="E296" s="39" t="s">
        <v>17</v>
      </c>
      <c r="F296" s="32" t="s">
        <v>162</v>
      </c>
      <c r="G296" s="27" t="s">
        <v>163</v>
      </c>
      <c r="H296" s="2" t="s">
        <v>20</v>
      </c>
    </row>
    <row r="297" spans="1:8" ht="105" x14ac:dyDescent="0.25">
      <c r="A297" s="27" t="str">
        <f>'[1]4. Assets (RAB)'!A130</f>
        <v>DRAB1507</v>
      </c>
      <c r="B297" s="41" t="str">
        <f>'[1]4. Assets (RAB)'!B130</f>
        <v>Meters</v>
      </c>
      <c r="C297" s="39" t="s">
        <v>161</v>
      </c>
      <c r="D297" s="42" t="s">
        <v>16</v>
      </c>
      <c r="E297" s="39" t="s">
        <v>154</v>
      </c>
      <c r="F297" s="32" t="s">
        <v>22</v>
      </c>
      <c r="G297" s="32" t="s">
        <v>164</v>
      </c>
      <c r="H297" s="2" t="s">
        <v>20</v>
      </c>
    </row>
    <row r="298" spans="1:8" ht="15" customHeight="1" x14ac:dyDescent="0.25">
      <c r="A298" s="27" t="str">
        <f>'[1]4. Assets (RAB)'!A131</f>
        <v>DRAB1508</v>
      </c>
      <c r="B298" s="41" t="str">
        <f>'[1]4. Assets (RAB)'!B131</f>
        <v>“Other” assets with long lives</v>
      </c>
      <c r="C298" s="39" t="s">
        <v>161</v>
      </c>
      <c r="D298" s="42" t="s">
        <v>16</v>
      </c>
      <c r="E298" s="39" t="s">
        <v>154</v>
      </c>
      <c r="F298" s="32" t="s">
        <v>221</v>
      </c>
      <c r="G298" s="27" t="s">
        <v>22</v>
      </c>
      <c r="H298" s="2" t="s">
        <v>20</v>
      </c>
    </row>
    <row r="299" spans="1:8" ht="15" customHeight="1" x14ac:dyDescent="0.25">
      <c r="A299" s="27" t="str">
        <f>'[1]4. Assets (RAB)'!A132</f>
        <v>DRAB1509</v>
      </c>
      <c r="B299" s="41" t="str">
        <f>'[1]4. Assets (RAB)'!B132</f>
        <v>“Other” assets with short lives</v>
      </c>
      <c r="C299" s="39" t="s">
        <v>161</v>
      </c>
      <c r="D299" s="42" t="s">
        <v>16</v>
      </c>
      <c r="E299" s="39" t="s">
        <v>154</v>
      </c>
      <c r="F299" s="32" t="s">
        <v>221</v>
      </c>
      <c r="G299" s="27" t="s">
        <v>22</v>
      </c>
      <c r="H299" s="2" t="s">
        <v>20</v>
      </c>
    </row>
    <row r="300" spans="1:8" ht="15" customHeight="1" x14ac:dyDescent="0.25">
      <c r="A300" s="26" t="s">
        <v>165</v>
      </c>
      <c r="B300" s="26"/>
      <c r="C300" s="26"/>
      <c r="D300" s="26"/>
      <c r="E300" s="26"/>
      <c r="F300" s="26"/>
      <c r="G300" s="26"/>
    </row>
    <row r="301" spans="1:8" ht="15" customHeight="1" x14ac:dyDescent="0.25">
      <c r="A301" s="27" t="str">
        <f>'[1]5. Operational data'!A6</f>
        <v>DOPED01</v>
      </c>
      <c r="B301" s="28" t="str">
        <f>'[1]5. Operational data'!B6</f>
        <v>Total energy delivered</v>
      </c>
      <c r="C301" s="29" t="s">
        <v>161</v>
      </c>
      <c r="D301" s="30" t="s">
        <v>16</v>
      </c>
      <c r="E301" s="29" t="s">
        <v>17</v>
      </c>
      <c r="F301" s="32" t="s">
        <v>22</v>
      </c>
      <c r="G301" s="27" t="s">
        <v>22</v>
      </c>
      <c r="H301" s="2" t="s">
        <v>20</v>
      </c>
    </row>
    <row r="302" spans="1:8" ht="15" customHeight="1" x14ac:dyDescent="0.25">
      <c r="A302" s="26" t="str">
        <f>'[1]5. Operational data'!B8</f>
        <v>Table 5.1.1 Energy grouping - delivery by chargeable quantity</v>
      </c>
      <c r="B302" s="26"/>
      <c r="C302" s="26"/>
      <c r="D302" s="26"/>
      <c r="E302" s="26"/>
      <c r="F302" s="26"/>
      <c r="G302" s="26"/>
    </row>
    <row r="303" spans="1:8" ht="16.5" customHeight="1" x14ac:dyDescent="0.25">
      <c r="A303" s="27" t="str">
        <f>'[1]5. Operational data'!A9</f>
        <v>DOPED0201</v>
      </c>
      <c r="B303" s="28" t="str">
        <f>'[1]5. Operational data'!B9</f>
        <v>Energy Delivery where time of use is not a determinant</v>
      </c>
      <c r="C303" s="29" t="s">
        <v>15</v>
      </c>
      <c r="D303" s="30" t="s">
        <v>16</v>
      </c>
      <c r="E303" s="29" t="s">
        <v>17</v>
      </c>
      <c r="F303" s="32" t="s">
        <v>166</v>
      </c>
      <c r="G303" s="27" t="s">
        <v>22</v>
      </c>
      <c r="H303" s="2" t="s">
        <v>20</v>
      </c>
    </row>
    <row r="304" spans="1:8" ht="15" customHeight="1" x14ac:dyDescent="0.25">
      <c r="A304" s="27" t="str">
        <f>'[1]5. Operational data'!A10</f>
        <v>DOPED0202</v>
      </c>
      <c r="B304" s="28" t="str">
        <f>'[1]5. Operational data'!B10</f>
        <v>Energy Delivery at On-peak times</v>
      </c>
      <c r="C304" s="29" t="s">
        <v>15</v>
      </c>
      <c r="D304" s="30" t="s">
        <v>16</v>
      </c>
      <c r="E304" s="29" t="s">
        <v>17</v>
      </c>
      <c r="F304" s="32" t="s">
        <v>166</v>
      </c>
      <c r="G304" s="27" t="s">
        <v>22</v>
      </c>
      <c r="H304" s="2" t="s">
        <v>20</v>
      </c>
    </row>
    <row r="305" spans="1:8" ht="15" customHeight="1" x14ac:dyDescent="0.25">
      <c r="A305" s="27" t="str">
        <f>'[1]5. Operational data'!A11</f>
        <v>DOPED0203</v>
      </c>
      <c r="B305" s="28" t="str">
        <f>'[1]5. Operational data'!B11</f>
        <v xml:space="preserve">Energy Delivery at Shoulder times </v>
      </c>
      <c r="C305" s="29" t="s">
        <v>15</v>
      </c>
      <c r="D305" s="30" t="s">
        <v>16</v>
      </c>
      <c r="E305" s="29" t="s">
        <v>17</v>
      </c>
      <c r="F305" s="32" t="s">
        <v>166</v>
      </c>
      <c r="G305" s="27" t="s">
        <v>22</v>
      </c>
      <c r="H305" s="2" t="s">
        <v>20</v>
      </c>
    </row>
    <row r="306" spans="1:8" ht="15" customHeight="1" x14ac:dyDescent="0.25">
      <c r="A306" s="27" t="str">
        <f>'[1]5. Operational data'!A12</f>
        <v>DOPED0204</v>
      </c>
      <c r="B306" s="28" t="str">
        <f>'[1]5. Operational data'!B12</f>
        <v>Energy Delivery at Off-peak times</v>
      </c>
      <c r="C306" s="29" t="s">
        <v>15</v>
      </c>
      <c r="D306" s="30" t="s">
        <v>16</v>
      </c>
      <c r="E306" s="29" t="s">
        <v>17</v>
      </c>
      <c r="F306" s="32" t="s">
        <v>166</v>
      </c>
      <c r="G306" s="27" t="s">
        <v>22</v>
      </c>
      <c r="H306" s="2" t="s">
        <v>20</v>
      </c>
    </row>
    <row r="307" spans="1:8" ht="15" customHeight="1" x14ac:dyDescent="0.25">
      <c r="A307" s="27" t="str">
        <f>'[1]5. Operational data'!A13</f>
        <v>DOPED0205</v>
      </c>
      <c r="B307" s="28" t="str">
        <f>'[1]5. Operational data'!B13</f>
        <v>Controlled load energy deliveries</v>
      </c>
      <c r="C307" s="29" t="s">
        <v>15</v>
      </c>
      <c r="D307" s="30" t="s">
        <v>16</v>
      </c>
      <c r="E307" s="29" t="s">
        <v>17</v>
      </c>
      <c r="F307" s="32" t="s">
        <v>166</v>
      </c>
      <c r="G307" s="27" t="s">
        <v>22</v>
      </c>
      <c r="H307" s="2" t="s">
        <v>20</v>
      </c>
    </row>
    <row r="308" spans="1:8" ht="15" customHeight="1" x14ac:dyDescent="0.25">
      <c r="A308" s="27" t="str">
        <f>'[1]5. Operational data'!A14</f>
        <v>DOPED0206</v>
      </c>
      <c r="B308" s="28" t="str">
        <f>'[1]5. Operational data'!B14</f>
        <v>Energy Delivery to unmetered supplies</v>
      </c>
      <c r="C308" s="29" t="s">
        <v>15</v>
      </c>
      <c r="D308" s="30" t="s">
        <v>16</v>
      </c>
      <c r="E308" s="29" t="s">
        <v>17</v>
      </c>
      <c r="F308" s="32" t="s">
        <v>166</v>
      </c>
      <c r="G308" s="27" t="s">
        <v>22</v>
      </c>
      <c r="H308" s="2" t="s">
        <v>20</v>
      </c>
    </row>
    <row r="309" spans="1:8" ht="15" customHeight="1" x14ac:dyDescent="0.25">
      <c r="A309" s="26" t="str">
        <f>'[1]5. Operational data'!B16</f>
        <v>Table 5.1.2 Energy - received from TNSP and other DNSPs by time of receipt</v>
      </c>
      <c r="B309" s="26"/>
      <c r="C309" s="26"/>
      <c r="D309" s="26"/>
      <c r="E309" s="26"/>
      <c r="F309" s="26"/>
      <c r="G309" s="26"/>
    </row>
    <row r="310" spans="1:8" ht="14.25" customHeight="1" x14ac:dyDescent="0.25">
      <c r="A310" s="27" t="str">
        <f>'[1]5. Operational data'!A17</f>
        <v>DOPED0301</v>
      </c>
      <c r="B310" s="28" t="str">
        <f>'[1]5. Operational data'!B17</f>
        <v>Energy into DNSP network  at On-peak times</v>
      </c>
      <c r="C310" s="29" t="s">
        <v>15</v>
      </c>
      <c r="D310" s="30" t="s">
        <v>16</v>
      </c>
      <c r="E310" s="29" t="s">
        <v>17</v>
      </c>
      <c r="F310" s="32" t="s">
        <v>167</v>
      </c>
      <c r="G310" s="43" t="s">
        <v>22</v>
      </c>
      <c r="H310" s="2" t="s">
        <v>20</v>
      </c>
    </row>
    <row r="311" spans="1:8" ht="15.75" customHeight="1" x14ac:dyDescent="0.25">
      <c r="A311" s="27" t="str">
        <f>'[1]5. Operational data'!A18</f>
        <v>DOPED0302</v>
      </c>
      <c r="B311" s="28" t="str">
        <f>'[1]5. Operational data'!B18</f>
        <v xml:space="preserve">Energy into DNSP network  at Shoulder times </v>
      </c>
      <c r="C311" s="29" t="s">
        <v>15</v>
      </c>
      <c r="D311" s="30" t="s">
        <v>16</v>
      </c>
      <c r="E311" s="29" t="s">
        <v>17</v>
      </c>
      <c r="F311" s="32" t="s">
        <v>167</v>
      </c>
      <c r="G311" s="43" t="s">
        <v>22</v>
      </c>
      <c r="H311" s="2" t="s">
        <v>20</v>
      </c>
    </row>
    <row r="312" spans="1:8" ht="16.5" customHeight="1" x14ac:dyDescent="0.25">
      <c r="A312" s="27" t="str">
        <f>'[1]5. Operational data'!A19</f>
        <v>DOPED0303</v>
      </c>
      <c r="B312" s="28" t="str">
        <f>'[1]5. Operational data'!B19</f>
        <v>Energy into DNSP network  at Off-peak times</v>
      </c>
      <c r="C312" s="29" t="s">
        <v>15</v>
      </c>
      <c r="D312" s="30" t="s">
        <v>16</v>
      </c>
      <c r="E312" s="29" t="s">
        <v>17</v>
      </c>
      <c r="F312" s="32" t="s">
        <v>167</v>
      </c>
      <c r="G312" s="43" t="s">
        <v>22</v>
      </c>
      <c r="H312" s="2" t="s">
        <v>20</v>
      </c>
    </row>
    <row r="313" spans="1:8" ht="30" x14ac:dyDescent="0.25">
      <c r="A313" s="27" t="str">
        <f>'[1]5. Operational data'!A20</f>
        <v>DOPED0304</v>
      </c>
      <c r="B313" s="28" t="str">
        <f>'[1]5. Operational data'!B20</f>
        <v>Energy received from TNSP and other DNSPs not included in the above categories</v>
      </c>
      <c r="C313" s="29" t="s">
        <v>15</v>
      </c>
      <c r="D313" s="30" t="s">
        <v>16</v>
      </c>
      <c r="E313" s="29" t="s">
        <v>17</v>
      </c>
      <c r="F313" s="32" t="s">
        <v>22</v>
      </c>
      <c r="G313" s="27" t="s">
        <v>22</v>
      </c>
      <c r="H313" s="2" t="s">
        <v>20</v>
      </c>
    </row>
    <row r="314" spans="1:8" ht="15" customHeight="1" x14ac:dyDescent="0.25">
      <c r="A314" s="26" t="str">
        <f>'[1]5. Operational data'!B22</f>
        <v>Table 5.1.3 Energy - received into DNSP system from embedded generation by time of receipt</v>
      </c>
      <c r="B314" s="26"/>
      <c r="C314" s="26"/>
      <c r="D314" s="26"/>
      <c r="E314" s="26"/>
      <c r="F314" s="26"/>
      <c r="G314" s="26"/>
    </row>
    <row r="315" spans="1:8" ht="14.25" customHeight="1" x14ac:dyDescent="0.25">
      <c r="A315" s="27" t="str">
        <f>'[1]5. Operational data'!A23</f>
        <v>DOPED0401</v>
      </c>
      <c r="B315" s="28" t="str">
        <f>'[1]5. Operational data'!B23</f>
        <v>Energy into DNSP network  at On-peak times from non-residential embedded generation</v>
      </c>
      <c r="C315" s="29" t="s">
        <v>15</v>
      </c>
      <c r="D315" s="30" t="s">
        <v>16</v>
      </c>
      <c r="E315" s="29" t="s">
        <v>17</v>
      </c>
      <c r="F315" s="32" t="s">
        <v>22</v>
      </c>
      <c r="G315" s="27" t="s">
        <v>22</v>
      </c>
      <c r="H315" s="2" t="s">
        <v>20</v>
      </c>
    </row>
    <row r="316" spans="1:8" ht="14.25" customHeight="1" x14ac:dyDescent="0.25">
      <c r="A316" s="27" t="str">
        <f>'[1]5. Operational data'!A24</f>
        <v>DOPED0402</v>
      </c>
      <c r="B316" s="28" t="str">
        <f>'[1]5. Operational data'!B24</f>
        <v>Energy into DNSP network  at Shoulder times from non-residential embedded generation</v>
      </c>
      <c r="C316" s="29" t="s">
        <v>15</v>
      </c>
      <c r="D316" s="30" t="s">
        <v>16</v>
      </c>
      <c r="E316" s="29" t="s">
        <v>17</v>
      </c>
      <c r="F316" s="32" t="s">
        <v>22</v>
      </c>
      <c r="G316" s="27" t="s">
        <v>22</v>
      </c>
      <c r="H316" s="2" t="s">
        <v>20</v>
      </c>
    </row>
    <row r="317" spans="1:8" ht="14.25" customHeight="1" x14ac:dyDescent="0.25">
      <c r="A317" s="27" t="str">
        <f>'[1]5. Operational data'!A25</f>
        <v>DOPED0403</v>
      </c>
      <c r="B317" s="28" t="str">
        <f>'[1]5. Operational data'!B25</f>
        <v>Energy into DNSP network  at Off-peak times from non-residential embedded generation</v>
      </c>
      <c r="C317" s="29" t="s">
        <v>15</v>
      </c>
      <c r="D317" s="30" t="s">
        <v>16</v>
      </c>
      <c r="E317" s="29" t="s">
        <v>17</v>
      </c>
      <c r="F317" s="32" t="s">
        <v>22</v>
      </c>
      <c r="G317" s="27" t="s">
        <v>22</v>
      </c>
      <c r="H317" s="2" t="s">
        <v>20</v>
      </c>
    </row>
    <row r="318" spans="1:8" ht="45" x14ac:dyDescent="0.25">
      <c r="A318" s="27" t="str">
        <f>'[1]5. Operational data'!A26</f>
        <v>DOPED0404</v>
      </c>
      <c r="B318" s="28" t="str">
        <f>'[1]5. Operational data'!B26</f>
        <v>Energy received from embedded generation not included in above categories from non-residential embedded generation</v>
      </c>
      <c r="C318" s="29" t="s">
        <v>15</v>
      </c>
      <c r="D318" s="30" t="s">
        <v>16</v>
      </c>
      <c r="E318" s="29" t="s">
        <v>17</v>
      </c>
      <c r="F318" s="32" t="s">
        <v>168</v>
      </c>
      <c r="G318" s="27" t="s">
        <v>22</v>
      </c>
      <c r="H318" s="2" t="s">
        <v>20</v>
      </c>
    </row>
    <row r="319" spans="1:8" ht="14.25" customHeight="1" x14ac:dyDescent="0.25">
      <c r="A319" s="27" t="str">
        <f>'[1]5. Operational data'!A27</f>
        <v>DOPED0405</v>
      </c>
      <c r="B319" s="28" t="str">
        <f>'[1]5. Operational data'!B27</f>
        <v>Energy into DNSP network  at On-peak times from residential embedded generation</v>
      </c>
      <c r="C319" s="29" t="s">
        <v>15</v>
      </c>
      <c r="D319" s="30" t="s">
        <v>16</v>
      </c>
      <c r="E319" s="29" t="s">
        <v>17</v>
      </c>
      <c r="F319" s="32" t="s">
        <v>22</v>
      </c>
      <c r="G319" s="27" t="s">
        <v>22</v>
      </c>
      <c r="H319" s="2" t="s">
        <v>20</v>
      </c>
    </row>
    <row r="320" spans="1:8" ht="14.25" customHeight="1" x14ac:dyDescent="0.25">
      <c r="A320" s="27" t="str">
        <f>'[1]5. Operational data'!A28</f>
        <v>DOPED0406</v>
      </c>
      <c r="B320" s="28" t="str">
        <f>'[1]5. Operational data'!B28</f>
        <v>Energy into DNSP network  at Shoulder times from residential embedded generation</v>
      </c>
      <c r="C320" s="29" t="s">
        <v>15</v>
      </c>
      <c r="D320" s="30" t="s">
        <v>16</v>
      </c>
      <c r="E320" s="29" t="s">
        <v>17</v>
      </c>
      <c r="F320" s="32" t="s">
        <v>22</v>
      </c>
      <c r="G320" s="27" t="s">
        <v>22</v>
      </c>
      <c r="H320" s="2" t="s">
        <v>20</v>
      </c>
    </row>
    <row r="321" spans="1:8" ht="14.25" customHeight="1" x14ac:dyDescent="0.25">
      <c r="A321" s="27" t="str">
        <f>'[1]5. Operational data'!A29</f>
        <v>DOPED0407</v>
      </c>
      <c r="B321" s="28" t="str">
        <f>'[1]5. Operational data'!B29</f>
        <v>Energy into DNSP network  at Off-peak times from residential embedded generation</v>
      </c>
      <c r="C321" s="29" t="s">
        <v>15</v>
      </c>
      <c r="D321" s="30" t="s">
        <v>16</v>
      </c>
      <c r="E321" s="29" t="s">
        <v>17</v>
      </c>
      <c r="F321" s="32" t="s">
        <v>22</v>
      </c>
      <c r="G321" s="27" t="s">
        <v>22</v>
      </c>
      <c r="H321" s="2" t="s">
        <v>20</v>
      </c>
    </row>
    <row r="322" spans="1:8" ht="45" x14ac:dyDescent="0.25">
      <c r="A322" s="27" t="str">
        <f>'[1]5. Operational data'!A30</f>
        <v>DOPED0408</v>
      </c>
      <c r="B322" s="28" t="str">
        <f>'[1]5. Operational data'!B30</f>
        <v>Energy received from embedded generation not included in above categories from residential embedded generation</v>
      </c>
      <c r="C322" s="29" t="s">
        <v>15</v>
      </c>
      <c r="D322" s="30" t="s">
        <v>16</v>
      </c>
      <c r="E322" s="29" t="s">
        <v>17</v>
      </c>
      <c r="F322" s="32" t="s">
        <v>169</v>
      </c>
      <c r="G322" s="27" t="s">
        <v>22</v>
      </c>
      <c r="H322" s="2" t="s">
        <v>20</v>
      </c>
    </row>
    <row r="323" spans="1:8" ht="15" customHeight="1" x14ac:dyDescent="0.25">
      <c r="A323" s="26" t="str">
        <f>'[1]5. Operational data'!B32</f>
        <v>Table 5.1.4 Energy grouping  - customer type or class</v>
      </c>
      <c r="B323" s="26"/>
      <c r="C323" s="26"/>
      <c r="D323" s="26"/>
      <c r="E323" s="26"/>
      <c r="F323" s="26"/>
      <c r="G323" s="26"/>
    </row>
    <row r="324" spans="1:8" ht="30" x14ac:dyDescent="0.25">
      <c r="A324" s="27" t="str">
        <f>'[1]5. Operational data'!A33</f>
        <v>DOPED0501</v>
      </c>
      <c r="B324" s="28" t="str">
        <f>'[1]5. Operational data'!B33</f>
        <v>Residential customers energy deliveries</v>
      </c>
      <c r="C324" s="29" t="s">
        <v>15</v>
      </c>
      <c r="D324" s="30" t="s">
        <v>16</v>
      </c>
      <c r="E324" s="29" t="s">
        <v>17</v>
      </c>
      <c r="F324" s="33" t="s">
        <v>170</v>
      </c>
      <c r="G324" s="43" t="s">
        <v>22</v>
      </c>
      <c r="H324" s="2" t="s">
        <v>20</v>
      </c>
    </row>
    <row r="325" spans="1:8" ht="30" x14ac:dyDescent="0.25">
      <c r="A325" s="27" t="str">
        <f>'[1]5. Operational data'!A34</f>
        <v>DOPED0502</v>
      </c>
      <c r="B325" s="28" t="str">
        <f>'[1]5. Operational data'!B34</f>
        <v>Non-residential customers not on demand tariffs energy deliveries</v>
      </c>
      <c r="C325" s="29" t="s">
        <v>15</v>
      </c>
      <c r="D325" s="30" t="s">
        <v>16</v>
      </c>
      <c r="E325" s="29" t="s">
        <v>17</v>
      </c>
      <c r="F325" s="32" t="s">
        <v>170</v>
      </c>
      <c r="G325" s="27" t="s">
        <v>22</v>
      </c>
      <c r="H325" s="2" t="s">
        <v>20</v>
      </c>
    </row>
    <row r="326" spans="1:8" ht="30" x14ac:dyDescent="0.25">
      <c r="A326" s="27" t="str">
        <f>'[1]5. Operational data'!A35</f>
        <v>DOPED0503</v>
      </c>
      <c r="B326" s="28" t="str">
        <f>'[1]5. Operational data'!B35</f>
        <v>Non-residential low voltage demand tariff customers energy deliveries</v>
      </c>
      <c r="C326" s="29" t="s">
        <v>15</v>
      </c>
      <c r="D326" s="30" t="s">
        <v>16</v>
      </c>
      <c r="E326" s="29" t="s">
        <v>17</v>
      </c>
      <c r="F326" s="32" t="s">
        <v>170</v>
      </c>
      <c r="G326" s="27" t="s">
        <v>22</v>
      </c>
      <c r="H326" s="2" t="s">
        <v>20</v>
      </c>
    </row>
    <row r="327" spans="1:8" ht="30" x14ac:dyDescent="0.25">
      <c r="A327" s="27" t="str">
        <f>'[1]5. Operational data'!A36</f>
        <v>DOPED0504</v>
      </c>
      <c r="B327" s="28" t="str">
        <f>'[1]5. Operational data'!B36</f>
        <v>Non-residential high voltage demand tariff customers energy deliveries</v>
      </c>
      <c r="C327" s="29" t="s">
        <v>15</v>
      </c>
      <c r="D327" s="30" t="s">
        <v>16</v>
      </c>
      <c r="E327" s="29" t="s">
        <v>17</v>
      </c>
      <c r="F327" s="32" t="s">
        <v>170</v>
      </c>
      <c r="G327" s="27" t="s">
        <v>22</v>
      </c>
      <c r="H327" s="2" t="s">
        <v>20</v>
      </c>
    </row>
    <row r="328" spans="1:8" ht="30" x14ac:dyDescent="0.25">
      <c r="A328" s="27" t="str">
        <f>'[1]5. Operational data'!A37</f>
        <v>DOPED0505</v>
      </c>
      <c r="B328" s="28" t="str">
        <f>'[1]5. Operational data'!B37</f>
        <v>Other Customer Class Energy Deliveries</v>
      </c>
      <c r="C328" s="29" t="s">
        <v>15</v>
      </c>
      <c r="D328" s="30" t="s">
        <v>16</v>
      </c>
      <c r="E328" s="29" t="s">
        <v>17</v>
      </c>
      <c r="F328" s="32" t="s">
        <v>170</v>
      </c>
      <c r="G328" s="27" t="s">
        <v>22</v>
      </c>
      <c r="H328" s="2" t="s">
        <v>20</v>
      </c>
    </row>
    <row r="329" spans="1:8" ht="15.75" customHeight="1" x14ac:dyDescent="0.25">
      <c r="A329" s="26" t="str">
        <f>'[1]5. Operational data'!B39</f>
        <v>5.2 Customer numbers</v>
      </c>
      <c r="B329" s="26"/>
      <c r="C329" s="26"/>
      <c r="D329" s="26"/>
      <c r="E329" s="26"/>
      <c r="F329" s="26"/>
      <c r="G329" s="26"/>
    </row>
    <row r="330" spans="1:8" ht="15.75" x14ac:dyDescent="0.25">
      <c r="A330" s="26" t="str">
        <f>'[1]5. Operational data'!B40</f>
        <v>Table 5.2.1 Distribution customer numbers by customer type or class</v>
      </c>
      <c r="B330" s="26"/>
      <c r="C330" s="26"/>
      <c r="D330" s="26"/>
      <c r="E330" s="26"/>
      <c r="F330" s="26"/>
      <c r="G330" s="26"/>
    </row>
    <row r="331" spans="1:8" ht="30" x14ac:dyDescent="0.25">
      <c r="A331" s="27" t="str">
        <f>'[1]5. Operational data'!A41</f>
        <v>DOPCN0101</v>
      </c>
      <c r="B331" s="28" t="str">
        <f>'[1]5. Operational data'!B41</f>
        <v>Residential customer numbers</v>
      </c>
      <c r="C331" s="29" t="s">
        <v>161</v>
      </c>
      <c r="D331" s="30" t="s">
        <v>16</v>
      </c>
      <c r="E331" s="29" t="s">
        <v>17</v>
      </c>
      <c r="F331" s="32" t="s">
        <v>170</v>
      </c>
      <c r="G331" s="27" t="s">
        <v>22</v>
      </c>
      <c r="H331" s="2" t="s">
        <v>20</v>
      </c>
    </row>
    <row r="332" spans="1:8" ht="30" x14ac:dyDescent="0.25">
      <c r="A332" s="27" t="str">
        <f>'[1]5. Operational data'!A42</f>
        <v>DOPCN0102</v>
      </c>
      <c r="B332" s="28" t="str">
        <f>'[1]5. Operational data'!B42</f>
        <v>Non-residential customers not on demand tariff customer numbers</v>
      </c>
      <c r="C332" s="29" t="s">
        <v>161</v>
      </c>
      <c r="D332" s="30" t="s">
        <v>16</v>
      </c>
      <c r="E332" s="29" t="s">
        <v>17</v>
      </c>
      <c r="F332" s="32" t="s">
        <v>170</v>
      </c>
      <c r="G332" s="27" t="s">
        <v>22</v>
      </c>
      <c r="H332" s="2" t="s">
        <v>20</v>
      </c>
    </row>
    <row r="333" spans="1:8" ht="30" x14ac:dyDescent="0.25">
      <c r="A333" s="27" t="str">
        <f>'[1]5. Operational data'!A43</f>
        <v>DOPCN0103</v>
      </c>
      <c r="B333" s="28" t="str">
        <f>'[1]5. Operational data'!B43</f>
        <v>Low voltage demand tariff customer numbers</v>
      </c>
      <c r="C333" s="29" t="s">
        <v>161</v>
      </c>
      <c r="D333" s="30" t="s">
        <v>16</v>
      </c>
      <c r="E333" s="29" t="s">
        <v>17</v>
      </c>
      <c r="F333" s="32" t="s">
        <v>170</v>
      </c>
      <c r="G333" s="27" t="s">
        <v>22</v>
      </c>
      <c r="H333" s="2" t="s">
        <v>20</v>
      </c>
    </row>
    <row r="334" spans="1:8" ht="30" x14ac:dyDescent="0.25">
      <c r="A334" s="27" t="str">
        <f>'[1]5. Operational data'!A44</f>
        <v>DOPCN0104</v>
      </c>
      <c r="B334" s="28" t="str">
        <f>'[1]5. Operational data'!B44</f>
        <v>High voltage demand tariff customer numbers</v>
      </c>
      <c r="C334" s="29" t="s">
        <v>161</v>
      </c>
      <c r="D334" s="30" t="s">
        <v>16</v>
      </c>
      <c r="E334" s="29" t="s">
        <v>17</v>
      </c>
      <c r="F334" s="32" t="s">
        <v>170</v>
      </c>
      <c r="G334" s="27" t="s">
        <v>22</v>
      </c>
      <c r="H334" s="2" t="s">
        <v>20</v>
      </c>
    </row>
    <row r="335" spans="1:8" ht="30" x14ac:dyDescent="0.25">
      <c r="A335" s="27" t="str">
        <f>'[1]5. Operational data'!A45</f>
        <v>DOPCN0105</v>
      </c>
      <c r="B335" s="28" t="str">
        <f>'[1]5. Operational data'!B45</f>
        <v>Unmetered Customer Numbers</v>
      </c>
      <c r="C335" s="29" t="s">
        <v>161</v>
      </c>
      <c r="D335" s="30" t="s">
        <v>16</v>
      </c>
      <c r="E335" s="29" t="s">
        <v>17</v>
      </c>
      <c r="F335" s="32" t="s">
        <v>170</v>
      </c>
      <c r="G335" s="27" t="s">
        <v>22</v>
      </c>
      <c r="H335" s="2" t="s">
        <v>20</v>
      </c>
    </row>
    <row r="336" spans="1:8" ht="30" x14ac:dyDescent="0.25">
      <c r="A336" s="27" t="str">
        <f>'[1]5. Operational data'!A46</f>
        <v>DOPCN0106</v>
      </c>
      <c r="B336" s="28" t="str">
        <f>'[1]5. Operational data'!B46</f>
        <v>Other Customer Numbers</v>
      </c>
      <c r="C336" s="29" t="s">
        <v>161</v>
      </c>
      <c r="D336" s="30" t="s">
        <v>16</v>
      </c>
      <c r="E336" s="29" t="s">
        <v>17</v>
      </c>
      <c r="F336" s="32" t="s">
        <v>170</v>
      </c>
      <c r="G336" s="27" t="s">
        <v>22</v>
      </c>
      <c r="H336" s="2" t="s">
        <v>20</v>
      </c>
    </row>
    <row r="337" spans="1:8" ht="15" customHeight="1" x14ac:dyDescent="0.25">
      <c r="A337" s="27" t="str">
        <f>'[1]5. Operational data'!A47</f>
        <v>DOPCN01</v>
      </c>
      <c r="B337" s="28" t="str">
        <f>'[1]5. Operational data'!B47</f>
        <v>Total customer numbers</v>
      </c>
      <c r="C337" s="29" t="s">
        <v>161</v>
      </c>
      <c r="D337" s="30" t="s">
        <v>16</v>
      </c>
      <c r="E337" s="29" t="s">
        <v>17</v>
      </c>
      <c r="F337" s="32" t="s">
        <v>22</v>
      </c>
      <c r="G337" s="27" t="s">
        <v>22</v>
      </c>
      <c r="H337" s="2" t="s">
        <v>20</v>
      </c>
    </row>
    <row r="338" spans="1:8" ht="15.75" customHeight="1" x14ac:dyDescent="0.25">
      <c r="A338" s="26" t="str">
        <f>'[1]5. Operational data'!B49</f>
        <v>Table 5.2.2 Distribution customer numbers by location on the network</v>
      </c>
      <c r="B338" s="26"/>
      <c r="C338" s="26"/>
      <c r="D338" s="26"/>
      <c r="E338" s="26"/>
      <c r="F338" s="26"/>
      <c r="G338" s="26"/>
    </row>
    <row r="339" spans="1:8" ht="15" customHeight="1" x14ac:dyDescent="0.25">
      <c r="A339" s="27" t="str">
        <f>'[1]5. Operational data'!A50</f>
        <v>DOPCN0201</v>
      </c>
      <c r="B339" s="28" t="str">
        <f>'[1]5. Operational data'!B50</f>
        <v>Customers on CBD network</v>
      </c>
      <c r="C339" s="29" t="s">
        <v>161</v>
      </c>
      <c r="D339" s="30" t="s">
        <v>16</v>
      </c>
      <c r="E339" s="29" t="s">
        <v>17</v>
      </c>
      <c r="F339" s="32" t="s">
        <v>171</v>
      </c>
      <c r="G339" s="27" t="s">
        <v>22</v>
      </c>
      <c r="H339" s="2" t="s">
        <v>20</v>
      </c>
    </row>
    <row r="340" spans="1:8" ht="30" x14ac:dyDescent="0.25">
      <c r="A340" s="27" t="str">
        <f>'[1]5. Operational data'!A51</f>
        <v>DOPCN0202</v>
      </c>
      <c r="B340" s="28" t="str">
        <f>'[1]5. Operational data'!B51</f>
        <v>Customers on Urban network</v>
      </c>
      <c r="C340" s="29" t="s">
        <v>161</v>
      </c>
      <c r="D340" s="30" t="s">
        <v>16</v>
      </c>
      <c r="E340" s="29" t="s">
        <v>154</v>
      </c>
      <c r="F340" s="32" t="s">
        <v>170</v>
      </c>
      <c r="G340" s="27" t="s">
        <v>22</v>
      </c>
      <c r="H340" s="2" t="s">
        <v>20</v>
      </c>
    </row>
    <row r="341" spans="1:8" ht="30" x14ac:dyDescent="0.25">
      <c r="A341" s="27" t="str">
        <f>'[1]5. Operational data'!A52</f>
        <v>DOPCN0203</v>
      </c>
      <c r="B341" s="28" t="str">
        <f>'[1]5. Operational data'!B52</f>
        <v>Customers on Short rural network</v>
      </c>
      <c r="C341" s="29" t="s">
        <v>161</v>
      </c>
      <c r="D341" s="30" t="s">
        <v>16</v>
      </c>
      <c r="E341" s="29" t="s">
        <v>154</v>
      </c>
      <c r="F341" s="32" t="s">
        <v>170</v>
      </c>
      <c r="G341" s="27" t="s">
        <v>22</v>
      </c>
      <c r="H341" s="2" t="s">
        <v>20</v>
      </c>
    </row>
    <row r="342" spans="1:8" ht="15" customHeight="1" x14ac:dyDescent="0.25">
      <c r="A342" s="27" t="str">
        <f>'[1]5. Operational data'!A53</f>
        <v>DOPCN0204</v>
      </c>
      <c r="B342" s="28" t="str">
        <f>'[1]5. Operational data'!B53</f>
        <v>Customers on Long rural network</v>
      </c>
      <c r="C342" s="29" t="s">
        <v>161</v>
      </c>
      <c r="D342" s="30" t="s">
        <v>16</v>
      </c>
      <c r="E342" s="29" t="s">
        <v>17</v>
      </c>
      <c r="F342" s="32" t="s">
        <v>172</v>
      </c>
      <c r="G342" s="27" t="s">
        <v>22</v>
      </c>
      <c r="H342" s="2" t="s">
        <v>20</v>
      </c>
    </row>
    <row r="343" spans="1:8" ht="15" customHeight="1" x14ac:dyDescent="0.25">
      <c r="A343" s="27" t="str">
        <f>'[1]5. Operational data'!A54</f>
        <v>DOPCN02</v>
      </c>
      <c r="B343" s="28" t="str">
        <f>'[1]5. Operational data'!B54</f>
        <v>Total customer numbers</v>
      </c>
      <c r="C343" s="29" t="s">
        <v>161</v>
      </c>
      <c r="D343" s="30" t="s">
        <v>16</v>
      </c>
      <c r="E343" s="29" t="s">
        <v>17</v>
      </c>
      <c r="F343" s="32" t="s">
        <v>22</v>
      </c>
      <c r="G343" s="27" t="s">
        <v>22</v>
      </c>
      <c r="H343" s="2" t="s">
        <v>20</v>
      </c>
    </row>
    <row r="344" spans="1:8" ht="15" customHeight="1" x14ac:dyDescent="0.25">
      <c r="A344" s="26" t="str">
        <f>'[1]5. Operational data'!B56</f>
        <v>5.3 System demand</v>
      </c>
      <c r="B344" s="26"/>
      <c r="C344" s="26"/>
      <c r="D344" s="26"/>
      <c r="E344" s="26"/>
      <c r="F344" s="26"/>
      <c r="G344" s="26"/>
    </row>
    <row r="345" spans="1:8" ht="15" customHeight="1" x14ac:dyDescent="0.25">
      <c r="A345" s="26" t="str">
        <f>'[1]5. Operational data'!B57</f>
        <v>Table 5.3.1 Annual system maximum demand characteristics at the zone substation level – MW measure</v>
      </c>
      <c r="B345" s="26"/>
      <c r="C345" s="26"/>
      <c r="D345" s="26"/>
      <c r="E345" s="26"/>
      <c r="F345" s="26"/>
      <c r="G345" s="26"/>
    </row>
    <row r="346" spans="1:8" ht="14.25" customHeight="1" x14ac:dyDescent="0.25">
      <c r="A346" s="27" t="str">
        <f>'[1]5. Operational data'!A58</f>
        <v>DOPSD0101</v>
      </c>
      <c r="B346" s="28" t="str">
        <f>'[1]5. Operational data'!B58</f>
        <v>Non-coincident Summated Raw System Annual Maximum Demand</v>
      </c>
      <c r="C346" s="29" t="s">
        <v>161</v>
      </c>
      <c r="D346" s="30" t="s">
        <v>16</v>
      </c>
      <c r="E346" s="29" t="s">
        <v>17</v>
      </c>
      <c r="F346" s="32" t="s">
        <v>173</v>
      </c>
      <c r="G346" s="27" t="s">
        <v>22</v>
      </c>
      <c r="H346" s="2" t="s">
        <v>20</v>
      </c>
    </row>
    <row r="347" spans="1:8" ht="14.25" customHeight="1" x14ac:dyDescent="0.25">
      <c r="A347" s="27" t="str">
        <f>'[1]5. Operational data'!A59</f>
        <v>DOPSD0102</v>
      </c>
      <c r="B347" s="28" t="str">
        <f>'[1]5. Operational data'!B59</f>
        <v>Non-coincident Summated Weather Adjusted System Annual Maximum Demand 10% POE</v>
      </c>
      <c r="C347" s="29" t="s">
        <v>161</v>
      </c>
      <c r="D347" s="30" t="s">
        <v>16</v>
      </c>
      <c r="E347" s="29" t="s">
        <v>17</v>
      </c>
      <c r="F347" s="32" t="s">
        <v>22</v>
      </c>
      <c r="G347" s="27" t="s">
        <v>22</v>
      </c>
      <c r="H347" s="2" t="s">
        <v>20</v>
      </c>
    </row>
    <row r="348" spans="1:8" ht="14.25" customHeight="1" x14ac:dyDescent="0.25">
      <c r="A348" s="27" t="str">
        <f>'[1]5. Operational data'!A60</f>
        <v>DOPSD0103</v>
      </c>
      <c r="B348" s="28" t="str">
        <f>'[1]5. Operational data'!B60</f>
        <v>Non-coincident Summated Weather Adjusted System Annual Maximum Demand 50% POE</v>
      </c>
      <c r="C348" s="29" t="s">
        <v>161</v>
      </c>
      <c r="D348" s="30" t="s">
        <v>16</v>
      </c>
      <c r="E348" s="29" t="s">
        <v>17</v>
      </c>
      <c r="F348" s="32" t="s">
        <v>22</v>
      </c>
      <c r="G348" s="27" t="s">
        <v>22</v>
      </c>
      <c r="H348" s="2" t="s">
        <v>20</v>
      </c>
    </row>
    <row r="349" spans="1:8" ht="14.25" customHeight="1" x14ac:dyDescent="0.25">
      <c r="A349" s="27" t="str">
        <f>'[1]5. Operational data'!A61</f>
        <v>DOPSD0104</v>
      </c>
      <c r="B349" s="28" t="str">
        <f>'[1]5. Operational data'!B61</f>
        <v>Coincident Raw System Annual Maximum Demand</v>
      </c>
      <c r="C349" s="29" t="s">
        <v>161</v>
      </c>
      <c r="D349" s="30" t="s">
        <v>16</v>
      </c>
      <c r="E349" s="29" t="s">
        <v>17</v>
      </c>
      <c r="F349" s="32" t="s">
        <v>173</v>
      </c>
      <c r="G349" s="27" t="s">
        <v>22</v>
      </c>
      <c r="H349" s="2" t="s">
        <v>20</v>
      </c>
    </row>
    <row r="350" spans="1:8" ht="14.25" customHeight="1" x14ac:dyDescent="0.25">
      <c r="A350" s="27" t="str">
        <f>'[1]5. Operational data'!A62</f>
        <v>DOPSD0105</v>
      </c>
      <c r="B350" s="28" t="str">
        <f>'[1]5. Operational data'!B62</f>
        <v>Coincident Weather Adjusted System Annual Maximum Demand 10% POE</v>
      </c>
      <c r="C350" s="29" t="s">
        <v>161</v>
      </c>
      <c r="D350" s="30" t="s">
        <v>16</v>
      </c>
      <c r="E350" s="29" t="s">
        <v>17</v>
      </c>
      <c r="F350" s="32" t="s">
        <v>22</v>
      </c>
      <c r="G350" s="27" t="s">
        <v>22</v>
      </c>
      <c r="H350" s="2" t="s">
        <v>20</v>
      </c>
    </row>
    <row r="351" spans="1:8" ht="14.25" customHeight="1" x14ac:dyDescent="0.25">
      <c r="A351" s="27" t="str">
        <f>'[1]5. Operational data'!A63</f>
        <v>DOPSD0106</v>
      </c>
      <c r="B351" s="28" t="str">
        <f>'[1]5. Operational data'!B63</f>
        <v>Coincident Weather Adjusted System Annual Maximum Demand 50% POE</v>
      </c>
      <c r="C351" s="29" t="s">
        <v>161</v>
      </c>
      <c r="D351" s="30" t="s">
        <v>16</v>
      </c>
      <c r="E351" s="29" t="s">
        <v>17</v>
      </c>
      <c r="F351" s="32" t="s">
        <v>22</v>
      </c>
      <c r="G351" s="27" t="s">
        <v>22</v>
      </c>
      <c r="H351" s="2" t="s">
        <v>20</v>
      </c>
    </row>
    <row r="352" spans="1:8" ht="15.75" x14ac:dyDescent="0.25">
      <c r="A352" s="26" t="str">
        <f>'[1]5. Operational data'!B65</f>
        <v>Table 5.3.2 Annual system maximum demand characteristics at the transmission connection point – MW measure</v>
      </c>
      <c r="B352" s="26"/>
      <c r="C352" s="26"/>
      <c r="D352" s="26"/>
      <c r="E352" s="26"/>
      <c r="F352" s="26"/>
      <c r="G352" s="26"/>
    </row>
    <row r="353" spans="1:8" ht="15" customHeight="1" x14ac:dyDescent="0.25">
      <c r="A353" s="27" t="str">
        <f>'[1]5. Operational data'!A66</f>
        <v>DOPSD0107</v>
      </c>
      <c r="B353" s="28" t="str">
        <f>'[1]5. Operational data'!B66</f>
        <v>Non-coincident Summated Raw System Annual Maximum Demand</v>
      </c>
      <c r="C353" s="29" t="s">
        <v>161</v>
      </c>
      <c r="D353" s="30" t="s">
        <v>16</v>
      </c>
      <c r="E353" s="29" t="s">
        <v>17</v>
      </c>
      <c r="F353" s="32" t="s">
        <v>222</v>
      </c>
      <c r="G353" s="27" t="s">
        <v>22</v>
      </c>
      <c r="H353" s="2" t="s">
        <v>20</v>
      </c>
    </row>
    <row r="354" spans="1:8" ht="15" customHeight="1" x14ac:dyDescent="0.25">
      <c r="A354" s="27" t="str">
        <f>'[1]5. Operational data'!A67</f>
        <v>DOPSD0108</v>
      </c>
      <c r="B354" s="28" t="str">
        <f>'[1]5. Operational data'!B67</f>
        <v>Non-coincident Summated Weather Adjusted System Annual Maximum Demand 10% POE</v>
      </c>
      <c r="C354" s="29" t="s">
        <v>161</v>
      </c>
      <c r="D354" s="30" t="s">
        <v>16</v>
      </c>
      <c r="E354" s="29" t="s">
        <v>17</v>
      </c>
      <c r="F354" s="32" t="s">
        <v>22</v>
      </c>
      <c r="G354" s="27" t="s">
        <v>22</v>
      </c>
      <c r="H354" s="2" t="s">
        <v>20</v>
      </c>
    </row>
    <row r="355" spans="1:8" ht="15" customHeight="1" x14ac:dyDescent="0.25">
      <c r="A355" s="27" t="str">
        <f>'[1]5. Operational data'!A68</f>
        <v>DOPSD0109</v>
      </c>
      <c r="B355" s="28" t="str">
        <f>'[1]5. Operational data'!B68</f>
        <v>Non-coincident Summated Weather Adjusted System Annual Maximum Demand 50% POE</v>
      </c>
      <c r="C355" s="29" t="s">
        <v>161</v>
      </c>
      <c r="D355" s="30" t="s">
        <v>16</v>
      </c>
      <c r="E355" s="29" t="s">
        <v>17</v>
      </c>
      <c r="F355" s="32" t="s">
        <v>22</v>
      </c>
      <c r="G355" s="27" t="s">
        <v>22</v>
      </c>
      <c r="H355" s="2" t="s">
        <v>20</v>
      </c>
    </row>
    <row r="356" spans="1:8" ht="15" customHeight="1" x14ac:dyDescent="0.25">
      <c r="A356" s="27" t="str">
        <f>'[1]5. Operational data'!A69</f>
        <v>DOPSD0110</v>
      </c>
      <c r="B356" s="28" t="str">
        <f>'[1]5. Operational data'!B69</f>
        <v>Coincident Raw System Annual Maximum Demand</v>
      </c>
      <c r="C356" s="29" t="s">
        <v>161</v>
      </c>
      <c r="D356" s="30" t="s">
        <v>16</v>
      </c>
      <c r="E356" s="29" t="s">
        <v>17</v>
      </c>
      <c r="F356" s="32" t="s">
        <v>173</v>
      </c>
      <c r="G356" s="27" t="s">
        <v>22</v>
      </c>
      <c r="H356" s="2" t="s">
        <v>20</v>
      </c>
    </row>
    <row r="357" spans="1:8" ht="15" customHeight="1" x14ac:dyDescent="0.25">
      <c r="A357" s="27" t="str">
        <f>'[1]5. Operational data'!A70</f>
        <v>DOPSD0111</v>
      </c>
      <c r="B357" s="28" t="str">
        <f>'[1]5. Operational data'!B70</f>
        <v>Coincident Weather Adjusted System Annual Maximum Demand 10% POE</v>
      </c>
      <c r="C357" s="29" t="s">
        <v>161</v>
      </c>
      <c r="D357" s="30" t="s">
        <v>16</v>
      </c>
      <c r="E357" s="29" t="s">
        <v>17</v>
      </c>
      <c r="F357" s="32" t="s">
        <v>22</v>
      </c>
      <c r="G357" s="27" t="s">
        <v>22</v>
      </c>
      <c r="H357" s="2" t="s">
        <v>20</v>
      </c>
    </row>
    <row r="358" spans="1:8" ht="15" customHeight="1" x14ac:dyDescent="0.25">
      <c r="A358" s="27" t="str">
        <f>'[1]5. Operational data'!A71</f>
        <v>DOPSD0112</v>
      </c>
      <c r="B358" s="28" t="str">
        <f>'[1]5. Operational data'!B71</f>
        <v>Coincident Weather Adjusted System Annual Maximum Demand 50% POE</v>
      </c>
      <c r="C358" s="29" t="s">
        <v>161</v>
      </c>
      <c r="D358" s="30" t="s">
        <v>16</v>
      </c>
      <c r="E358" s="29" t="s">
        <v>17</v>
      </c>
      <c r="F358" s="32" t="s">
        <v>22</v>
      </c>
      <c r="G358" s="27" t="s">
        <v>22</v>
      </c>
      <c r="H358" s="2" t="s">
        <v>20</v>
      </c>
    </row>
    <row r="359" spans="1:8" ht="15" customHeight="1" x14ac:dyDescent="0.25">
      <c r="A359" s="26" t="str">
        <f>'[1]5. Operational data'!B73</f>
        <v>Table 5.3.3 Annual system maximum demand characteristics at the zone substation level – MVA measure</v>
      </c>
      <c r="B359" s="26"/>
      <c r="C359" s="26"/>
      <c r="D359" s="26"/>
      <c r="E359" s="26"/>
      <c r="F359" s="26"/>
      <c r="G359" s="26"/>
    </row>
    <row r="360" spans="1:8" ht="30" x14ac:dyDescent="0.25">
      <c r="A360" s="27" t="str">
        <f>'[1]5. Operational data'!A74</f>
        <v>DOPSD0201</v>
      </c>
      <c r="B360" s="28" t="str">
        <f>'[1]5. Operational data'!B74</f>
        <v>Non–coincident Summated Raw System Annual Maximum Demand</v>
      </c>
      <c r="C360" s="29" t="s">
        <v>161</v>
      </c>
      <c r="D360" s="30" t="s">
        <v>16</v>
      </c>
      <c r="E360" s="29" t="s">
        <v>17</v>
      </c>
      <c r="F360" s="44" t="s">
        <v>174</v>
      </c>
      <c r="G360" s="27" t="s">
        <v>22</v>
      </c>
      <c r="H360" s="2" t="s">
        <v>20</v>
      </c>
    </row>
    <row r="361" spans="1:8" ht="15" customHeight="1" x14ac:dyDescent="0.25">
      <c r="A361" s="27" t="str">
        <f>'[1]5. Operational data'!A75</f>
        <v>DOPSD0202</v>
      </c>
      <c r="B361" s="28" t="str">
        <f>'[1]5. Operational data'!B75</f>
        <v>Non–coincident Summated Weather Adjusted System Annual Maximum Demand 10% POE</v>
      </c>
      <c r="C361" s="29" t="s">
        <v>161</v>
      </c>
      <c r="D361" s="30" t="s">
        <v>16</v>
      </c>
      <c r="E361" s="29" t="s">
        <v>17</v>
      </c>
      <c r="F361" s="32" t="s">
        <v>22</v>
      </c>
      <c r="G361" s="27" t="s">
        <v>22</v>
      </c>
      <c r="H361" s="2" t="s">
        <v>20</v>
      </c>
    </row>
    <row r="362" spans="1:8" ht="15" customHeight="1" x14ac:dyDescent="0.25">
      <c r="A362" s="27" t="str">
        <f>'[1]5. Operational data'!A76</f>
        <v>DOPSD0203</v>
      </c>
      <c r="B362" s="28" t="str">
        <f>'[1]5. Operational data'!B76</f>
        <v>Non–coincident Summated Weather Adjusted System Annual Maximum Demand 50% POE</v>
      </c>
      <c r="C362" s="29" t="s">
        <v>161</v>
      </c>
      <c r="D362" s="30" t="s">
        <v>16</v>
      </c>
      <c r="E362" s="29" t="s">
        <v>17</v>
      </c>
      <c r="F362" s="32" t="s">
        <v>22</v>
      </c>
      <c r="G362" s="27" t="s">
        <v>22</v>
      </c>
      <c r="H362" s="2" t="s">
        <v>20</v>
      </c>
    </row>
    <row r="363" spans="1:8" ht="15" customHeight="1" x14ac:dyDescent="0.25">
      <c r="A363" s="27" t="str">
        <f>'[1]5. Operational data'!A77</f>
        <v>DOPSD0204</v>
      </c>
      <c r="B363" s="28" t="str">
        <f>'[1]5. Operational data'!B77</f>
        <v>Coincident Raw System Annual Maximum Demand</v>
      </c>
      <c r="C363" s="29" t="s">
        <v>161</v>
      </c>
      <c r="D363" s="30" t="s">
        <v>16</v>
      </c>
      <c r="E363" s="29" t="s">
        <v>17</v>
      </c>
      <c r="F363" s="45" t="s">
        <v>175</v>
      </c>
      <c r="G363" s="27" t="s">
        <v>22</v>
      </c>
      <c r="H363" s="2" t="s">
        <v>20</v>
      </c>
    </row>
    <row r="364" spans="1:8" ht="15" customHeight="1" x14ac:dyDescent="0.25">
      <c r="A364" s="27" t="str">
        <f>'[1]5. Operational data'!A78</f>
        <v>DOPSD0205</v>
      </c>
      <c r="B364" s="28" t="str">
        <f>'[1]5. Operational data'!B78</f>
        <v>Coincident Weather Adjusted System Annual Maximum Demand 10% POE</v>
      </c>
      <c r="C364" s="29" t="s">
        <v>161</v>
      </c>
      <c r="D364" s="30" t="s">
        <v>16</v>
      </c>
      <c r="E364" s="29" t="s">
        <v>17</v>
      </c>
      <c r="F364" s="32" t="s">
        <v>22</v>
      </c>
      <c r="G364" s="27" t="s">
        <v>22</v>
      </c>
      <c r="H364" s="2" t="s">
        <v>20</v>
      </c>
    </row>
    <row r="365" spans="1:8" ht="15" customHeight="1" x14ac:dyDescent="0.25">
      <c r="A365" s="27" t="str">
        <f>'[1]5. Operational data'!A79</f>
        <v>DOPSD0206</v>
      </c>
      <c r="B365" s="28" t="str">
        <f>'[1]5. Operational data'!B79</f>
        <v>Coincident Weather Adjusted System Annual Maximum Demand 50% POE</v>
      </c>
      <c r="C365" s="29" t="s">
        <v>161</v>
      </c>
      <c r="D365" s="30" t="s">
        <v>16</v>
      </c>
      <c r="E365" s="29" t="s">
        <v>17</v>
      </c>
      <c r="F365" s="32" t="s">
        <v>22</v>
      </c>
      <c r="G365" s="27" t="s">
        <v>22</v>
      </c>
      <c r="H365" s="2" t="s">
        <v>20</v>
      </c>
    </row>
    <row r="366" spans="1:8" ht="15" customHeight="1" x14ac:dyDescent="0.25">
      <c r="A366" s="26" t="str">
        <f>'[1]5. Operational data'!B81</f>
        <v>Table 5.3.4 Annual system maximum demand characteristics at the transmission connection point – MVA measure</v>
      </c>
      <c r="B366" s="26"/>
      <c r="C366" s="26"/>
      <c r="D366" s="26"/>
      <c r="E366" s="26"/>
      <c r="F366" s="26"/>
      <c r="G366" s="26"/>
    </row>
    <row r="367" spans="1:8" ht="15" customHeight="1" x14ac:dyDescent="0.25">
      <c r="A367" s="27" t="str">
        <f>'[1]5. Operational data'!A82</f>
        <v>DOPSD0207</v>
      </c>
      <c r="B367" s="28" t="str">
        <f>'[1]5. Operational data'!B82</f>
        <v>Non–coincident Summated Raw System Annual Maximum Demand</v>
      </c>
      <c r="C367" s="29" t="s">
        <v>161</v>
      </c>
      <c r="D367" s="30" t="s">
        <v>16</v>
      </c>
      <c r="E367" s="29" t="s">
        <v>17</v>
      </c>
      <c r="F367" s="32" t="s">
        <v>173</v>
      </c>
      <c r="G367" s="27" t="s">
        <v>22</v>
      </c>
      <c r="H367" s="2" t="s">
        <v>20</v>
      </c>
    </row>
    <row r="368" spans="1:8" ht="15" customHeight="1" x14ac:dyDescent="0.25">
      <c r="A368" s="27" t="str">
        <f>'[1]5. Operational data'!A83</f>
        <v>DOPSD0208</v>
      </c>
      <c r="B368" s="28" t="str">
        <f>'[1]5. Operational data'!B83</f>
        <v>Non–coincident Summated Weather Adjusted System Annual Maximum Demand 10% POE</v>
      </c>
      <c r="C368" s="29" t="s">
        <v>161</v>
      </c>
      <c r="D368" s="30" t="s">
        <v>16</v>
      </c>
      <c r="E368" s="29" t="s">
        <v>17</v>
      </c>
      <c r="F368" s="32" t="s">
        <v>22</v>
      </c>
      <c r="G368" s="27" t="s">
        <v>22</v>
      </c>
      <c r="H368" s="2" t="s">
        <v>20</v>
      </c>
    </row>
    <row r="369" spans="1:8" ht="15" customHeight="1" x14ac:dyDescent="0.25">
      <c r="A369" s="27" t="str">
        <f>'[1]5. Operational data'!A84</f>
        <v>DOPSD0209</v>
      </c>
      <c r="B369" s="28" t="str">
        <f>'[1]5. Operational data'!B84</f>
        <v>Non–coincident Summated Weather Adjusted System Annual Maximum Demand 50% POE</v>
      </c>
      <c r="C369" s="29" t="s">
        <v>161</v>
      </c>
      <c r="D369" s="30" t="s">
        <v>16</v>
      </c>
      <c r="E369" s="29" t="s">
        <v>17</v>
      </c>
      <c r="F369" s="32" t="s">
        <v>22</v>
      </c>
      <c r="G369" s="27" t="s">
        <v>22</v>
      </c>
      <c r="H369" s="2" t="s">
        <v>20</v>
      </c>
    </row>
    <row r="370" spans="1:8" ht="15" customHeight="1" x14ac:dyDescent="0.25">
      <c r="A370" s="27" t="str">
        <f>'[1]5. Operational data'!A85</f>
        <v>DOPSD0210</v>
      </c>
      <c r="B370" s="28" t="str">
        <f>'[1]5. Operational data'!B85</f>
        <v>Coincident Raw System Annual Maximum Demand</v>
      </c>
      <c r="C370" s="29" t="s">
        <v>161</v>
      </c>
      <c r="D370" s="30" t="s">
        <v>16</v>
      </c>
      <c r="E370" s="29" t="s">
        <v>17</v>
      </c>
      <c r="F370" s="32" t="s">
        <v>173</v>
      </c>
      <c r="G370" s="27" t="s">
        <v>22</v>
      </c>
      <c r="H370" s="2" t="s">
        <v>20</v>
      </c>
    </row>
    <row r="371" spans="1:8" ht="15" customHeight="1" x14ac:dyDescent="0.25">
      <c r="A371" s="27" t="str">
        <f>'[1]5. Operational data'!A86</f>
        <v>DOPSD0211</v>
      </c>
      <c r="B371" s="28" t="str">
        <f>'[1]5. Operational data'!B86</f>
        <v>Coincident Weather Adjusted System Annual Maximum Demand 10% POE</v>
      </c>
      <c r="C371" s="29" t="s">
        <v>161</v>
      </c>
      <c r="D371" s="30" t="s">
        <v>16</v>
      </c>
      <c r="E371" s="29" t="s">
        <v>17</v>
      </c>
      <c r="F371" s="32" t="s">
        <v>22</v>
      </c>
      <c r="G371" s="27" t="s">
        <v>22</v>
      </c>
      <c r="H371" s="2" t="s">
        <v>20</v>
      </c>
    </row>
    <row r="372" spans="1:8" ht="15" customHeight="1" x14ac:dyDescent="0.25">
      <c r="A372" s="27" t="str">
        <f>'[1]5. Operational data'!A87</f>
        <v>DOPSD0212</v>
      </c>
      <c r="B372" s="28" t="str">
        <f>'[1]5. Operational data'!B87</f>
        <v>Coincident Weather Adjusted System Annual Maximum Demand 50% POE</v>
      </c>
      <c r="C372" s="29" t="s">
        <v>161</v>
      </c>
      <c r="D372" s="30" t="s">
        <v>16</v>
      </c>
      <c r="E372" s="29" t="s">
        <v>17</v>
      </c>
      <c r="F372" s="32" t="s">
        <v>22</v>
      </c>
      <c r="G372" s="27" t="s">
        <v>22</v>
      </c>
      <c r="H372" s="2" t="s">
        <v>20</v>
      </c>
    </row>
    <row r="373" spans="1:8" ht="15" customHeight="1" x14ac:dyDescent="0.25">
      <c r="A373" s="26" t="str">
        <f>'[1]5. Operational data'!B89</f>
        <v>Table 5.3.5 Power factor conversion between MVA and MW</v>
      </c>
      <c r="B373" s="26"/>
      <c r="C373" s="26"/>
      <c r="D373" s="26"/>
      <c r="E373" s="26"/>
      <c r="F373" s="26"/>
      <c r="G373" s="26"/>
    </row>
    <row r="374" spans="1:8" ht="15" customHeight="1" x14ac:dyDescent="0.25">
      <c r="A374" s="27" t="str">
        <f>'[1]5. Operational data'!A90</f>
        <v>DOPSD0301</v>
      </c>
      <c r="B374" s="28" t="str">
        <f>'[1]5. Operational data'!B90</f>
        <v>Average overall network power factor conversion between MVA and MW</v>
      </c>
      <c r="C374" s="29" t="s">
        <v>161</v>
      </c>
      <c r="D374" s="30" t="s">
        <v>16</v>
      </c>
      <c r="E374" s="29" t="s">
        <v>17</v>
      </c>
      <c r="F374" s="32" t="s">
        <v>176</v>
      </c>
      <c r="G374" s="27" t="s">
        <v>22</v>
      </c>
      <c r="H374" s="2" t="s">
        <v>158</v>
      </c>
    </row>
    <row r="375" spans="1:8" ht="15" customHeight="1" x14ac:dyDescent="0.25">
      <c r="A375" s="27" t="str">
        <f>'[1]5. Operational data'!A91</f>
        <v>DOPSD0302</v>
      </c>
      <c r="B375" s="28" t="str">
        <f>'[1]5. Operational data'!B91</f>
        <v>Average power factor conversion for  low voltage distribution lines</v>
      </c>
      <c r="C375" s="29" t="s">
        <v>161</v>
      </c>
      <c r="D375" s="30" t="s">
        <v>16</v>
      </c>
      <c r="E375" s="29" t="s">
        <v>154</v>
      </c>
      <c r="F375" s="30"/>
      <c r="G375" s="32" t="s">
        <v>177</v>
      </c>
      <c r="H375" s="2" t="s">
        <v>20</v>
      </c>
    </row>
    <row r="376" spans="1:8" ht="15" customHeight="1" x14ac:dyDescent="0.25">
      <c r="A376" s="27" t="str">
        <f>'[1]5. Operational data'!A92</f>
        <v>DOPSD0303</v>
      </c>
      <c r="B376" s="28" t="str">
        <f>'[1]5. Operational data'!B92</f>
        <v>Average power factor conversion for 11 kV lines</v>
      </c>
      <c r="C376" s="29" t="s">
        <v>161</v>
      </c>
      <c r="D376" s="30" t="s">
        <v>16</v>
      </c>
      <c r="E376" s="29" t="s">
        <v>154</v>
      </c>
      <c r="F376" s="30"/>
      <c r="G376" s="32" t="s">
        <v>177</v>
      </c>
      <c r="H376" s="2" t="s">
        <v>20</v>
      </c>
    </row>
    <row r="377" spans="1:8" ht="15" customHeight="1" x14ac:dyDescent="0.25">
      <c r="A377" s="27" t="str">
        <f>'[1]5. Operational data'!A93</f>
        <v>DOPSD0304</v>
      </c>
      <c r="B377" s="28" t="str">
        <f>'[1]5. Operational data'!B93</f>
        <v>Average power factor conversion for  SWER lines</v>
      </c>
      <c r="C377" s="29" t="s">
        <v>161</v>
      </c>
      <c r="D377" s="30" t="s">
        <v>16</v>
      </c>
      <c r="E377" s="29" t="s">
        <v>17</v>
      </c>
      <c r="F377" s="32" t="s">
        <v>178</v>
      </c>
      <c r="G377" s="27" t="s">
        <v>22</v>
      </c>
      <c r="H377" s="2" t="s">
        <v>20</v>
      </c>
    </row>
    <row r="378" spans="1:8" ht="15" customHeight="1" x14ac:dyDescent="0.25">
      <c r="A378" s="27" t="str">
        <f>'[1]5. Operational data'!A94</f>
        <v>DOPSD0305</v>
      </c>
      <c r="B378" s="28" t="str">
        <f>'[1]5. Operational data'!B94</f>
        <v>Average power factor conversion for 22 kV lines</v>
      </c>
      <c r="C378" s="29" t="s">
        <v>161</v>
      </c>
      <c r="D378" s="30" t="s">
        <v>16</v>
      </c>
      <c r="E378" s="29" t="s">
        <v>17</v>
      </c>
      <c r="F378" s="32"/>
      <c r="G378" s="27" t="s">
        <v>22</v>
      </c>
      <c r="H378" s="2" t="s">
        <v>20</v>
      </c>
    </row>
    <row r="379" spans="1:8" ht="15" customHeight="1" x14ac:dyDescent="0.25">
      <c r="A379" s="27" t="str">
        <f>'[1]5. Operational data'!A95</f>
        <v>DOPSD0306</v>
      </c>
      <c r="B379" s="28" t="str">
        <f>'[1]5. Operational data'!B95</f>
        <v>Average power factor conversion for 33 kV lines</v>
      </c>
      <c r="C379" s="29" t="s">
        <v>161</v>
      </c>
      <c r="D379" s="30" t="s">
        <v>16</v>
      </c>
      <c r="E379" s="29" t="s">
        <v>17</v>
      </c>
      <c r="F379" s="32" t="s">
        <v>179</v>
      </c>
      <c r="G379" s="27" t="s">
        <v>22</v>
      </c>
      <c r="H379" s="2" t="s">
        <v>20</v>
      </c>
    </row>
    <row r="380" spans="1:8" ht="15" customHeight="1" x14ac:dyDescent="0.25">
      <c r="A380" s="27" t="str">
        <f>'[1]5. Operational data'!A96</f>
        <v>DOPSD0307</v>
      </c>
      <c r="B380" s="28" t="str">
        <f>'[1]5. Operational data'!B96</f>
        <v>Average power factor conversion for 66 kV lines</v>
      </c>
      <c r="C380" s="29" t="s">
        <v>161</v>
      </c>
      <c r="D380" s="30" t="s">
        <v>16</v>
      </c>
      <c r="E380" s="29" t="s">
        <v>17</v>
      </c>
      <c r="F380" s="32" t="s">
        <v>180</v>
      </c>
      <c r="G380" s="27" t="s">
        <v>22</v>
      </c>
      <c r="H380" s="2" t="s">
        <v>20</v>
      </c>
    </row>
    <row r="381" spans="1:8" ht="15" customHeight="1" x14ac:dyDescent="0.25">
      <c r="A381" s="27" t="str">
        <f>'[1]5. Operational data'!A97</f>
        <v>DOPSD0308</v>
      </c>
      <c r="B381" s="28" t="str">
        <f>'[1]5. Operational data'!B97</f>
        <v>Average power factor conversion for 132 kV lines</v>
      </c>
      <c r="C381" s="29" t="s">
        <v>161</v>
      </c>
      <c r="D381" s="30" t="s">
        <v>16</v>
      </c>
      <c r="E381" s="29" t="s">
        <v>17</v>
      </c>
      <c r="F381" s="32" t="s">
        <v>180</v>
      </c>
      <c r="G381" s="27" t="s">
        <v>22</v>
      </c>
      <c r="H381" s="2" t="s">
        <v>20</v>
      </c>
    </row>
    <row r="382" spans="1:8" ht="15" customHeight="1" x14ac:dyDescent="0.25">
      <c r="A382" s="26" t="str">
        <f>'[1]5. Operational data'!B99</f>
        <v>Table 5.3.6 Demand supplied (for customers charged on this basis) – MW measure</v>
      </c>
      <c r="B382" s="26"/>
      <c r="C382" s="26"/>
      <c r="D382" s="26"/>
      <c r="E382" s="26"/>
      <c r="F382" s="26"/>
      <c r="G382" s="26"/>
    </row>
    <row r="383" spans="1:8" ht="15" customHeight="1" x14ac:dyDescent="0.25">
      <c r="A383" s="27" t="str">
        <f>'[1]5. Operational data'!A100</f>
        <v>DOPSD0401</v>
      </c>
      <c r="B383" s="28" t="str">
        <f>'[1]5. Operational data'!B100</f>
        <v>Summated Chargeable Contracted Maximum Demand</v>
      </c>
      <c r="C383" s="29" t="s">
        <v>161</v>
      </c>
      <c r="D383" s="30" t="s">
        <v>16</v>
      </c>
      <c r="E383" s="29" t="s">
        <v>17</v>
      </c>
      <c r="F383" s="32" t="s">
        <v>181</v>
      </c>
      <c r="G383" s="27" t="s">
        <v>22</v>
      </c>
      <c r="H383" s="2" t="s">
        <v>20</v>
      </c>
    </row>
    <row r="384" spans="1:8" ht="15" customHeight="1" x14ac:dyDescent="0.25">
      <c r="A384" s="27" t="str">
        <f>'[1]5. Operational data'!A101</f>
        <v>DOPSD0402</v>
      </c>
      <c r="B384" s="28" t="str">
        <f>'[1]5. Operational data'!B101</f>
        <v xml:space="preserve">Summated Chargeable Measured Maximum Demand </v>
      </c>
      <c r="C384" s="29" t="s">
        <v>161</v>
      </c>
      <c r="D384" s="30" t="s">
        <v>16</v>
      </c>
      <c r="E384" s="29" t="s">
        <v>17</v>
      </c>
      <c r="F384" s="32" t="s">
        <v>182</v>
      </c>
      <c r="G384" s="27" t="s">
        <v>22</v>
      </c>
      <c r="H384" s="2" t="s">
        <v>20</v>
      </c>
    </row>
    <row r="385" spans="1:8" ht="15" customHeight="1" x14ac:dyDescent="0.25">
      <c r="A385" s="26" t="str">
        <f>'[1]5. Operational data'!B102</f>
        <v>Table 5.3.7 Demand supplied (for customers charged on this basis) – MVA measure</v>
      </c>
      <c r="B385" s="26"/>
      <c r="C385" s="26"/>
      <c r="D385" s="26"/>
      <c r="E385" s="26"/>
      <c r="F385" s="26"/>
      <c r="G385" s="26"/>
    </row>
    <row r="386" spans="1:8" ht="15" customHeight="1" x14ac:dyDescent="0.25">
      <c r="A386" s="27" t="str">
        <f>'[1]5. Operational data'!A103</f>
        <v>DOPSD0403</v>
      </c>
      <c r="B386" s="28" t="str">
        <f>'[1]5. Operational data'!B103</f>
        <v>Summated Chargeable Contracted Maximum Demand</v>
      </c>
      <c r="C386" s="29" t="s">
        <v>15</v>
      </c>
      <c r="D386" s="30" t="s">
        <v>16</v>
      </c>
      <c r="E386" s="29" t="s">
        <v>17</v>
      </c>
      <c r="F386" s="32" t="s">
        <v>181</v>
      </c>
      <c r="G386" s="27" t="s">
        <v>22</v>
      </c>
      <c r="H386" s="2" t="s">
        <v>20</v>
      </c>
    </row>
    <row r="387" spans="1:8" ht="30" x14ac:dyDescent="0.25">
      <c r="A387" s="27" t="str">
        <f>'[1]5. Operational data'!A104</f>
        <v>DOPSD0404</v>
      </c>
      <c r="B387" s="28" t="str">
        <f>'[1]5. Operational data'!B104</f>
        <v xml:space="preserve">Summated Chargeable Measured Maximum Demand </v>
      </c>
      <c r="C387" s="29" t="s">
        <v>15</v>
      </c>
      <c r="D387" s="30" t="s">
        <v>16</v>
      </c>
      <c r="E387" s="29" t="s">
        <v>17</v>
      </c>
      <c r="F387" s="32" t="s">
        <v>181</v>
      </c>
      <c r="G387" s="44" t="s">
        <v>22</v>
      </c>
      <c r="H387" s="2" t="s">
        <v>20</v>
      </c>
    </row>
    <row r="388" spans="1:8" ht="15.75" x14ac:dyDescent="0.25">
      <c r="A388" s="46" t="s">
        <v>183</v>
      </c>
      <c r="B388" s="46"/>
      <c r="C388" s="46"/>
      <c r="D388" s="46"/>
      <c r="E388" s="46"/>
      <c r="F388" s="46"/>
      <c r="G388" s="46"/>
    </row>
    <row r="389" spans="1:8" ht="15.75" x14ac:dyDescent="0.25">
      <c r="A389" s="46" t="str">
        <f>'[1]6. Physical Assets'!B7</f>
        <v>Circuit length</v>
      </c>
      <c r="B389" s="46"/>
      <c r="C389" s="46"/>
      <c r="D389" s="46"/>
      <c r="E389" s="46"/>
      <c r="F389" s="46"/>
      <c r="G389" s="46"/>
    </row>
    <row r="390" spans="1:8" ht="15" customHeight="1" x14ac:dyDescent="0.25">
      <c r="A390" s="26" t="str">
        <f>'[1]6. Physical Assets'!B8</f>
        <v>Table 6.1.1 Overhead network length of circuit at each voltage</v>
      </c>
      <c r="B390" s="26"/>
      <c r="C390" s="26"/>
      <c r="D390" s="26"/>
      <c r="E390" s="26"/>
      <c r="F390" s="26"/>
      <c r="G390" s="26"/>
    </row>
    <row r="391" spans="1:8" ht="15" customHeight="1" x14ac:dyDescent="0.25">
      <c r="A391" s="27" t="str">
        <f>'[1]6. Physical Assets'!A9</f>
        <v>DPA0101</v>
      </c>
      <c r="B391" s="28" t="str">
        <f>'[1]6. Physical Assets'!B9</f>
        <v>Overhead low voltage distribution</v>
      </c>
      <c r="C391" s="29" t="s">
        <v>161</v>
      </c>
      <c r="D391" s="30" t="s">
        <v>16</v>
      </c>
      <c r="E391" s="29" t="s">
        <v>17</v>
      </c>
      <c r="F391" s="32" t="s">
        <v>184</v>
      </c>
      <c r="G391" s="27" t="s">
        <v>22</v>
      </c>
      <c r="H391" s="2" t="s">
        <v>20</v>
      </c>
    </row>
    <row r="392" spans="1:8" ht="15" customHeight="1" x14ac:dyDescent="0.25">
      <c r="A392" s="27" t="str">
        <f>'[1]6. Physical Assets'!A10</f>
        <v>DPA0102</v>
      </c>
      <c r="B392" s="28" t="str">
        <f>'[1]6. Physical Assets'!B10</f>
        <v>Overhead 11 kV</v>
      </c>
      <c r="C392" s="29" t="s">
        <v>161</v>
      </c>
      <c r="D392" s="30" t="s">
        <v>16</v>
      </c>
      <c r="E392" s="29" t="s">
        <v>17</v>
      </c>
      <c r="F392" s="32" t="s">
        <v>184</v>
      </c>
      <c r="G392" s="27" t="s">
        <v>22</v>
      </c>
      <c r="H392" s="2" t="s">
        <v>20</v>
      </c>
    </row>
    <row r="393" spans="1:8" ht="15" customHeight="1" x14ac:dyDescent="0.25">
      <c r="A393" s="27" t="str">
        <f>'[1]6. Physical Assets'!A11</f>
        <v>DPA0103</v>
      </c>
      <c r="B393" s="28" t="str">
        <f>'[1]6. Physical Assets'!B11</f>
        <v>Overhead SWER</v>
      </c>
      <c r="C393" s="29" t="s">
        <v>161</v>
      </c>
      <c r="D393" s="30" t="s">
        <v>16</v>
      </c>
      <c r="E393" s="29" t="s">
        <v>17</v>
      </c>
      <c r="F393" s="32" t="s">
        <v>178</v>
      </c>
      <c r="G393" s="27" t="s">
        <v>22</v>
      </c>
      <c r="H393" s="2" t="s">
        <v>20</v>
      </c>
    </row>
    <row r="394" spans="1:8" ht="15" customHeight="1" x14ac:dyDescent="0.25">
      <c r="A394" s="27" t="str">
        <f>'[1]6. Physical Assets'!A12</f>
        <v>DPA0104</v>
      </c>
      <c r="B394" s="28" t="str">
        <f>'[1]6. Physical Assets'!B12</f>
        <v>Overhead 22 kV</v>
      </c>
      <c r="C394" s="29" t="s">
        <v>161</v>
      </c>
      <c r="D394" s="30" t="s">
        <v>16</v>
      </c>
      <c r="E394" s="29" t="s">
        <v>17</v>
      </c>
      <c r="F394" s="32" t="s">
        <v>184</v>
      </c>
      <c r="G394" s="27" t="s">
        <v>22</v>
      </c>
      <c r="H394" s="2" t="s">
        <v>20</v>
      </c>
    </row>
    <row r="395" spans="1:8" ht="15" customHeight="1" x14ac:dyDescent="0.25">
      <c r="A395" s="27" t="str">
        <f>'[1]6. Physical Assets'!A13</f>
        <v>DPA0105</v>
      </c>
      <c r="B395" s="28" t="str">
        <f>'[1]6. Physical Assets'!B13</f>
        <v>Overhead 33 kV</v>
      </c>
      <c r="C395" s="29" t="s">
        <v>161</v>
      </c>
      <c r="D395" s="30" t="s">
        <v>16</v>
      </c>
      <c r="E395" s="29" t="s">
        <v>17</v>
      </c>
      <c r="F395" s="32" t="s">
        <v>185</v>
      </c>
      <c r="G395" s="27" t="s">
        <v>22</v>
      </c>
      <c r="H395" s="2" t="s">
        <v>20</v>
      </c>
    </row>
    <row r="396" spans="1:8" ht="15" customHeight="1" x14ac:dyDescent="0.25">
      <c r="A396" s="27" t="str">
        <f>'[1]6. Physical Assets'!A14</f>
        <v>DPA0106</v>
      </c>
      <c r="B396" s="28" t="str">
        <f>'[1]6. Physical Assets'!B14</f>
        <v>Overhead 66 kV</v>
      </c>
      <c r="C396" s="29" t="s">
        <v>161</v>
      </c>
      <c r="D396" s="30" t="s">
        <v>16</v>
      </c>
      <c r="E396" s="29" t="s">
        <v>17</v>
      </c>
      <c r="F396" s="32" t="s">
        <v>184</v>
      </c>
      <c r="G396" s="27" t="s">
        <v>22</v>
      </c>
      <c r="H396" s="2" t="s">
        <v>20</v>
      </c>
    </row>
    <row r="397" spans="1:8" ht="15" customHeight="1" x14ac:dyDescent="0.25">
      <c r="A397" s="27" t="str">
        <f>'[1]6. Physical Assets'!A15</f>
        <v>DPA0107</v>
      </c>
      <c r="B397" s="28" t="str">
        <f>'[1]6. Physical Assets'!B15</f>
        <v>Overhead 132 kV</v>
      </c>
      <c r="C397" s="29" t="s">
        <v>161</v>
      </c>
      <c r="D397" s="30" t="s">
        <v>16</v>
      </c>
      <c r="E397" s="29" t="s">
        <v>17</v>
      </c>
      <c r="F397" s="32" t="s">
        <v>184</v>
      </c>
      <c r="G397" s="27" t="s">
        <v>22</v>
      </c>
      <c r="H397" s="2" t="s">
        <v>20</v>
      </c>
    </row>
    <row r="398" spans="1:8" ht="15" customHeight="1" x14ac:dyDescent="0.25">
      <c r="A398" s="27" t="str">
        <f>'[1]6. Physical Assets'!A16</f>
        <v>DPA01</v>
      </c>
      <c r="B398" s="28" t="str">
        <f>'[1]6. Physical Assets'!B16</f>
        <v>Total overhead circuit km</v>
      </c>
      <c r="C398" s="29" t="s">
        <v>161</v>
      </c>
      <c r="D398" s="30" t="s">
        <v>16</v>
      </c>
      <c r="E398" s="29" t="s">
        <v>17</v>
      </c>
      <c r="F398" s="32" t="s">
        <v>184</v>
      </c>
      <c r="G398" s="27" t="s">
        <v>22</v>
      </c>
      <c r="H398" s="2" t="s">
        <v>20</v>
      </c>
    </row>
    <row r="399" spans="1:8" ht="15" customHeight="1" x14ac:dyDescent="0.25">
      <c r="A399" s="26" t="str">
        <f>'[1]6. Physical Assets'!B18</f>
        <v>Table 6.1.2 Underground network circuit length at each voltage</v>
      </c>
      <c r="B399" s="26"/>
      <c r="C399" s="26"/>
      <c r="D399" s="26"/>
      <c r="E399" s="26"/>
      <c r="F399" s="26"/>
      <c r="G399" s="26"/>
    </row>
    <row r="400" spans="1:8" ht="15" customHeight="1" x14ac:dyDescent="0.25">
      <c r="A400" s="27" t="str">
        <f>'[1]6. Physical Assets'!A19</f>
        <v>DPA0201</v>
      </c>
      <c r="B400" s="28" t="str">
        <f>'[1]6. Physical Assets'!B19</f>
        <v>Underground low voltage distribution</v>
      </c>
      <c r="C400" s="29" t="s">
        <v>161</v>
      </c>
      <c r="D400" s="30" t="s">
        <v>16</v>
      </c>
      <c r="E400" s="29" t="s">
        <v>17</v>
      </c>
      <c r="F400" s="32" t="s">
        <v>184</v>
      </c>
      <c r="G400" s="27" t="s">
        <v>22</v>
      </c>
      <c r="H400" s="2" t="s">
        <v>20</v>
      </c>
    </row>
    <row r="401" spans="1:8" ht="15" customHeight="1" x14ac:dyDescent="0.25">
      <c r="A401" s="27" t="str">
        <f>'[1]6. Physical Assets'!A20</f>
        <v>DPA0202</v>
      </c>
      <c r="B401" s="28" t="str">
        <f>'[1]6. Physical Assets'!B20</f>
        <v>Underground 11 kV</v>
      </c>
      <c r="C401" s="29" t="s">
        <v>161</v>
      </c>
      <c r="D401" s="30" t="s">
        <v>16</v>
      </c>
      <c r="E401" s="29" t="s">
        <v>17</v>
      </c>
      <c r="F401" s="32" t="s">
        <v>184</v>
      </c>
      <c r="G401" s="27" t="s">
        <v>22</v>
      </c>
      <c r="H401" s="2" t="s">
        <v>20</v>
      </c>
    </row>
    <row r="402" spans="1:8" ht="15" customHeight="1" x14ac:dyDescent="0.25">
      <c r="A402" s="27" t="str">
        <f>'[1]6. Physical Assets'!A21</f>
        <v>DPA0203</v>
      </c>
      <c r="B402" s="28" t="str">
        <f>'[1]6. Physical Assets'!B21</f>
        <v>Underground 22 kV</v>
      </c>
      <c r="C402" s="29" t="s">
        <v>161</v>
      </c>
      <c r="D402" s="30" t="s">
        <v>16</v>
      </c>
      <c r="E402" s="29" t="s">
        <v>17</v>
      </c>
      <c r="F402" s="32" t="s">
        <v>184</v>
      </c>
      <c r="G402" s="27" t="s">
        <v>22</v>
      </c>
      <c r="H402" s="2" t="s">
        <v>20</v>
      </c>
    </row>
    <row r="403" spans="1:8" ht="15" customHeight="1" x14ac:dyDescent="0.25">
      <c r="A403" s="27" t="str">
        <f>'[1]6. Physical Assets'!A22</f>
        <v>DPA0204</v>
      </c>
      <c r="B403" s="28" t="str">
        <f>'[1]6. Physical Assets'!B22</f>
        <v>Underground 33 kV</v>
      </c>
      <c r="C403" s="29" t="s">
        <v>161</v>
      </c>
      <c r="D403" s="30" t="s">
        <v>16</v>
      </c>
      <c r="E403" s="29" t="s">
        <v>17</v>
      </c>
      <c r="F403" s="32" t="s">
        <v>186</v>
      </c>
      <c r="G403" s="27" t="s">
        <v>22</v>
      </c>
      <c r="H403" s="2" t="s">
        <v>20</v>
      </c>
    </row>
    <row r="404" spans="1:8" ht="15" customHeight="1" x14ac:dyDescent="0.25">
      <c r="A404" s="27" t="str">
        <f>'[1]6. Physical Assets'!A23</f>
        <v>DPA0205</v>
      </c>
      <c r="B404" s="28" t="str">
        <f>'[1]6. Physical Assets'!B23</f>
        <v>Underground 66 kV</v>
      </c>
      <c r="C404" s="29" t="s">
        <v>161</v>
      </c>
      <c r="D404" s="30" t="s">
        <v>16</v>
      </c>
      <c r="E404" s="29" t="s">
        <v>17</v>
      </c>
      <c r="F404" s="32" t="s">
        <v>184</v>
      </c>
      <c r="G404" s="27" t="s">
        <v>22</v>
      </c>
      <c r="H404" s="2" t="s">
        <v>20</v>
      </c>
    </row>
    <row r="405" spans="1:8" ht="15" customHeight="1" x14ac:dyDescent="0.25">
      <c r="A405" s="27" t="str">
        <f>'[1]6. Physical Assets'!A24</f>
        <v>DPA0206</v>
      </c>
      <c r="B405" s="28" t="str">
        <f>'[1]6. Physical Assets'!B24</f>
        <v>Underground 132 kV</v>
      </c>
      <c r="C405" s="29" t="s">
        <v>161</v>
      </c>
      <c r="D405" s="30" t="s">
        <v>16</v>
      </c>
      <c r="E405" s="29" t="s">
        <v>17</v>
      </c>
      <c r="F405" s="32" t="s">
        <v>184</v>
      </c>
      <c r="G405" s="27" t="s">
        <v>22</v>
      </c>
      <c r="H405" s="2" t="s">
        <v>20</v>
      </c>
    </row>
    <row r="406" spans="1:8" ht="15" customHeight="1" x14ac:dyDescent="0.25">
      <c r="A406" s="27" t="str">
        <f>'[1]6. Physical Assets'!A25</f>
        <v>DPA02</v>
      </c>
      <c r="B406" s="28" t="str">
        <f>'[1]6. Physical Assets'!B25</f>
        <v>Total underground circuit km</v>
      </c>
      <c r="C406" s="29" t="s">
        <v>161</v>
      </c>
      <c r="D406" s="30" t="s">
        <v>16</v>
      </c>
      <c r="E406" s="29" t="s">
        <v>17</v>
      </c>
      <c r="F406" s="32" t="s">
        <v>184</v>
      </c>
      <c r="G406" s="27" t="s">
        <v>22</v>
      </c>
      <c r="H406" s="2" t="s">
        <v>20</v>
      </c>
    </row>
    <row r="407" spans="1:8" ht="15" customHeight="1" x14ac:dyDescent="0.25">
      <c r="A407" s="26" t="str">
        <f>'[1]6. Physical Assets'!B27</f>
        <v>Circuit Capacity MVA</v>
      </c>
      <c r="B407" s="26"/>
      <c r="C407" s="26"/>
      <c r="D407" s="26"/>
      <c r="E407" s="26"/>
      <c r="F407" s="26"/>
      <c r="G407" s="26"/>
    </row>
    <row r="408" spans="1:8" ht="15" customHeight="1" x14ac:dyDescent="0.25">
      <c r="A408" s="26" t="str">
        <f>'[1]6. Physical Assets'!B28</f>
        <v>Table 6.1.3 Estimated overhead network weighted average MVA capacity by voltage class</v>
      </c>
      <c r="B408" s="26"/>
      <c r="C408" s="26"/>
      <c r="D408" s="26"/>
      <c r="E408" s="26"/>
      <c r="F408" s="26"/>
      <c r="G408" s="26"/>
    </row>
    <row r="409" spans="1:8" ht="30" x14ac:dyDescent="0.25">
      <c r="A409" s="27" t="str">
        <f>'[1]6. Physical Assets'!A29</f>
        <v>DPA0301</v>
      </c>
      <c r="B409" s="28" t="str">
        <f>'[1]6. Physical Assets'!B29</f>
        <v>Overhead low voltage distribution</v>
      </c>
      <c r="C409" s="29" t="s">
        <v>161</v>
      </c>
      <c r="D409" s="30" t="s">
        <v>16</v>
      </c>
      <c r="E409" s="29" t="s">
        <v>154</v>
      </c>
      <c r="F409" s="32" t="s">
        <v>223</v>
      </c>
      <c r="G409" s="32" t="s">
        <v>187</v>
      </c>
      <c r="H409" s="2" t="s">
        <v>20</v>
      </c>
    </row>
    <row r="410" spans="1:8" ht="30" x14ac:dyDescent="0.25">
      <c r="A410" s="27" t="str">
        <f>'[1]6. Physical Assets'!A30</f>
        <v>DPA0302</v>
      </c>
      <c r="B410" s="28" t="str">
        <f>'[1]6. Physical Assets'!B30</f>
        <v>Overhead 11 kV</v>
      </c>
      <c r="C410" s="29" t="s">
        <v>161</v>
      </c>
      <c r="D410" s="30" t="s">
        <v>16</v>
      </c>
      <c r="E410" s="29" t="s">
        <v>154</v>
      </c>
      <c r="F410" s="32" t="s">
        <v>223</v>
      </c>
      <c r="G410" s="32" t="s">
        <v>187</v>
      </c>
      <c r="H410" s="2" t="s">
        <v>20</v>
      </c>
    </row>
    <row r="411" spans="1:8" ht="15.75" x14ac:dyDescent="0.25">
      <c r="A411" s="27" t="str">
        <f>'[1]6. Physical Assets'!A31</f>
        <v>DPA0303</v>
      </c>
      <c r="B411" s="28" t="str">
        <f>'[1]6. Physical Assets'!B31</f>
        <v>Overhead SWER</v>
      </c>
      <c r="C411" s="29" t="s">
        <v>161</v>
      </c>
      <c r="D411" s="30" t="s">
        <v>16</v>
      </c>
      <c r="E411" s="29" t="s">
        <v>17</v>
      </c>
      <c r="F411" s="32" t="s">
        <v>186</v>
      </c>
      <c r="G411" s="27" t="s">
        <v>22</v>
      </c>
      <c r="H411" s="2" t="s">
        <v>20</v>
      </c>
    </row>
    <row r="412" spans="1:8" ht="30" x14ac:dyDescent="0.25">
      <c r="A412" s="27" t="str">
        <f>'[1]6. Physical Assets'!A32</f>
        <v>DPA0304</v>
      </c>
      <c r="B412" s="28" t="str">
        <f>'[1]6. Physical Assets'!B32</f>
        <v>Overhead 22 kV</v>
      </c>
      <c r="C412" s="29" t="s">
        <v>161</v>
      </c>
      <c r="D412" s="30" t="s">
        <v>16</v>
      </c>
      <c r="E412" s="29" t="s">
        <v>154</v>
      </c>
      <c r="F412" s="32" t="s">
        <v>223</v>
      </c>
      <c r="G412" s="32" t="s">
        <v>187</v>
      </c>
      <c r="H412" s="2" t="s">
        <v>20</v>
      </c>
    </row>
    <row r="413" spans="1:8" ht="15" customHeight="1" x14ac:dyDescent="0.25">
      <c r="A413" s="27" t="str">
        <f>'[1]6. Physical Assets'!A33</f>
        <v>DPA0305</v>
      </c>
      <c r="B413" s="28" t="str">
        <f>'[1]6. Physical Assets'!B33</f>
        <v>Overhead 33 kV</v>
      </c>
      <c r="C413" s="29" t="s">
        <v>161</v>
      </c>
      <c r="D413" s="30" t="s">
        <v>16</v>
      </c>
      <c r="E413" s="29" t="s">
        <v>17</v>
      </c>
      <c r="F413" s="32" t="s">
        <v>186</v>
      </c>
      <c r="G413" s="27" t="s">
        <v>22</v>
      </c>
      <c r="H413" s="2" t="s">
        <v>20</v>
      </c>
    </row>
    <row r="414" spans="1:8" ht="15" customHeight="1" x14ac:dyDescent="0.25">
      <c r="A414" s="27" t="str">
        <f>'[1]6. Physical Assets'!A34</f>
        <v>DPA0306</v>
      </c>
      <c r="B414" s="28" t="str">
        <f>'[1]6. Physical Assets'!B34</f>
        <v>Overhead 66 kV</v>
      </c>
      <c r="C414" s="29" t="s">
        <v>161</v>
      </c>
      <c r="D414" s="30" t="s">
        <v>16</v>
      </c>
      <c r="E414" s="29" t="s">
        <v>154</v>
      </c>
      <c r="F414" s="32" t="s">
        <v>223</v>
      </c>
      <c r="G414" s="32" t="s">
        <v>187</v>
      </c>
      <c r="H414" s="2" t="s">
        <v>20</v>
      </c>
    </row>
    <row r="415" spans="1:8" ht="15" customHeight="1" x14ac:dyDescent="0.25">
      <c r="A415" s="27" t="str">
        <f>'[1]6. Physical Assets'!A35</f>
        <v>DPA0307</v>
      </c>
      <c r="B415" s="28" t="str">
        <f>'[1]6. Physical Assets'!B35</f>
        <v>Overhead 132 kV</v>
      </c>
      <c r="C415" s="29" t="s">
        <v>161</v>
      </c>
      <c r="D415" s="30" t="s">
        <v>16</v>
      </c>
      <c r="E415" s="29" t="s">
        <v>154</v>
      </c>
      <c r="F415" s="32" t="s">
        <v>223</v>
      </c>
      <c r="G415" s="32" t="s">
        <v>187</v>
      </c>
      <c r="H415" s="2" t="s">
        <v>20</v>
      </c>
    </row>
    <row r="416" spans="1:8" ht="15.75" x14ac:dyDescent="0.25">
      <c r="A416" s="46" t="str">
        <f>'[1]6. Physical Assets'!B37</f>
        <v>Table 6.1.4 Estimated underground network weighted average MVA capacity by voltage class</v>
      </c>
      <c r="B416" s="46"/>
      <c r="C416" s="46"/>
      <c r="D416" s="46"/>
      <c r="E416" s="46"/>
      <c r="F416" s="46"/>
      <c r="G416" s="46"/>
    </row>
    <row r="417" spans="1:8" ht="15" customHeight="1" x14ac:dyDescent="0.25">
      <c r="A417" s="27" t="str">
        <f>'[1]6. Physical Assets'!A38</f>
        <v>DPA0401</v>
      </c>
      <c r="B417" s="28" t="str">
        <f>'[1]6. Physical Assets'!B38</f>
        <v>Underground low voltage distribution</v>
      </c>
      <c r="C417" s="29" t="s">
        <v>161</v>
      </c>
      <c r="D417" s="30" t="s">
        <v>16</v>
      </c>
      <c r="E417" s="29" t="s">
        <v>17</v>
      </c>
      <c r="F417" s="32" t="s">
        <v>22</v>
      </c>
      <c r="G417" s="27" t="s">
        <v>22</v>
      </c>
    </row>
    <row r="418" spans="1:8" ht="15.75" x14ac:dyDescent="0.25">
      <c r="A418" s="27" t="str">
        <f>'[1]6. Physical Assets'!A39</f>
        <v>DPA0402</v>
      </c>
      <c r="B418" s="28" t="str">
        <f>'[1]6. Physical Assets'!B39</f>
        <v>Underground 11 kV</v>
      </c>
      <c r="C418" s="29" t="s">
        <v>161</v>
      </c>
      <c r="D418" s="30" t="s">
        <v>16</v>
      </c>
      <c r="E418" s="29" t="s">
        <v>154</v>
      </c>
      <c r="F418" s="32" t="s">
        <v>223</v>
      </c>
      <c r="G418" s="32" t="s">
        <v>188</v>
      </c>
      <c r="H418" s="2" t="s">
        <v>20</v>
      </c>
    </row>
    <row r="419" spans="1:8" ht="15.75" x14ac:dyDescent="0.25">
      <c r="A419" s="27" t="str">
        <f>'[1]6. Physical Assets'!A40</f>
        <v>DPA0403</v>
      </c>
      <c r="B419" s="28" t="str">
        <f>'[1]6. Physical Assets'!B40</f>
        <v>Underground 22 kV</v>
      </c>
      <c r="C419" s="29" t="s">
        <v>161</v>
      </c>
      <c r="D419" s="30" t="s">
        <v>16</v>
      </c>
      <c r="E419" s="29" t="s">
        <v>154</v>
      </c>
      <c r="F419" s="32" t="s">
        <v>223</v>
      </c>
      <c r="G419" s="32" t="s">
        <v>188</v>
      </c>
      <c r="H419" s="2" t="s">
        <v>20</v>
      </c>
    </row>
    <row r="420" spans="1:8" ht="15" customHeight="1" x14ac:dyDescent="0.25">
      <c r="A420" s="27" t="str">
        <f>'[1]6. Physical Assets'!A41</f>
        <v>DPA0404</v>
      </c>
      <c r="B420" s="28" t="str">
        <f>'[1]6. Physical Assets'!B41</f>
        <v>Underground 33 kV</v>
      </c>
      <c r="C420" s="29" t="s">
        <v>161</v>
      </c>
      <c r="D420" s="30" t="s">
        <v>16</v>
      </c>
      <c r="E420" s="29" t="s">
        <v>154</v>
      </c>
      <c r="F420" s="32" t="s">
        <v>223</v>
      </c>
      <c r="G420" s="32" t="s">
        <v>22</v>
      </c>
      <c r="H420" s="2" t="s">
        <v>20</v>
      </c>
    </row>
    <row r="421" spans="1:8" ht="15" customHeight="1" x14ac:dyDescent="0.25">
      <c r="A421" s="27" t="str">
        <f>'[1]6. Physical Assets'!A42</f>
        <v>DPA0405</v>
      </c>
      <c r="B421" s="28" t="str">
        <f>'[1]6. Physical Assets'!B42</f>
        <v>Underground 66 kV</v>
      </c>
      <c r="C421" s="29" t="s">
        <v>161</v>
      </c>
      <c r="D421" s="30" t="s">
        <v>16</v>
      </c>
      <c r="E421" s="29" t="s">
        <v>17</v>
      </c>
      <c r="F421" s="32" t="s">
        <v>186</v>
      </c>
      <c r="G421" s="32" t="s">
        <v>22</v>
      </c>
      <c r="H421" s="2" t="s">
        <v>20</v>
      </c>
    </row>
    <row r="422" spans="1:8" ht="15" customHeight="1" x14ac:dyDescent="0.25">
      <c r="A422" s="27" t="str">
        <f>'[1]6. Physical Assets'!A43</f>
        <v>DPA0406</v>
      </c>
      <c r="B422" s="28" t="str">
        <f>'[1]6. Physical Assets'!B43</f>
        <v>Underground 132 kV</v>
      </c>
      <c r="C422" s="29" t="s">
        <v>161</v>
      </c>
      <c r="D422" s="30" t="s">
        <v>16</v>
      </c>
      <c r="E422" s="29" t="s">
        <v>17</v>
      </c>
      <c r="F422" s="32" t="s">
        <v>186</v>
      </c>
      <c r="G422" s="32" t="s">
        <v>22</v>
      </c>
      <c r="H422" s="2" t="s">
        <v>20</v>
      </c>
    </row>
    <row r="423" spans="1:8" ht="15" customHeight="1" x14ac:dyDescent="0.25">
      <c r="A423" s="26" t="str">
        <f>'[1]6. Physical Assets'!B45</f>
        <v>6.2 Transformer Capacities Variables</v>
      </c>
      <c r="B423" s="26"/>
      <c r="C423" s="26"/>
      <c r="D423" s="26"/>
      <c r="E423" s="26"/>
      <c r="F423" s="26"/>
      <c r="G423" s="26"/>
    </row>
    <row r="424" spans="1:8" ht="15" customHeight="1" x14ac:dyDescent="0.25">
      <c r="A424" s="26" t="str">
        <f>'[1]6. Physical Assets'!B46</f>
        <v>Table 6.2.1 Distribution transformer total installed capacity</v>
      </c>
      <c r="B424" s="26"/>
      <c r="C424" s="26"/>
      <c r="D424" s="26"/>
      <c r="E424" s="26"/>
      <c r="F424" s="26"/>
      <c r="G424" s="26"/>
    </row>
    <row r="425" spans="1:8" ht="15" customHeight="1" x14ac:dyDescent="0.25">
      <c r="A425" s="27" t="str">
        <f>'[1]6. Physical Assets'!A47</f>
        <v>DPA0501</v>
      </c>
      <c r="B425" s="28" t="str">
        <f>'[1]6. Physical Assets'!B47</f>
        <v>Distribution transformer capacity owned by utility</v>
      </c>
      <c r="C425" s="29" t="s">
        <v>161</v>
      </c>
      <c r="D425" s="30" t="s">
        <v>16</v>
      </c>
      <c r="E425" s="29" t="s">
        <v>17</v>
      </c>
      <c r="F425" s="32" t="s">
        <v>189</v>
      </c>
      <c r="G425" s="27" t="s">
        <v>22</v>
      </c>
      <c r="H425" s="2" t="s">
        <v>20</v>
      </c>
    </row>
    <row r="426" spans="1:8" ht="15" customHeight="1" x14ac:dyDescent="0.25">
      <c r="A426" s="27" t="str">
        <f>'[1]6. Physical Assets'!A48</f>
        <v>DPA0502</v>
      </c>
      <c r="B426" s="28" t="str">
        <f>'[1]6. Physical Assets'!B48</f>
        <v>Distribution transformer capacity owned by High Voltage Customers</v>
      </c>
      <c r="C426" s="29" t="s">
        <v>161</v>
      </c>
      <c r="D426" s="30" t="s">
        <v>16</v>
      </c>
      <c r="E426" s="29" t="s">
        <v>154</v>
      </c>
      <c r="F426" s="32" t="s">
        <v>163</v>
      </c>
      <c r="G426" s="27" t="s">
        <v>190</v>
      </c>
      <c r="H426" s="2" t="s">
        <v>20</v>
      </c>
    </row>
    <row r="427" spans="1:8" ht="15" customHeight="1" x14ac:dyDescent="0.25">
      <c r="A427" s="27" t="str">
        <f>'[1]6. Physical Assets'!A49</f>
        <v>DPA0503</v>
      </c>
      <c r="B427" s="28" t="str">
        <f>'[1]6. Physical Assets'!B49</f>
        <v>Cold spare capacity included in DPA0501</v>
      </c>
      <c r="C427" s="29" t="s">
        <v>161</v>
      </c>
      <c r="D427" s="30" t="s">
        <v>16</v>
      </c>
      <c r="E427" s="29" t="s">
        <v>154</v>
      </c>
      <c r="F427" s="32" t="s">
        <v>191</v>
      </c>
      <c r="G427" s="27" t="s">
        <v>192</v>
      </c>
      <c r="H427" s="2" t="s">
        <v>20</v>
      </c>
    </row>
    <row r="428" spans="1:8" ht="15.75" x14ac:dyDescent="0.25">
      <c r="A428" s="46" t="str">
        <f>'[1]6. Physical Assets'!B51</f>
        <v>Table 6.2.2 Zone substation transformer capacity</v>
      </c>
      <c r="B428" s="46"/>
      <c r="C428" s="46"/>
      <c r="D428" s="46"/>
      <c r="E428" s="46"/>
      <c r="F428" s="46"/>
      <c r="G428" s="46"/>
    </row>
    <row r="429" spans="1:8" ht="15" customHeight="1" x14ac:dyDescent="0.25">
      <c r="A429" s="27" t="str">
        <f>'[1]6. Physical Assets'!A52</f>
        <v>DPA0601</v>
      </c>
      <c r="B429" s="28" t="str">
        <f>'[1]6. Physical Assets'!B52</f>
        <v>Total installed capacity for first step transformation where there are two steps to reach distribution voltage</v>
      </c>
      <c r="C429" s="29" t="s">
        <v>161</v>
      </c>
      <c r="D429" s="30" t="s">
        <v>16</v>
      </c>
      <c r="E429" s="29" t="s">
        <v>17</v>
      </c>
      <c r="F429" s="32" t="s">
        <v>186</v>
      </c>
      <c r="G429" s="27" t="s">
        <v>22</v>
      </c>
      <c r="H429" s="2" t="s">
        <v>20</v>
      </c>
    </row>
    <row r="430" spans="1:8" ht="15" customHeight="1" x14ac:dyDescent="0.25">
      <c r="A430" s="27" t="str">
        <f>'[1]6. Physical Assets'!A53</f>
        <v>DPA0602</v>
      </c>
      <c r="B430" s="28" t="str">
        <f>'[1]6. Physical Assets'!B53</f>
        <v>Total installed capacity for second step transformation where there are two steps to reach distribution voltage</v>
      </c>
      <c r="C430" s="29" t="s">
        <v>161</v>
      </c>
      <c r="D430" s="30" t="s">
        <v>16</v>
      </c>
      <c r="E430" s="29" t="s">
        <v>17</v>
      </c>
      <c r="F430" s="32" t="s">
        <v>186</v>
      </c>
      <c r="G430" s="27" t="s">
        <v>22</v>
      </c>
      <c r="H430" s="2" t="s">
        <v>20</v>
      </c>
    </row>
    <row r="431" spans="1:8" ht="15" customHeight="1" x14ac:dyDescent="0.25">
      <c r="A431" s="27" t="str">
        <f>'[1]6. Physical Assets'!A54</f>
        <v>DPA0603</v>
      </c>
      <c r="B431" s="28" t="str">
        <f>'[1]6. Physical Assets'!B54</f>
        <v>Total zone substation transformer capacity where there is only a single step transformation to reach distribution voltage</v>
      </c>
      <c r="C431" s="29" t="s">
        <v>161</v>
      </c>
      <c r="D431" s="30" t="s">
        <v>16</v>
      </c>
      <c r="E431" s="29" t="s">
        <v>17</v>
      </c>
      <c r="F431" s="27" t="s">
        <v>193</v>
      </c>
      <c r="G431" s="27" t="s">
        <v>22</v>
      </c>
      <c r="H431" s="2" t="s">
        <v>20</v>
      </c>
    </row>
    <row r="432" spans="1:8" ht="15" customHeight="1" x14ac:dyDescent="0.25">
      <c r="A432" s="27" t="str">
        <f>'[1]6. Physical Assets'!A55</f>
        <v>DPA0604</v>
      </c>
      <c r="B432" s="28" t="str">
        <f>'[1]6. Physical Assets'!B55</f>
        <v xml:space="preserve">Total zone substation transformer  capacity </v>
      </c>
      <c r="C432" s="29" t="s">
        <v>161</v>
      </c>
      <c r="D432" s="30" t="s">
        <v>16</v>
      </c>
      <c r="E432" s="29" t="s">
        <v>17</v>
      </c>
      <c r="F432" s="27" t="s">
        <v>193</v>
      </c>
      <c r="G432" s="27" t="s">
        <v>22</v>
      </c>
      <c r="H432" s="2" t="s">
        <v>20</v>
      </c>
    </row>
    <row r="433" spans="1:8" ht="15" customHeight="1" x14ac:dyDescent="0.25">
      <c r="A433" s="27" t="str">
        <f>'[1]6. Physical Assets'!A56</f>
        <v>DPA0605</v>
      </c>
      <c r="B433" s="28" t="str">
        <f>'[1]6. Physical Assets'!B56</f>
        <v>Cold spare capacity of zone substation transformers included in DPA0604</v>
      </c>
      <c r="C433" s="29" t="s">
        <v>161</v>
      </c>
      <c r="D433" s="30" t="s">
        <v>16</v>
      </c>
      <c r="E433" s="29" t="s">
        <v>17</v>
      </c>
      <c r="F433" s="32" t="s">
        <v>186</v>
      </c>
      <c r="G433" s="27" t="s">
        <v>22</v>
      </c>
      <c r="H433" s="2" t="s">
        <v>20</v>
      </c>
    </row>
    <row r="434" spans="1:8" ht="15" customHeight="1" x14ac:dyDescent="0.25">
      <c r="A434" s="26" t="str">
        <f>'[1]6. Physical Assets'!B58</f>
        <v>6.3 Public lighting</v>
      </c>
      <c r="B434" s="26"/>
      <c r="C434" s="26"/>
      <c r="D434" s="26"/>
      <c r="E434" s="26"/>
      <c r="F434" s="26"/>
      <c r="G434" s="26"/>
    </row>
    <row r="435" spans="1:8" ht="120" customHeight="1" x14ac:dyDescent="0.25">
      <c r="A435" s="27" t="str">
        <f>'[1]6. Physical Assets'!A59</f>
        <v>DPA0701</v>
      </c>
      <c r="B435" s="28" t="str">
        <f>'[1]6. Physical Assets'!B59</f>
        <v>Public lighting luminaires</v>
      </c>
      <c r="C435" s="29" t="s">
        <v>161</v>
      </c>
      <c r="D435" s="30" t="s">
        <v>16</v>
      </c>
      <c r="E435" s="29" t="s">
        <v>154</v>
      </c>
      <c r="F435" s="32" t="s">
        <v>194</v>
      </c>
      <c r="G435" s="47" t="s">
        <v>195</v>
      </c>
      <c r="H435" s="2" t="s">
        <v>20</v>
      </c>
    </row>
    <row r="436" spans="1:8" ht="15" customHeight="1" x14ac:dyDescent="0.25">
      <c r="A436" s="27" t="str">
        <f>'[1]6. Physical Assets'!A60</f>
        <v>DPA0702</v>
      </c>
      <c r="B436" s="28" t="str">
        <f>'[1]6. Physical Assets'!B60</f>
        <v>Public lighting poles</v>
      </c>
      <c r="C436" s="29" t="s">
        <v>161</v>
      </c>
      <c r="D436" s="30" t="s">
        <v>16</v>
      </c>
      <c r="E436" s="29" t="s">
        <v>154</v>
      </c>
      <c r="F436" s="32" t="s">
        <v>194</v>
      </c>
      <c r="G436" s="47"/>
      <c r="H436" s="2" t="s">
        <v>20</v>
      </c>
    </row>
    <row r="437" spans="1:8" ht="15" customHeight="1" x14ac:dyDescent="0.25">
      <c r="A437" s="26"/>
      <c r="B437" s="26"/>
      <c r="C437" s="26"/>
      <c r="D437" s="26"/>
      <c r="E437" s="26"/>
      <c r="F437" s="26"/>
      <c r="G437" s="26"/>
    </row>
    <row r="438" spans="1:8" ht="15" customHeight="1" x14ac:dyDescent="0.25">
      <c r="A438" s="26" t="str">
        <f>'[1]7. Quality of services'!B6</f>
        <v>Table 7.1.1 Inclusive of MEDs</v>
      </c>
      <c r="B438" s="26"/>
      <c r="C438" s="26"/>
      <c r="D438" s="26"/>
      <c r="E438" s="26"/>
      <c r="F438" s="26"/>
      <c r="G438" s="26"/>
    </row>
    <row r="439" spans="1:8" ht="120" x14ac:dyDescent="0.25">
      <c r="A439" s="27" t="str">
        <f>'[1]7. Quality of services'!A7</f>
        <v>DQS0101</v>
      </c>
      <c r="B439" s="28" t="str">
        <f>'[1]7. Quality of services'!B7</f>
        <v>Whole of network unplanned SAIDI</v>
      </c>
      <c r="C439" s="29" t="s">
        <v>161</v>
      </c>
      <c r="D439" s="30" t="s">
        <v>16</v>
      </c>
      <c r="E439" s="29" t="s">
        <v>17</v>
      </c>
      <c r="F439" s="32" t="s">
        <v>196</v>
      </c>
      <c r="G439" s="27" t="s">
        <v>22</v>
      </c>
      <c r="H439" s="2" t="s">
        <v>20</v>
      </c>
    </row>
    <row r="440" spans="1:8" ht="15" customHeight="1" x14ac:dyDescent="0.25">
      <c r="A440" s="27" t="str">
        <f>'[1]7. Quality of services'!A8</f>
        <v>DQS0102</v>
      </c>
      <c r="B440" s="28" t="str">
        <f>'[1]7. Quality of services'!B8</f>
        <v>Whole of network unplanned SAIDI excluding excluded outages</v>
      </c>
      <c r="C440" s="29" t="s">
        <v>161</v>
      </c>
      <c r="D440" s="30" t="s">
        <v>16</v>
      </c>
      <c r="E440" s="29" t="s">
        <v>17</v>
      </c>
      <c r="F440" s="32" t="s">
        <v>197</v>
      </c>
      <c r="G440" s="27" t="s">
        <v>22</v>
      </c>
      <c r="H440" s="2" t="s">
        <v>20</v>
      </c>
    </row>
    <row r="441" spans="1:8" ht="120" x14ac:dyDescent="0.25">
      <c r="A441" s="27" t="str">
        <f>'[1]7. Quality of services'!A9</f>
        <v>DQS0103</v>
      </c>
      <c r="B441" s="28" t="str">
        <f>'[1]7. Quality of services'!B9</f>
        <v>Whole of network unplanned SAIFI</v>
      </c>
      <c r="C441" s="29" t="s">
        <v>161</v>
      </c>
      <c r="D441" s="30" t="s">
        <v>16</v>
      </c>
      <c r="E441" s="29" t="s">
        <v>17</v>
      </c>
      <c r="F441" s="32" t="s">
        <v>198</v>
      </c>
      <c r="G441" s="27" t="s">
        <v>22</v>
      </c>
      <c r="H441" s="2" t="s">
        <v>20</v>
      </c>
    </row>
    <row r="442" spans="1:8" ht="15" customHeight="1" x14ac:dyDescent="0.25">
      <c r="A442" s="27" t="str">
        <f>'[1]7. Quality of services'!A10</f>
        <v>DQS0104</v>
      </c>
      <c r="B442" s="28" t="str">
        <f>'[1]7. Quality of services'!B10</f>
        <v>Whole of network unplanned SAIFI excluding excluded outages</v>
      </c>
      <c r="C442" s="29" t="s">
        <v>161</v>
      </c>
      <c r="D442" s="30" t="s">
        <v>16</v>
      </c>
      <c r="E442" s="29" t="s">
        <v>17</v>
      </c>
      <c r="F442" s="32" t="s">
        <v>197</v>
      </c>
      <c r="G442" s="27" t="s">
        <v>22</v>
      </c>
      <c r="H442" s="2" t="s">
        <v>20</v>
      </c>
    </row>
    <row r="443" spans="1:8" ht="15" customHeight="1" x14ac:dyDescent="0.25">
      <c r="A443" s="26" t="str">
        <f>'[1]7. Quality of services'!B11</f>
        <v>Table 7.1.2 Exclusive of MEDs</v>
      </c>
      <c r="B443" s="26"/>
      <c r="C443" s="26"/>
      <c r="D443" s="26"/>
      <c r="E443" s="26"/>
      <c r="F443" s="26"/>
      <c r="G443" s="26"/>
    </row>
    <row r="444" spans="1:8" ht="15" customHeight="1" x14ac:dyDescent="0.25">
      <c r="A444" s="27" t="str">
        <f>'[1]7. Quality of services'!A12</f>
        <v>DQS0105</v>
      </c>
      <c r="B444" s="28" t="str">
        <f>'[1]7. Quality of services'!B12</f>
        <v>Whole of network unplanned SAIDI</v>
      </c>
      <c r="C444" s="29" t="s">
        <v>161</v>
      </c>
      <c r="D444" s="30" t="s">
        <v>16</v>
      </c>
      <c r="E444" s="29" t="s">
        <v>17</v>
      </c>
      <c r="F444" s="32" t="s">
        <v>199</v>
      </c>
      <c r="G444" s="27" t="s">
        <v>22</v>
      </c>
      <c r="H444" s="2" t="s">
        <v>20</v>
      </c>
    </row>
    <row r="445" spans="1:8" ht="15" customHeight="1" x14ac:dyDescent="0.25">
      <c r="A445" s="27" t="str">
        <f>'[1]7. Quality of services'!A13</f>
        <v>DQS0106</v>
      </c>
      <c r="B445" s="28" t="str">
        <f>'[1]7. Quality of services'!B13</f>
        <v>Whole of network unplanned SAIDI excluding excluded outages</v>
      </c>
      <c r="C445" s="29" t="s">
        <v>161</v>
      </c>
      <c r="D445" s="30" t="s">
        <v>16</v>
      </c>
      <c r="E445" s="29" t="s">
        <v>17</v>
      </c>
      <c r="F445" s="32" t="s">
        <v>199</v>
      </c>
      <c r="G445" s="27" t="s">
        <v>22</v>
      </c>
      <c r="H445" s="2" t="s">
        <v>20</v>
      </c>
    </row>
    <row r="446" spans="1:8" ht="15" customHeight="1" x14ac:dyDescent="0.25">
      <c r="A446" s="27" t="str">
        <f>'[1]7. Quality of services'!A14</f>
        <v>DQS0107</v>
      </c>
      <c r="B446" s="28" t="str">
        <f>'[1]7. Quality of services'!B14</f>
        <v>Whole of network unplanned SAIFI</v>
      </c>
      <c r="C446" s="29" t="s">
        <v>161</v>
      </c>
      <c r="D446" s="30" t="s">
        <v>16</v>
      </c>
      <c r="E446" s="29" t="s">
        <v>17</v>
      </c>
      <c r="F446" s="32" t="s">
        <v>199</v>
      </c>
      <c r="G446" s="27" t="s">
        <v>22</v>
      </c>
      <c r="H446" s="2" t="s">
        <v>20</v>
      </c>
    </row>
    <row r="447" spans="1:8" ht="15" customHeight="1" x14ac:dyDescent="0.25">
      <c r="A447" s="27" t="str">
        <f>'[1]7. Quality of services'!A15</f>
        <v>DQS0108</v>
      </c>
      <c r="B447" s="28" t="str">
        <f>'[1]7. Quality of services'!B15</f>
        <v>Whole of network unplanned SAIFI excluding excluded outages</v>
      </c>
      <c r="C447" s="29" t="s">
        <v>161</v>
      </c>
      <c r="D447" s="30" t="s">
        <v>16</v>
      </c>
      <c r="E447" s="29" t="s">
        <v>17</v>
      </c>
      <c r="F447" s="27" t="s">
        <v>199</v>
      </c>
      <c r="G447" s="27" t="s">
        <v>22</v>
      </c>
      <c r="H447" s="2" t="s">
        <v>20</v>
      </c>
    </row>
    <row r="448" spans="1:8" ht="15" customHeight="1" x14ac:dyDescent="0.25">
      <c r="A448" s="26" t="str">
        <f>'[1]7. Quality of services'!B17</f>
        <v>Table 7.2 Energy not supplied</v>
      </c>
      <c r="B448" s="26"/>
      <c r="C448" s="26"/>
      <c r="D448" s="26"/>
      <c r="E448" s="26"/>
      <c r="F448" s="26"/>
      <c r="G448" s="26"/>
    </row>
    <row r="449" spans="1:8" ht="30" x14ac:dyDescent="0.25">
      <c r="A449" s="27" t="str">
        <f>'[1]7. Quality of services'!A18</f>
        <v>DQS0201</v>
      </c>
      <c r="B449" s="28" t="str">
        <f>'[1]7. Quality of services'!B18</f>
        <v>Energy Not Supplied (planned)</v>
      </c>
      <c r="C449" s="29" t="s">
        <v>161</v>
      </c>
      <c r="D449" s="30" t="s">
        <v>16</v>
      </c>
      <c r="E449" s="29" t="s">
        <v>154</v>
      </c>
      <c r="F449" s="32" t="s">
        <v>200</v>
      </c>
      <c r="G449" s="27" t="s">
        <v>22</v>
      </c>
      <c r="H449" s="2" t="s">
        <v>20</v>
      </c>
    </row>
    <row r="450" spans="1:8" ht="30" x14ac:dyDescent="0.25">
      <c r="A450" s="27" t="str">
        <f>'[1]7. Quality of services'!A19</f>
        <v>DQS0202</v>
      </c>
      <c r="B450" s="28" t="str">
        <f>'[1]7. Quality of services'!B19</f>
        <v>Energy Not Supplied (unplanned)</v>
      </c>
      <c r="C450" s="29" t="s">
        <v>161</v>
      </c>
      <c r="D450" s="30" t="s">
        <v>16</v>
      </c>
      <c r="E450" s="29" t="s">
        <v>154</v>
      </c>
      <c r="F450" s="32" t="s">
        <v>200</v>
      </c>
      <c r="G450" s="27" t="s">
        <v>22</v>
      </c>
      <c r="H450" s="2" t="s">
        <v>20</v>
      </c>
    </row>
    <row r="451" spans="1:8" ht="30" x14ac:dyDescent="0.25">
      <c r="A451" s="27" t="str">
        <f>'[1]7. Quality of services'!A20</f>
        <v>DQS02</v>
      </c>
      <c r="B451" s="28" t="str">
        <f>'[1]7. Quality of services'!B20</f>
        <v>Energy Not Supplied - Total</v>
      </c>
      <c r="C451" s="29" t="s">
        <v>161</v>
      </c>
      <c r="D451" s="30" t="s">
        <v>16</v>
      </c>
      <c r="E451" s="29" t="s">
        <v>154</v>
      </c>
      <c r="F451" s="32" t="s">
        <v>200</v>
      </c>
      <c r="G451" s="27" t="s">
        <v>22</v>
      </c>
      <c r="H451" s="2" t="s">
        <v>20</v>
      </c>
    </row>
    <row r="452" spans="1:8" ht="15" customHeight="1" x14ac:dyDescent="0.25">
      <c r="A452" s="26" t="str">
        <f>'[1]7. Quality of services'!B22</f>
        <v>Table 7.3 System losses</v>
      </c>
      <c r="B452" s="26"/>
      <c r="C452" s="26"/>
      <c r="D452" s="26"/>
      <c r="E452" s="26"/>
      <c r="F452" s="26"/>
      <c r="G452" s="26"/>
    </row>
    <row r="453" spans="1:8" ht="15" customHeight="1" x14ac:dyDescent="0.25">
      <c r="A453" s="27" t="str">
        <f>'[1]7. Quality of services'!A23</f>
        <v>DQS03</v>
      </c>
      <c r="B453" s="28" t="str">
        <f>'[1]7. Quality of services'!B23</f>
        <v>System losses</v>
      </c>
      <c r="C453" s="29" t="s">
        <v>161</v>
      </c>
      <c r="D453" s="30" t="s">
        <v>16</v>
      </c>
      <c r="E453" s="29" t="s">
        <v>17</v>
      </c>
      <c r="F453" s="32" t="s">
        <v>201</v>
      </c>
      <c r="G453" s="27" t="s">
        <v>22</v>
      </c>
      <c r="H453" s="2" t="s">
        <v>20</v>
      </c>
    </row>
    <row r="454" spans="1:8" ht="15" customHeight="1" x14ac:dyDescent="0.25">
      <c r="A454" s="26" t="str">
        <f>'[1]7. Quality of services'!B25</f>
        <v>Table 7.4 Capacity utilisation</v>
      </c>
      <c r="B454" s="26"/>
      <c r="C454" s="26"/>
      <c r="D454" s="26"/>
      <c r="E454" s="26"/>
      <c r="F454" s="26"/>
      <c r="G454" s="26"/>
    </row>
    <row r="455" spans="1:8" ht="60" x14ac:dyDescent="0.25">
      <c r="A455" s="27" t="str">
        <f>'[1]7. Quality of services'!A26</f>
        <v>DQS04</v>
      </c>
      <c r="B455" s="28" t="str">
        <f>'[1]7. Quality of services'!B26</f>
        <v>Overall utilisation</v>
      </c>
      <c r="C455" s="29" t="s">
        <v>161</v>
      </c>
      <c r="D455" s="30" t="s">
        <v>16</v>
      </c>
      <c r="E455" s="29" t="s">
        <v>17</v>
      </c>
      <c r="F455" s="32" t="s">
        <v>202</v>
      </c>
      <c r="G455" s="32" t="s">
        <v>203</v>
      </c>
      <c r="H455" s="2" t="s">
        <v>20</v>
      </c>
    </row>
    <row r="456" spans="1:8" ht="15" customHeight="1" x14ac:dyDescent="0.25">
      <c r="A456" s="26" t="str">
        <f>'[1]8. Operating environment'!B5</f>
        <v>Table 8.1 Density factors</v>
      </c>
      <c r="B456" s="26"/>
      <c r="C456" s="26"/>
      <c r="D456" s="26"/>
      <c r="E456" s="26"/>
      <c r="F456" s="26"/>
      <c r="G456" s="26"/>
    </row>
    <row r="457" spans="1:8" ht="15.75" x14ac:dyDescent="0.25">
      <c r="A457" s="27" t="str">
        <f>'[1]8. Operating environment'!A6</f>
        <v>DOEF0101</v>
      </c>
      <c r="B457" s="28" t="str">
        <f>'[1]8. Operating environment'!B6</f>
        <v>Customer density</v>
      </c>
      <c r="C457" s="29" t="s">
        <v>161</v>
      </c>
      <c r="D457" s="30" t="s">
        <v>16</v>
      </c>
      <c r="E457" s="29" t="s">
        <v>17</v>
      </c>
      <c r="F457" s="32" t="s">
        <v>201</v>
      </c>
      <c r="G457" s="27" t="s">
        <v>22</v>
      </c>
      <c r="H457" s="2" t="s">
        <v>20</v>
      </c>
    </row>
    <row r="458" spans="1:8" ht="15.75" x14ac:dyDescent="0.25">
      <c r="A458" s="27" t="str">
        <f>'[1]8. Operating environment'!A7</f>
        <v>DOEF0102</v>
      </c>
      <c r="B458" s="28" t="str">
        <f>'[1]8. Operating environment'!B7</f>
        <v>Energy density</v>
      </c>
      <c r="C458" s="29" t="s">
        <v>161</v>
      </c>
      <c r="D458" s="30" t="s">
        <v>16</v>
      </c>
      <c r="E458" s="29" t="s">
        <v>17</v>
      </c>
      <c r="F458" s="32" t="s">
        <v>201</v>
      </c>
      <c r="G458" s="27" t="s">
        <v>22</v>
      </c>
      <c r="H458" s="2" t="s">
        <v>20</v>
      </c>
    </row>
    <row r="459" spans="1:8" ht="15.75" x14ac:dyDescent="0.25">
      <c r="A459" s="27" t="str">
        <f>'[1]8. Operating environment'!A8</f>
        <v>DOEF0103</v>
      </c>
      <c r="B459" s="28" t="str">
        <f>'[1]8. Operating environment'!B8</f>
        <v>Demand density</v>
      </c>
      <c r="C459" s="29" t="s">
        <v>161</v>
      </c>
      <c r="D459" s="30" t="s">
        <v>16</v>
      </c>
      <c r="E459" s="29" t="s">
        <v>17</v>
      </c>
      <c r="F459" s="32" t="s">
        <v>201</v>
      </c>
      <c r="G459" s="27" t="s">
        <v>22</v>
      </c>
      <c r="H459" s="2" t="s">
        <v>20</v>
      </c>
    </row>
    <row r="460" spans="1:8" ht="15" customHeight="1" x14ac:dyDescent="0.25">
      <c r="A460" s="26" t="str">
        <f>'[1]8. Operating environment'!B10</f>
        <v>Table 8.2 Terrain factors</v>
      </c>
      <c r="B460" s="26"/>
      <c r="C460" s="26"/>
      <c r="D460" s="26"/>
      <c r="E460" s="26"/>
      <c r="F460" s="26"/>
      <c r="G460" s="26"/>
    </row>
    <row r="461" spans="1:8" ht="15" customHeight="1" x14ac:dyDescent="0.25">
      <c r="A461" s="27" t="str">
        <f>'[1]8. Operating environment'!A11</f>
        <v>DOEF0201</v>
      </c>
      <c r="B461" s="28" t="str">
        <f>'[1]8. Operating environment'!B11</f>
        <v>Rural proportion</v>
      </c>
      <c r="C461" s="29" t="s">
        <v>161</v>
      </c>
      <c r="D461" s="30" t="s">
        <v>16</v>
      </c>
      <c r="E461" s="29" t="s">
        <v>17</v>
      </c>
      <c r="F461" s="32" t="s">
        <v>204</v>
      </c>
      <c r="G461" s="27" t="s">
        <v>22</v>
      </c>
    </row>
    <row r="462" spans="1:8" ht="15" customHeight="1" x14ac:dyDescent="0.25">
      <c r="A462" s="27" t="str">
        <f>'[1]8. Operating environment'!A12</f>
        <v>DOEF0202</v>
      </c>
      <c r="B462" s="28" t="str">
        <f>'[1]8. Operating environment'!B12</f>
        <v>Urban and CBD vegetation maintenance spans</v>
      </c>
      <c r="C462" s="29" t="s">
        <v>161</v>
      </c>
      <c r="D462" s="30" t="s">
        <v>16</v>
      </c>
      <c r="E462" s="29" t="s">
        <v>17</v>
      </c>
      <c r="F462" s="45" t="s">
        <v>205</v>
      </c>
      <c r="G462" s="45" t="s">
        <v>206</v>
      </c>
      <c r="H462" s="2" t="s">
        <v>20</v>
      </c>
    </row>
    <row r="463" spans="1:8" ht="15.75" x14ac:dyDescent="0.25">
      <c r="A463" s="27" t="str">
        <f>'[1]8. Operating environment'!A13</f>
        <v>DOEF0203</v>
      </c>
      <c r="B463" s="28" t="str">
        <f>'[1]8. Operating environment'!B13</f>
        <v>Rural vegetation maintenance spans</v>
      </c>
      <c r="C463" s="29" t="s">
        <v>161</v>
      </c>
      <c r="D463" s="30" t="s">
        <v>16</v>
      </c>
      <c r="E463" s="29" t="s">
        <v>17</v>
      </c>
      <c r="F463" s="45" t="s">
        <v>207</v>
      </c>
      <c r="G463" s="45"/>
      <c r="H463" s="2" t="s">
        <v>20</v>
      </c>
    </row>
    <row r="464" spans="1:8" ht="15" customHeight="1" x14ac:dyDescent="0.25">
      <c r="A464" s="27" t="str">
        <f>'[1]8. Operating environment'!A14</f>
        <v>DOEF0204</v>
      </c>
      <c r="B464" s="28" t="str">
        <f>'[1]8. Operating environment'!B14</f>
        <v>Total vegetation maintenance spans</v>
      </c>
      <c r="C464" s="29" t="s">
        <v>161</v>
      </c>
      <c r="D464" s="30" t="s">
        <v>16</v>
      </c>
      <c r="E464" s="29" t="s">
        <v>17</v>
      </c>
      <c r="F464" s="45" t="s">
        <v>208</v>
      </c>
      <c r="G464" s="45" t="s">
        <v>22</v>
      </c>
      <c r="H464" s="2" t="s">
        <v>20</v>
      </c>
    </row>
    <row r="465" spans="1:8" ht="15" customHeight="1" x14ac:dyDescent="0.25">
      <c r="A465" s="27" t="str">
        <f>'[1]8. Operating environment'!A15</f>
        <v>DOEF0205</v>
      </c>
      <c r="B465" s="28" t="str">
        <f>'[1]8. Operating environment'!B15</f>
        <v>Total number of spans</v>
      </c>
      <c r="C465" s="29" t="s">
        <v>161</v>
      </c>
      <c r="D465" s="30" t="s">
        <v>16</v>
      </c>
      <c r="E465" s="29" t="s">
        <v>17</v>
      </c>
      <c r="F465" s="45" t="s">
        <v>204</v>
      </c>
      <c r="G465" s="45" t="s">
        <v>209</v>
      </c>
      <c r="H465" s="2" t="s">
        <v>20</v>
      </c>
    </row>
    <row r="466" spans="1:8" ht="15" customHeight="1" x14ac:dyDescent="0.25">
      <c r="A466" s="27" t="str">
        <f>'[1]8. Operating environment'!A16</f>
        <v>DOEF0206</v>
      </c>
      <c r="B466" s="28" t="str">
        <f>'[1]8. Operating environment'!B16</f>
        <v>Average urban and CBD vegetation maintenance span cycle</v>
      </c>
      <c r="C466" s="29" t="s">
        <v>161</v>
      </c>
      <c r="D466" s="30" t="s">
        <v>16</v>
      </c>
      <c r="E466" s="29" t="s">
        <v>17</v>
      </c>
      <c r="F466" s="45" t="s">
        <v>210</v>
      </c>
      <c r="G466" s="45" t="s">
        <v>22</v>
      </c>
      <c r="H466" s="2" t="s">
        <v>20</v>
      </c>
    </row>
    <row r="467" spans="1:8" ht="15" customHeight="1" x14ac:dyDescent="0.25">
      <c r="A467" s="27" t="str">
        <f>'[1]8. Operating environment'!A17</f>
        <v>DOEF0207</v>
      </c>
      <c r="B467" s="28" t="str">
        <f>'[1]8. Operating environment'!B17</f>
        <v>Average rural vegetation maintenance span cycle</v>
      </c>
      <c r="C467" s="29" t="s">
        <v>161</v>
      </c>
      <c r="D467" s="30" t="s">
        <v>16</v>
      </c>
      <c r="E467" s="29" t="s">
        <v>17</v>
      </c>
      <c r="F467" s="45" t="s">
        <v>210</v>
      </c>
      <c r="G467" s="45" t="s">
        <v>22</v>
      </c>
      <c r="H467" s="2" t="s">
        <v>20</v>
      </c>
    </row>
    <row r="468" spans="1:8" ht="15" customHeight="1" x14ac:dyDescent="0.25">
      <c r="A468" s="27" t="str">
        <f>'[1]8. Operating environment'!A18</f>
        <v>DOEF0208</v>
      </c>
      <c r="B468" s="28" t="str">
        <f>'[1]8. Operating environment'!B18</f>
        <v>Average number of trees per urban and CBD vegetation maintenance span</v>
      </c>
      <c r="C468" s="29" t="s">
        <v>161</v>
      </c>
      <c r="D468" s="30" t="s">
        <v>16</v>
      </c>
      <c r="E468" s="29" t="s">
        <v>154</v>
      </c>
      <c r="F468" s="45" t="s">
        <v>211</v>
      </c>
      <c r="G468" s="45" t="s">
        <v>212</v>
      </c>
      <c r="H468" s="2" t="s">
        <v>20</v>
      </c>
    </row>
    <row r="469" spans="1:8" ht="15" customHeight="1" x14ac:dyDescent="0.25">
      <c r="A469" s="27" t="str">
        <f>'[1]8. Operating environment'!A19</f>
        <v>DOEF0209</v>
      </c>
      <c r="B469" s="28" t="str">
        <f>'[1]8. Operating environment'!B19</f>
        <v>Average number of trees per rural vegetation maintenance span</v>
      </c>
      <c r="C469" s="29" t="s">
        <v>161</v>
      </c>
      <c r="D469" s="30" t="s">
        <v>16</v>
      </c>
      <c r="E469" s="29" t="s">
        <v>154</v>
      </c>
      <c r="F469" s="45" t="s">
        <v>213</v>
      </c>
      <c r="G469" s="45" t="s">
        <v>212</v>
      </c>
      <c r="H469" s="2" t="s">
        <v>20</v>
      </c>
    </row>
    <row r="470" spans="1:8" ht="15" customHeight="1" x14ac:dyDescent="0.25">
      <c r="A470" s="27" t="str">
        <f>'[1]8. Operating environment'!A20</f>
        <v>DOEF0210</v>
      </c>
      <c r="B470" s="28" t="str">
        <f>'[1]8. Operating environment'!B20</f>
        <v>Average number of defects per urban and CBD vegetation maintenance span</v>
      </c>
      <c r="C470" s="29" t="s">
        <v>161</v>
      </c>
      <c r="D470" s="30" t="s">
        <v>16</v>
      </c>
      <c r="E470" s="29" t="s">
        <v>154</v>
      </c>
      <c r="F470" s="45" t="s">
        <v>214</v>
      </c>
      <c r="G470" s="45" t="s">
        <v>212</v>
      </c>
      <c r="H470" s="2" t="s">
        <v>20</v>
      </c>
    </row>
    <row r="471" spans="1:8" ht="15" customHeight="1" x14ac:dyDescent="0.25">
      <c r="A471" s="27" t="str">
        <f>'[1]8. Operating environment'!A21</f>
        <v>DOEF0211</v>
      </c>
      <c r="B471" s="41" t="str">
        <f>'[1]8. Operating environment'!B21</f>
        <v>Average number of defects per rural vegetation maintenance span</v>
      </c>
      <c r="C471" s="39" t="s">
        <v>161</v>
      </c>
      <c r="D471" s="42" t="s">
        <v>16</v>
      </c>
      <c r="E471" s="39" t="s">
        <v>154</v>
      </c>
      <c r="F471" s="45" t="s">
        <v>213</v>
      </c>
      <c r="G471" s="45" t="s">
        <v>212</v>
      </c>
      <c r="H471" s="2" t="s">
        <v>20</v>
      </c>
    </row>
    <row r="472" spans="1:8" ht="15" customHeight="1" x14ac:dyDescent="0.25">
      <c r="A472" s="27" t="str">
        <f>'[1]8. Operating environment'!A22</f>
        <v>DOEF0212</v>
      </c>
      <c r="B472" s="41" t="str">
        <f>'[1]8. Operating environment'!B22</f>
        <v>Tropical proportion</v>
      </c>
      <c r="C472" s="39" t="s">
        <v>161</v>
      </c>
      <c r="D472" s="42" t="s">
        <v>16</v>
      </c>
      <c r="E472" s="39" t="s">
        <v>17</v>
      </c>
      <c r="F472" s="45" t="s">
        <v>215</v>
      </c>
      <c r="G472" s="45" t="s">
        <v>22</v>
      </c>
      <c r="H472" s="2" t="s">
        <v>20</v>
      </c>
    </row>
    <row r="473" spans="1:8" ht="15" customHeight="1" x14ac:dyDescent="0.25">
      <c r="A473" s="27" t="str">
        <f>'[1]8. Operating environment'!A23</f>
        <v>DOEF0213</v>
      </c>
      <c r="B473" s="41" t="str">
        <f>'[1]8. Operating environment'!B23</f>
        <v>Standard vehicle access</v>
      </c>
      <c r="C473" s="39" t="s">
        <v>161</v>
      </c>
      <c r="D473" s="42" t="s">
        <v>16</v>
      </c>
      <c r="E473" s="39" t="s">
        <v>17</v>
      </c>
      <c r="F473" s="45" t="s">
        <v>204</v>
      </c>
      <c r="G473" s="45" t="s">
        <v>216</v>
      </c>
      <c r="H473" s="2" t="s">
        <v>20</v>
      </c>
    </row>
    <row r="474" spans="1:8" ht="15" customHeight="1" x14ac:dyDescent="0.25">
      <c r="A474" s="27" t="str">
        <f>'[1]8. Operating environment'!A24</f>
        <v>DOEF0214</v>
      </c>
      <c r="B474" s="41" t="str">
        <f>'[1]8. Operating environment'!B24</f>
        <v>Bushfire risk</v>
      </c>
      <c r="C474" s="39" t="s">
        <v>161</v>
      </c>
      <c r="D474" s="42" t="s">
        <v>16</v>
      </c>
      <c r="E474" s="39" t="s">
        <v>17</v>
      </c>
      <c r="F474" s="45" t="s">
        <v>204</v>
      </c>
      <c r="G474" s="45" t="s">
        <v>217</v>
      </c>
      <c r="H474" s="2" t="s">
        <v>20</v>
      </c>
    </row>
    <row r="475" spans="1:8" ht="15" customHeight="1" x14ac:dyDescent="0.25">
      <c r="A475" s="26" t="str">
        <f>'[1]8. Operating environment'!B26</f>
        <v>Table 8.3 Service area factors</v>
      </c>
      <c r="B475" s="26"/>
      <c r="C475" s="26"/>
      <c r="D475" s="26"/>
      <c r="E475" s="26"/>
      <c r="F475" s="26"/>
      <c r="G475" s="26"/>
    </row>
    <row r="476" spans="1:8" ht="15" customHeight="1" x14ac:dyDescent="0.25">
      <c r="A476" s="27" t="str">
        <f>'[1]8. Operating environment'!A27</f>
        <v>DOEF0301</v>
      </c>
      <c r="B476" s="28" t="str">
        <f>'[1]8. Operating environment'!B27</f>
        <v>Route Line length</v>
      </c>
      <c r="C476" s="29" t="s">
        <v>161</v>
      </c>
      <c r="D476" s="30" t="s">
        <v>16</v>
      </c>
      <c r="E476" s="29" t="s">
        <v>17</v>
      </c>
      <c r="F476" s="32" t="s">
        <v>184</v>
      </c>
      <c r="G476" s="27" t="s">
        <v>22</v>
      </c>
      <c r="H476" s="2" t="s">
        <v>20</v>
      </c>
    </row>
    <row r="477" spans="1:8" ht="15" customHeight="1" x14ac:dyDescent="0.25">
      <c r="A477" s="26" t="str">
        <f>'[1]8. Operating environment'!B29</f>
        <v>Table 8.4 Weather stations</v>
      </c>
      <c r="B477" s="26"/>
      <c r="C477" s="26"/>
      <c r="D477" s="26"/>
      <c r="E477" s="26"/>
      <c r="F477" s="26"/>
      <c r="G477" s="26"/>
    </row>
    <row r="478" spans="1:8" ht="15" customHeight="1" x14ac:dyDescent="0.25">
      <c r="A478" s="27" t="str">
        <f>'[1]8. Operating environment'!A30</f>
        <v>DOEF04001</v>
      </c>
      <c r="B478" s="40">
        <f>'[1]8. Operating environment'!B30</f>
        <v>70351</v>
      </c>
      <c r="C478" s="29" t="s">
        <v>161</v>
      </c>
      <c r="D478" s="30" t="s">
        <v>16</v>
      </c>
      <c r="E478" s="29" t="s">
        <v>17</v>
      </c>
      <c r="F478" s="32" t="s">
        <v>218</v>
      </c>
      <c r="G478" s="27" t="s">
        <v>22</v>
      </c>
    </row>
    <row r="479" spans="1:8" ht="15" customHeight="1" x14ac:dyDescent="0.25">
      <c r="A479" s="27" t="str">
        <f>'[1]8. Operating environment'!A31</f>
        <v>DOEF04002</v>
      </c>
      <c r="B479" s="40">
        <f>'[1]8. Operating environment'!B31</f>
        <v>70339</v>
      </c>
      <c r="C479" s="29" t="s">
        <v>161</v>
      </c>
      <c r="D479" s="30" t="s">
        <v>16</v>
      </c>
      <c r="E479" s="29" t="s">
        <v>17</v>
      </c>
      <c r="F479" s="32" t="s">
        <v>219</v>
      </c>
      <c r="G479" s="27" t="s">
        <v>22</v>
      </c>
    </row>
    <row r="480" spans="1:8" ht="15" customHeight="1" x14ac:dyDescent="0.25">
      <c r="A480" s="14"/>
      <c r="F480" s="48"/>
      <c r="G480" s="14"/>
    </row>
  </sheetData>
  <mergeCells count="86">
    <mergeCell ref="A460:G460"/>
    <mergeCell ref="A475:G475"/>
    <mergeCell ref="A477:G477"/>
    <mergeCell ref="A438:G438"/>
    <mergeCell ref="A443:G443"/>
    <mergeCell ref="A448:G448"/>
    <mergeCell ref="A452:G452"/>
    <mergeCell ref="A454:G454"/>
    <mergeCell ref="A456:G456"/>
    <mergeCell ref="A423:G423"/>
    <mergeCell ref="A424:G424"/>
    <mergeCell ref="A428:G428"/>
    <mergeCell ref="A434:G434"/>
    <mergeCell ref="G435:G436"/>
    <mergeCell ref="A437:G437"/>
    <mergeCell ref="A389:G389"/>
    <mergeCell ref="A390:G390"/>
    <mergeCell ref="A399:G399"/>
    <mergeCell ref="A407:G407"/>
    <mergeCell ref="A408:G408"/>
    <mergeCell ref="A416:G416"/>
    <mergeCell ref="A359:G359"/>
    <mergeCell ref="A366:G366"/>
    <mergeCell ref="A373:G373"/>
    <mergeCell ref="A382:G382"/>
    <mergeCell ref="A385:G385"/>
    <mergeCell ref="A388:G388"/>
    <mergeCell ref="A329:G329"/>
    <mergeCell ref="A330:G330"/>
    <mergeCell ref="A338:G338"/>
    <mergeCell ref="A344:G344"/>
    <mergeCell ref="A345:G345"/>
    <mergeCell ref="A352:G352"/>
    <mergeCell ref="A290:G290"/>
    <mergeCell ref="A300:G300"/>
    <mergeCell ref="A302:G302"/>
    <mergeCell ref="A309:G309"/>
    <mergeCell ref="A314:G314"/>
    <mergeCell ref="A323:G323"/>
    <mergeCell ref="B250:G250"/>
    <mergeCell ref="B258:G258"/>
    <mergeCell ref="B266:G266"/>
    <mergeCell ref="A277:G277"/>
    <mergeCell ref="A279:G279"/>
    <mergeCell ref="A280:G280"/>
    <mergeCell ref="B204:G204"/>
    <mergeCell ref="B212:G212"/>
    <mergeCell ref="B220:G220"/>
    <mergeCell ref="B228:G228"/>
    <mergeCell ref="B236:G236"/>
    <mergeCell ref="B242:G242"/>
    <mergeCell ref="A169:G169"/>
    <mergeCell ref="A176:G176"/>
    <mergeCell ref="A178:G178"/>
    <mergeCell ref="A179:G179"/>
    <mergeCell ref="A187:G187"/>
    <mergeCell ref="A188:G188"/>
    <mergeCell ref="A139:G139"/>
    <mergeCell ref="A146:G146"/>
    <mergeCell ref="A147:G147"/>
    <mergeCell ref="A154:G154"/>
    <mergeCell ref="A161:G161"/>
    <mergeCell ref="A162:G162"/>
    <mergeCell ref="A109:G109"/>
    <mergeCell ref="A116:G116"/>
    <mergeCell ref="A117:G117"/>
    <mergeCell ref="A124:G124"/>
    <mergeCell ref="A131:G131"/>
    <mergeCell ref="A132:G132"/>
    <mergeCell ref="A85:G85"/>
    <mergeCell ref="A86:G86"/>
    <mergeCell ref="A87:G87"/>
    <mergeCell ref="A88:G88"/>
    <mergeCell ref="A95:G95"/>
    <mergeCell ref="A102:G102"/>
    <mergeCell ref="A38:G38"/>
    <mergeCell ref="A42:G42"/>
    <mergeCell ref="A70:G70"/>
    <mergeCell ref="A71:G71"/>
    <mergeCell ref="A78:G78"/>
    <mergeCell ref="A1:G1"/>
    <mergeCell ref="B2:G5"/>
    <mergeCell ref="A9:G9"/>
    <mergeCell ref="A24:G24"/>
    <mergeCell ref="A32:G32"/>
    <mergeCell ref="A37:G3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9. Basis of Preparation</vt:lpstr>
    </vt:vector>
  </TitlesOfParts>
  <Company>ActewAGL Dist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Walker</dc:creator>
  <cp:lastModifiedBy>Rob Walker</cp:lastModifiedBy>
  <dcterms:created xsi:type="dcterms:W3CDTF">2014-04-29T01:56:41Z</dcterms:created>
  <dcterms:modified xsi:type="dcterms:W3CDTF">2014-04-29T02:19:58Z</dcterms:modified>
</cp:coreProperties>
</file>