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6_{E19B8AF0-24E3-4EC2-8B86-64AA029F32CA}" xr6:coauthVersionLast="47" xr6:coauthVersionMax="47" xr10:uidLastSave="{00000000-0000-0000-0000-000000000000}"/>
  <bookViews>
    <workbookView xWindow="-28920" yWindow="-120" windowWidth="29040" windowHeight="15840" xr2:uid="{BFFF757E-AFED-4FF6-B06A-018E254E0DA2}"/>
  </bookViews>
  <sheets>
    <sheet name="Changes summary" sheetId="16" r:id="rId1"/>
    <sheet name="Concepts" sheetId="13" r:id="rId2"/>
    <sheet name="Definitions" sheetId="6" r:id="rId3"/>
    <sheet name="Validations" sheetId="7" r:id="rId4"/>
    <sheet name="Checks and Totals" sheetId="14" r:id="rId5"/>
    <sheet name="Network Assets - Volume" sheetId="1" r:id="rId6"/>
    <sheet name="Non Network Assets - Volume" sheetId="12" r:id="rId7"/>
    <sheet name="Length" sheetId="2" r:id="rId8"/>
    <sheet name="Capacity" sheetId="3" r:id="rId9"/>
    <sheet name="Asset metrics" sheetId="4" r:id="rId10"/>
    <sheet name="Terrain" sheetId="5" r:id="rId11"/>
    <sheet name="Safety" sheetId="17"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 l="1"/>
  <c r="M6" i="3"/>
  <c r="M20" i="3"/>
  <c r="J6" i="2"/>
  <c r="L20" i="14" s="1"/>
  <c r="J21" i="2"/>
  <c r="J35" i="2"/>
  <c r="J39" i="2"/>
  <c r="L18" i="1"/>
  <c r="L14" i="14" l="1"/>
  <c r="L10" i="14"/>
  <c r="L6" i="14"/>
  <c r="L22" i="14"/>
  <c r="L18" i="14" l="1"/>
</calcChain>
</file>

<file path=xl/sharedStrings.xml><?xml version="1.0" encoding="utf-8"?>
<sst xmlns="http://schemas.openxmlformats.org/spreadsheetml/2006/main" count="1878" uniqueCount="552">
  <si>
    <t>Validation Rules</t>
  </si>
  <si>
    <t>Overhead network length of circuit at each voltage</t>
  </si>
  <si>
    <t>Overhead low voltage distribution</t>
  </si>
  <si>
    <t>Overhead 2.2 kV</t>
  </si>
  <si>
    <t>Overhead 7.6 kV</t>
  </si>
  <si>
    <t>Overhead 11 kV</t>
  </si>
  <si>
    <t>Overhead SWER</t>
  </si>
  <si>
    <t>Overhead 22 kV</t>
  </si>
  <si>
    <t>Overhead 33 kV</t>
  </si>
  <si>
    <t>Overhead 44 kV</t>
  </si>
  <si>
    <t>Overhead 66 kV</t>
  </si>
  <si>
    <t>Overhead 132 kV</t>
  </si>
  <si>
    <t xml:space="preserve">Other </t>
  </si>
  <si>
    <t>Underground low voltage distribution</t>
  </si>
  <si>
    <t>Underground 5 kV</t>
  </si>
  <si>
    <t>Underground 7.6 kV</t>
  </si>
  <si>
    <t>Underground 11 kV</t>
  </si>
  <si>
    <t>Underground SWER</t>
  </si>
  <si>
    <t>Underground 22 kV</t>
  </si>
  <si>
    <t>Underground 33 kV</t>
  </si>
  <si>
    <t>Underground 66 kV</t>
  </si>
  <si>
    <t>Underground 110 kV</t>
  </si>
  <si>
    <t>Underground 132 kV</t>
  </si>
  <si>
    <t>OH conductor LV ABC</t>
  </si>
  <si>
    <t>OH conductor steel</t>
  </si>
  <si>
    <t>OH conductor ACSR</t>
  </si>
  <si>
    <t>OH conductor AAAC</t>
  </si>
  <si>
    <t>OH conductor AAC</t>
  </si>
  <si>
    <t>OH conductor HDBC</t>
  </si>
  <si>
    <t>Other</t>
  </si>
  <si>
    <t>CIRCUIT LENGTH</t>
  </si>
  <si>
    <t>LENGTH OF HIGH VOLTAGE DISTRIBUTION LINES</t>
  </si>
  <si>
    <t>OVERHEAD CONDUCTORS BY: 
CONDUCTOR LENGTH MATERIAL TYPE</t>
  </si>
  <si>
    <t>UNDERGROUND CABLES BY: 
CABLE LENGTH BY FEEDER TYPE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</si>
  <si>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</si>
  <si>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</si>
  <si>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</si>
  <si>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</si>
  <si>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</si>
  <si>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</si>
  <si>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</si>
  <si>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</si>
  <si>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</si>
  <si>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</si>
  <si>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</si>
  <si>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</si>
  <si>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</si>
  <si>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</si>
  <si>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</si>
  <si>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</si>
  <si>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</si>
  <si>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</si>
  <si>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OVERHEAD CONDUCTORS BY: 
HIGHEST OPERATING VOLTAGE; NUMBER OF PHASES (AT HV)</t>
  </si>
  <si>
    <t>˂ = 1 kV</t>
  </si>
  <si>
    <t>&gt; 1 kV &amp; &lt; = 11 kV</t>
  </si>
  <si>
    <t>˃ 11 kV &amp; &lt; = 22 kV  ; SWER</t>
  </si>
  <si>
    <t>˃ 11 kV &amp; &lt; = 22 kV ; Single-Phase</t>
  </si>
  <si>
    <t>˃ 11 kV &amp; &lt; = 22 kV ; Multiple-Phase</t>
  </si>
  <si>
    <t>&gt; 22 kV &amp; &lt; = 66 kV</t>
  </si>
  <si>
    <t>&gt; 66 kV &amp; &lt; = 132 kV</t>
  </si>
  <si>
    <t>&gt; 132 kV</t>
  </si>
  <si>
    <t>UNDERGROUND CABLES BY: 
HIGHEST OPERATING VOLTAGE</t>
  </si>
  <si>
    <t>&gt; 11 kV &amp; &lt; = 22 kV</t>
  </si>
  <si>
    <t>&gt; 22 kV &amp; &lt; = 33 kV</t>
  </si>
  <si>
    <t>&gt; 33 kV &amp; &lt; = 66 kV</t>
  </si>
  <si>
    <t>&gt;  132 kV</t>
  </si>
  <si>
    <t xml:space="preserve">SERVICE LINES BY: 
CONNECTION VOLTAGE; CUSTOMER TYPE; CONNECTION COMPLEXITY </t>
  </si>
  <si>
    <t>˂ = 11 kV ; Residential ; Simple Type</t>
  </si>
  <si>
    <t>˂ = 11 kV ; Commercial &amp; Industrial ; Simple Type</t>
  </si>
  <si>
    <t>˂ = 11 kV ; Residential ; Complex Type</t>
  </si>
  <si>
    <t>˂ = 11 kV ; Commercial &amp; Industrial ; Complex Type</t>
  </si>
  <si>
    <t>˂ = 11 kV ; Subdivision ; Complex Type</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</si>
  <si>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</si>
  <si>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</si>
  <si>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</si>
  <si>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</si>
  <si>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</si>
  <si>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</si>
  <si>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</si>
  <si>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</si>
  <si>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</si>
  <si>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</si>
  <si>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TRANSFORMERS BY: 
MOUNTING TYPE; HIGHEST OPERATING VOLTAGE ; AMPERE RATING; NUMBER OF PHASES (AT LV)</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</si>
  <si>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</si>
  <si>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</si>
  <si>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</si>
  <si>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</si>
  <si>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</si>
  <si>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</si>
  <si>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</si>
  <si>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</si>
  <si>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</si>
  <si>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</si>
  <si>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</si>
  <si>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</si>
  <si>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</si>
  <si>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</si>
  <si>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</si>
  <si>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</si>
  <si>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</si>
  <si>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</si>
  <si>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</si>
  <si>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</si>
  <si>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</si>
  <si>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</si>
  <si>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</si>
  <si>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</si>
  <si>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</si>
  <si>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</si>
  <si>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</si>
  <si>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</si>
  <si>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t>SWITCHGEAR BY: 
HIGHEST OPERATING VOLTAGE ; SWITCH FUNCTION</t>
  </si>
  <si>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</si>
  <si>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</si>
  <si>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</si>
  <si>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</si>
  <si>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</si>
  <si>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</si>
  <si>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</si>
  <si>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</si>
  <si>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</si>
  <si>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</si>
  <si>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</si>
  <si>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</si>
  <si>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</si>
  <si>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PUBLIC LIGHTING BY: 
ASSET TYPE ; LIGHTING OBLIGATION</t>
  </si>
  <si>
    <t>Luminaires ;  Major Road</t>
  </si>
  <si>
    <t>Luminaires ;  Minor Road</t>
  </si>
  <si>
    <t>Brackets ; Major Road</t>
  </si>
  <si>
    <t>Brackets ; Minor Road</t>
  </si>
  <si>
    <t>Lamps ; Major Road</t>
  </si>
  <si>
    <t>Lamps ; Minor Road</t>
  </si>
  <si>
    <t>Poles / Columns ; Major Road</t>
  </si>
  <si>
    <t>Poles / Columns ; Minor Road</t>
  </si>
  <si>
    <t>SCADA, NETWORK CONTROL AND PROTECTION SYSTEMS BY: 
FUNCTION</t>
  </si>
  <si>
    <t>Field Devices</t>
  </si>
  <si>
    <t>Local Network Wiring Assets</t>
  </si>
  <si>
    <t>Communications Network Assets</t>
  </si>
  <si>
    <t>Master Station Assets</t>
  </si>
  <si>
    <t>Communications Site Infrastructure</t>
  </si>
  <si>
    <t>Communications Linear Assets</t>
  </si>
  <si>
    <t>AFLC</t>
  </si>
  <si>
    <t>ESTIMATED SERVICE LIFE OF NEW ASSETS</t>
  </si>
  <si>
    <t>Overhead network assets less than 33kV (wires and poles)</t>
  </si>
  <si>
    <t>Underground network assets less than 33kV (cables)</t>
  </si>
  <si>
    <t>Distribution substations including transformers</t>
  </si>
  <si>
    <t xml:space="preserve">Overhead network assets 33kV and above (wires and towers / poles etc) </t>
  </si>
  <si>
    <t>Zone substations and transformers</t>
  </si>
  <si>
    <t>Meters</t>
  </si>
  <si>
    <t>ESTIMATED RESIDUAL SERVICE LIFE</t>
  </si>
  <si>
    <t>Underground network assets 33kV and above (cables, ducts etc)</t>
  </si>
  <si>
    <t>Public lighting luminaires</t>
  </si>
  <si>
    <t>Public lighting poles</t>
  </si>
  <si>
    <t xml:space="preserve">Public lighting columns </t>
  </si>
  <si>
    <t>Meter Type 4</t>
  </si>
  <si>
    <t xml:space="preserve">Multi phase meter population </t>
  </si>
  <si>
    <t xml:space="preserve">Current transformer connected meter population </t>
  </si>
  <si>
    <t xml:space="preserve">Direct connect meter population </t>
  </si>
  <si>
    <t>Meter Type 5</t>
  </si>
  <si>
    <t>Meter Type 6</t>
  </si>
  <si>
    <t>2020-21</t>
  </si>
  <si>
    <t>Number of devices</t>
  </si>
  <si>
    <t xml:space="preserve">Car </t>
  </si>
  <si>
    <t>Light Commercial Vehicle</t>
  </si>
  <si>
    <t>Elevated Work Platform (LCV)</t>
  </si>
  <si>
    <t>Elevated Work Platform (HCV)</t>
  </si>
  <si>
    <t>Heavy Commercial Vehicle</t>
  </si>
  <si>
    <t>Number in fleet</t>
  </si>
  <si>
    <t>MOTOR VEHICLES</t>
  </si>
  <si>
    <t>Overhead 6.6 kV</t>
  </si>
  <si>
    <t>Overhead 110 kV</t>
  </si>
  <si>
    <t>Overhead 220 kV</t>
  </si>
  <si>
    <t>Underground 6.6 kV</t>
  </si>
  <si>
    <t>Underground 12.7 kV</t>
  </si>
  <si>
    <t>Estimated underground network weighted average MVA capacity by voltage class</t>
  </si>
  <si>
    <t>Estimated overhead network weighted average MVA capacity by voltage class</t>
  </si>
  <si>
    <t>Average number of trees per span</t>
  </si>
  <si>
    <t>Years</t>
  </si>
  <si>
    <t>Total number of spans</t>
  </si>
  <si>
    <t>Tropical Proportion</t>
  </si>
  <si>
    <t>Standard Vehicle Access</t>
  </si>
  <si>
    <t>Bushfire Risk</t>
  </si>
  <si>
    <t>Number of vegetation maintenance spans</t>
  </si>
  <si>
    <t>Distribution transformer capacity owned by utility</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</si>
  <si>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</si>
  <si>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</si>
  <si>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</si>
  <si>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</si>
  <si>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 xml:space="preserve">Distribution other - transformer capacity owned by utility </t>
  </si>
  <si>
    <t>TRANSFORMER CAPACITIES</t>
  </si>
  <si>
    <t>Distribution transformer total installed capacity</t>
  </si>
  <si>
    <t>Cold spare capacity included in Distribution transformer capacity owned by utility</t>
  </si>
  <si>
    <t xml:space="preserve">Cold spare capacity of zone substation transformers included in Total zone substation transformer  capacity </t>
  </si>
  <si>
    <t>Zone substation transformer capacity</t>
  </si>
  <si>
    <t>Distribution - other transformer capacity</t>
  </si>
  <si>
    <t>Service lines</t>
  </si>
  <si>
    <t>Project Overview</t>
  </si>
  <si>
    <t>input cells</t>
  </si>
  <si>
    <t>Rules applying</t>
  </si>
  <si>
    <t xml:space="preserve">Concepts </t>
  </si>
  <si>
    <t>Compounding Definitions</t>
  </si>
  <si>
    <t>Worksheet</t>
  </si>
  <si>
    <t>Tables</t>
  </si>
  <si>
    <t>Volume</t>
  </si>
  <si>
    <t>Current RIN reference</t>
  </si>
  <si>
    <t>Units</t>
  </si>
  <si>
    <t>Assets currently in Commission</t>
  </si>
  <si>
    <t>2019-20</t>
  </si>
  <si>
    <t>CA 5.2.1</t>
  </si>
  <si>
    <t>Length</t>
  </si>
  <si>
    <t>Length Data</t>
  </si>
  <si>
    <t>Underground network length of circuit at each voltage</t>
  </si>
  <si>
    <t>Overhead</t>
  </si>
  <si>
    <t>Underground</t>
  </si>
  <si>
    <t>Route line length</t>
  </si>
  <si>
    <t>Volume in MVA</t>
  </si>
  <si>
    <t>MVA</t>
  </si>
  <si>
    <t>Standard Control Services</t>
  </si>
  <si>
    <t>Alternative Control Services</t>
  </si>
  <si>
    <t>Network Services</t>
  </si>
  <si>
    <t>Terrain Factors</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</si>
  <si>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</si>
  <si>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</si>
  <si>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Feeder classification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</si>
  <si>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</si>
  <si>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Validation rules</t>
  </si>
  <si>
    <t>Totals and Data Hierarchies</t>
  </si>
  <si>
    <t>Table</t>
  </si>
  <si>
    <t>Sub table</t>
  </si>
  <si>
    <t>Reference</t>
  </si>
  <si>
    <t>Check</t>
  </si>
  <si>
    <t>Term</t>
  </si>
  <si>
    <t>Definition</t>
  </si>
  <si>
    <t>Stakeholder Comments</t>
  </si>
  <si>
    <t>PUBLIC LIGHTING</t>
  </si>
  <si>
    <t>PUBLIC LIGHTING BY TARIFF</t>
  </si>
  <si>
    <t>METER POPULATION</t>
  </si>
  <si>
    <t>TOTAL POLES BY FEEDER TYPE</t>
  </si>
  <si>
    <t>…</t>
  </si>
  <si>
    <t>≥0</t>
  </si>
  <si>
    <t>NULL invalid</t>
  </si>
  <si>
    <t>CIRCUIT CAPACITY MVA</t>
  </si>
  <si>
    <t>Meter type 4</t>
  </si>
  <si>
    <t>Meter type 5</t>
  </si>
  <si>
    <t>Meter type 6</t>
  </si>
  <si>
    <t>Other material</t>
  </si>
  <si>
    <t>PUBLIC LIGHTING BY LIGHT TYPE</t>
  </si>
  <si>
    <t>Network Assets - Volume</t>
  </si>
  <si>
    <t>Meter Population</t>
  </si>
  <si>
    <t>=</t>
  </si>
  <si>
    <t>+</t>
  </si>
  <si>
    <t>Single phase meter population</t>
  </si>
  <si>
    <t>Meter 4</t>
  </si>
  <si>
    <t>Meter 5</t>
  </si>
  <si>
    <t>Meter 6</t>
  </si>
  <si>
    <t>AER Network information requirements review 2022-23</t>
  </si>
  <si>
    <t>Manually read interval meter that records interval energy data, which is not a remotely read interval meter.</t>
  </si>
  <si>
    <t>A description of the location of the feeder.</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</si>
  <si>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</si>
  <si>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Where only a single step of transformation is applied before reaching the distribution voltage. This variable is only relevant where there is only a single step of transformation to reach distribution voltage.</t>
  </si>
  <si>
    <t>Poles</t>
  </si>
  <si>
    <t>A vertical structure of any appropriate material, which, is designed to support luminaires either directly or by use of outreach arms or mounting frames.</t>
  </si>
  <si>
    <t>Network assets - volume</t>
  </si>
  <si>
    <t>A meter used at a single phase connection, where electricity is supplied through a single conductor.</t>
  </si>
  <si>
    <t>A meter installed on a connection with a load greater than 100 Amps. They measure a fraction of the amps (current) passing through the connection and a multiplier is applied to this reading to reflect the actual amps.</t>
  </si>
  <si>
    <t>The staking of a previously unstaked wooden pole.</t>
  </si>
  <si>
    <t>OTHER BY: BUSINESS SPECIFIED CATEGORIES</t>
  </si>
  <si>
    <t>Other assets</t>
  </si>
  <si>
    <t>Transformer capacity not reported as distribution transformer capacity or zone substation transformer capacity.</t>
  </si>
  <si>
    <t>Average number of trees per maintenance span</t>
  </si>
  <si>
    <t>Average number of defects per maintenance span</t>
  </si>
  <si>
    <t>Bushfire Risk (number of spans)</t>
  </si>
  <si>
    <t>Tropical Proportion (number of spans)</t>
  </si>
  <si>
    <t>Number of maintenance spans</t>
  </si>
  <si>
    <t>&lt;Business defined description&gt;</t>
  </si>
  <si>
    <t>&lt;Business selection&gt;</t>
  </si>
  <si>
    <t>&lt;Business defined ID 1&gt;</t>
  </si>
  <si>
    <t>&lt;Business defined ID 2&gt;</t>
  </si>
  <si>
    <t>&lt;Business defined ID 3&gt;</t>
  </si>
  <si>
    <t>&lt;Business defined ID 4&gt;</t>
  </si>
  <si>
    <t>&lt;Business defined ID 5&gt;</t>
  </si>
  <si>
    <t>Free text - must match categories specified in Data category 07 - capital expenditure</t>
  </si>
  <si>
    <t>Total</t>
  </si>
  <si>
    <t>Overhead conductors by material type</t>
  </si>
  <si>
    <t>Underground cable network length of circuit at each voltage</t>
  </si>
  <si>
    <t>A description/name/identifier for the lights (lamps) used to deliver public lighting services.</t>
  </si>
  <si>
    <t>Free text - must match descriptors used in data category 05 - service performance</t>
  </si>
  <si>
    <t xml:space="preserve">Average frequency of cutting cycle </t>
  </si>
  <si>
    <t>Cutting cycle</t>
  </si>
  <si>
    <t>The average planned number of years (including fractions of years) between which cyclic vegetation maintenance is performed within vegetation management zones.</t>
  </si>
  <si>
    <t>Data category 03: Network metrics</t>
  </si>
  <si>
    <t>Public lighting</t>
  </si>
  <si>
    <t>Asset age profile</t>
  </si>
  <si>
    <t>Length data</t>
  </si>
  <si>
    <t>Capacity data</t>
  </si>
  <si>
    <t>Network assets</t>
  </si>
  <si>
    <t>Terrain factors</t>
  </si>
  <si>
    <t>EB3.5.3</t>
  </si>
  <si>
    <t>EB3.5.1.1</t>
  </si>
  <si>
    <t>EB3.5.1.2</t>
  </si>
  <si>
    <t>EB3.7.3</t>
  </si>
  <si>
    <t>EB3.5.1.3</t>
  </si>
  <si>
    <t>EB3.5.1.4</t>
  </si>
  <si>
    <t>EB3.5.2</t>
  </si>
  <si>
    <t>EB3.3.4</t>
  </si>
  <si>
    <t>EB3.7.2</t>
  </si>
  <si>
    <t>CA4.1.1</t>
  </si>
  <si>
    <t>CA4.2.1</t>
  </si>
  <si>
    <t>ARR4.1.4</t>
  </si>
  <si>
    <t>CA2.6.2</t>
  </si>
  <si>
    <t>CA2.6.3</t>
  </si>
  <si>
    <t>ARR3.6.8</t>
  </si>
  <si>
    <t>CA2.2.2</t>
  </si>
  <si>
    <t>EB3.7.2 &amp; CA2.7.1</t>
  </si>
  <si>
    <t>Number</t>
  </si>
  <si>
    <t>Poles By: Highest Operating Voltage; Material Type</t>
  </si>
  <si>
    <t>km</t>
  </si>
  <si>
    <t>&lt;Business specified category 1&gt;</t>
  </si>
  <si>
    <t>&lt;Business specified category 2&gt;</t>
  </si>
  <si>
    <t>&lt;Business specified category 3&gt;</t>
  </si>
  <si>
    <t>&lt;Business specified category 4&gt;</t>
  </si>
  <si>
    <t>&lt;Business specified category 5&gt;</t>
  </si>
  <si>
    <t>&lt;additional rows allowed&gt;</t>
  </si>
  <si>
    <t>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t>
  </si>
  <si>
    <t>Data requirements</t>
  </si>
  <si>
    <t>Change</t>
  </si>
  <si>
    <t>Rationale</t>
  </si>
  <si>
    <t>Safety incidents</t>
  </si>
  <si>
    <t>MAJOR SAFETY INCIDENTS</t>
  </si>
  <si>
    <t>Number of persons affected</t>
  </si>
  <si>
    <t>dd/mm/yyyy hh:mm</t>
  </si>
  <si>
    <t>&lt;free text&gt;</t>
  </si>
  <si>
    <t>NEW</t>
  </si>
  <si>
    <t>SAFETY INCIDENTS (EXCLUDING MAJOR SAFETY INCIDENTS)</t>
  </si>
  <si>
    <t>Safety</t>
  </si>
  <si>
    <t>Major safety incidents</t>
  </si>
  <si>
    <t>Workers or members of the public that are directly impacted by the incident, where the impact meets the criteria used to define the safety incident.</t>
  </si>
  <si>
    <t>Date and Time</t>
  </si>
  <si>
    <t>Description</t>
  </si>
  <si>
    <t>Free text, enabling incidents to be classified by cause or other meaningful indicator</t>
  </si>
  <si>
    <t>Route line length - Urban and CBD</t>
  </si>
  <si>
    <t>Route line length - Rural</t>
  </si>
  <si>
    <t>Total length of maintenance spans - Urban and CBD</t>
  </si>
  <si>
    <t>Total length of maintenance spans - Rural</t>
  </si>
  <si>
    <t>Assurance standard - Non-Financial data</t>
  </si>
  <si>
    <t>ASAE3000</t>
  </si>
  <si>
    <t>Circuit length</t>
  </si>
  <si>
    <t>A meter used at a multi phase connection, where electricity is supplied through more than one conductor.</t>
  </si>
  <si>
    <t xml:space="preserve">Single phase meters </t>
  </si>
  <si>
    <t xml:space="preserve">Multi phase meters </t>
  </si>
  <si>
    <t xml:space="preserve">Current transformer connected meters </t>
  </si>
  <si>
    <t xml:space="preserve">Direct connect meters </t>
  </si>
  <si>
    <t>A meter connected to the network without current or voltage transformers.</t>
  </si>
  <si>
    <t>Free text, must align with previous years descriptors, or changes explained</t>
  </si>
  <si>
    <t xml:space="preserve">TRANSFORMERS </t>
  </si>
  <si>
    <t>Capacity</t>
  </si>
  <si>
    <t>Asset lives</t>
  </si>
  <si>
    <t>Cars are motor vehicles other than those that comply with the definition of Light commercial vehicle, Heavy commercial vehicle, Elevated work platform (LCV), or Elevated work platform (HCV).</t>
  </si>
  <si>
    <t>CBD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</si>
  <si>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</si>
  <si>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Feeder ID</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</si>
  <si>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</si>
  <si>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Long rural feeder</t>
  </si>
  <si>
    <t>A feeder with a total feeder route length greater than 200 km, which is not a CBD feeder or urban feeder.</t>
  </si>
  <si>
    <t>Urban feeder</t>
  </si>
  <si>
    <t>Short rural feeder</t>
  </si>
  <si>
    <t>Includes assets that provide a physical link and associated assets between the distribution network and a customer’s premises. It excludes any pole mounted assets and meters that are included in any other asset group.</t>
  </si>
  <si>
    <t>A feeder with a total feeder route length less than 200 km, which is not a CBD feeder or urban feeder.</t>
  </si>
  <si>
    <t>NULL is valid</t>
  </si>
  <si>
    <t>Light type - Business defined type</t>
  </si>
  <si>
    <t>Tariff categories - Business defined categories</t>
  </si>
  <si>
    <t>Assets currently in commission</t>
  </si>
  <si>
    <t xml:space="preserve">Urban feeder </t>
  </si>
  <si>
    <t xml:space="preserve">Long rural feeder </t>
  </si>
  <si>
    <t>quantity by year</t>
  </si>
  <si>
    <t>Other by: Business specified categories</t>
  </si>
  <si>
    <t>Whole number</t>
  </si>
  <si>
    <t>OVERHEAD CONDUCTORS BY: CONDUCTOR LENGTH BY FEEDER TYPE</t>
  </si>
  <si>
    <t>Feeder ID - Business defined ID</t>
  </si>
  <si>
    <t>Description of the services area of the feeder - Business defined description</t>
  </si>
  <si>
    <t>Feeder classification - Businesses selection</t>
  </si>
  <si>
    <t>Valid responses are only: CBD / Urban / Short rural / Long rural</t>
  </si>
  <si>
    <t>Tasnetworks valid responses are only: CBD / critical infrastructure / high density commercial /high density rural / low density rural</t>
  </si>
  <si>
    <t>Length data - Selected asset characteristics</t>
  </si>
  <si>
    <t>Selected asset characteristics - Capacity data</t>
  </si>
  <si>
    <t>NULL Valid</t>
  </si>
  <si>
    <t>Standard control services</t>
  </si>
  <si>
    <t>Alternative control services</t>
  </si>
  <si>
    <t>Network services</t>
  </si>
  <si>
    <t>Terrain</t>
  </si>
  <si>
    <t>date/time format dd/mm/yyyy hh:mm</t>
  </si>
  <si>
    <t>Date and time of incident</t>
  </si>
  <si>
    <t>Description of incident</t>
  </si>
  <si>
    <t xml:space="preserve">Short rural feeder </t>
  </si>
  <si>
    <t>Asset Replacements</t>
  </si>
  <si>
    <t>IT &amp; COMMUNICATIONS</t>
  </si>
  <si>
    <t>Manually read accumulation meter.</t>
  </si>
  <si>
    <t>Incidents that have occurred on the NSP's network that resulted in loss of life, permanent disability, permanent life changing injuries, or life threatening injuries to workers or members of the public.</t>
  </si>
  <si>
    <t>Inspection and maintenance cycles</t>
  </si>
  <si>
    <t>Inspection cycle</t>
  </si>
  <si>
    <t>Maintenance cycle</t>
  </si>
  <si>
    <t>Replaces CA2.8.1</t>
  </si>
  <si>
    <t>Transformer capacity</t>
  </si>
  <si>
    <t>Transformer capacity disposed</t>
  </si>
  <si>
    <t>Asset disposal</t>
  </si>
  <si>
    <t>Assets in Commission</t>
  </si>
  <si>
    <t>Route Line Length areas with Standard Vehicle Access are serviced through made roads, gravel roads and open paddocks (including gated and fenced paddocks). An area with no Standard Vehicle Access would not be accessible by a two wheel drive vehicle.</t>
  </si>
  <si>
    <t>CA2.7.1/EB3.7.3</t>
  </si>
  <si>
    <t>Asset replacements</t>
  </si>
  <si>
    <t>Average number of defects per vegetation maintenance span</t>
  </si>
  <si>
    <t xml:space="preserve"> 1900-01…</t>
  </si>
  <si>
    <t>SERVICE AREA FACTORS</t>
  </si>
  <si>
    <t>TERRAIN FACTORS - MAINTENANCE SPANS</t>
  </si>
  <si>
    <t xml:space="preserve">Pole top structures </t>
  </si>
  <si>
    <t>Staked wooden poles</t>
  </si>
  <si>
    <t xml:space="preserve">Overhead conductors </t>
  </si>
  <si>
    <t xml:space="preserve">Underground cables </t>
  </si>
  <si>
    <t xml:space="preserve">Transformers </t>
  </si>
  <si>
    <t xml:space="preserve">Switchgear </t>
  </si>
  <si>
    <t xml:space="preserve">SCADA, network control and protection systems </t>
  </si>
  <si>
    <t>TOTAL URBAN AND CBD</t>
  </si>
  <si>
    <t>TOTAL RURAL</t>
  </si>
  <si>
    <t>OTHER</t>
  </si>
  <si>
    <t>Asset metrics</t>
  </si>
  <si>
    <t>Other assets with long lives</t>
  </si>
  <si>
    <t>Other assets with short lives</t>
  </si>
  <si>
    <t>Other assets - Business specified categories</t>
  </si>
  <si>
    <t>Meter Type 1-3</t>
  </si>
  <si>
    <t>Switchgear</t>
  </si>
  <si>
    <t>Defects (vegetation)</t>
  </si>
  <si>
    <t>Meter type 1-3</t>
  </si>
  <si>
    <t>Major road</t>
  </si>
  <si>
    <t>Minor road</t>
  </si>
  <si>
    <t>Zone substation</t>
  </si>
  <si>
    <t>Meter population</t>
  </si>
  <si>
    <t>Non-network assets</t>
  </si>
  <si>
    <t>Staking wooden poles</t>
  </si>
  <si>
    <t>A meter is a device complying with Australian Standards which measures and records the production or consumption of electrical energy. Meter types 1-7 must be consistent with the requirements in Schedule 7.4 of NER.</t>
  </si>
  <si>
    <t>Public lighting assets</t>
  </si>
  <si>
    <t>Public lighting - light type</t>
  </si>
  <si>
    <t>SCADA and Network Control and Protection systems</t>
  </si>
  <si>
    <t>Car</t>
  </si>
  <si>
    <t>Asset ID/Feeder ID</t>
  </si>
  <si>
    <t>Meter</t>
  </si>
  <si>
    <t>Cold spare capacity</t>
  </si>
  <si>
    <t>Feeder service area description</t>
  </si>
  <si>
    <t>Public Lighting Services</t>
  </si>
  <si>
    <t>Single phase meter</t>
  </si>
  <si>
    <t>Multi phase meter</t>
  </si>
  <si>
    <t>Current transformer connected meter</t>
  </si>
  <si>
    <t>Direct connect meter</t>
  </si>
  <si>
    <t>Distribution other - transformer capacity owned by utility</t>
  </si>
  <si>
    <t>Includes, for example, 66 kV or 33 kV to 22 kV or 11 kV where there will be a second step transformation before reaching the distribution voltage.</t>
  </si>
  <si>
    <t>Where a second step transformation is applied before reaching the distribution voltage. For example 66 kV or 33 kV to 22 kV or 11 kV where there has already been a step of transformation above this at higher voltages within DNSP’s system.</t>
  </si>
  <si>
    <t>The approximate total number of urban and rural maintenance spans in the Hot Humid Summer and Warm Humid Summer regions as defined by the Australian Bureau of Meteorology Australian Climatic Zones map (based on temperature and humidity).</t>
  </si>
  <si>
    <t>Remotely read interval meter with communications functionality. It must meet the minimum services specification for type 4 meters set out in schedule 7.5 of the NER.</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</si>
  <si>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</si>
  <si>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A complete electric light unit.</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</si>
  <si>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</si>
  <si>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</si>
  <si>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For overhead network, estimated typical or weighted average capacities for each of the listed voltage classes under normal circumstances taking account of limits imposed by thermal or by voltage drop considerations as relevant.</t>
  </si>
  <si>
    <t>For underground network, estimated typical or weighted average capacities for each of the listed voltage classes under normal circumstances taking account of limits imposed by thermal or by voltage drop considerations as relevant.</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</si>
  <si>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</si>
  <si>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</si>
  <si>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A feeder which is not a CBD feeder and has a 3-year average maximum demand, over the 3 year average feeder route length, greater than 0.3 MVA/km.</t>
  </si>
  <si>
    <t>Luminaire</t>
  </si>
  <si>
    <t>Column</t>
  </si>
  <si>
    <t>Pole top structure</t>
  </si>
  <si>
    <t>Overhead conductor</t>
  </si>
  <si>
    <t>Transformer</t>
  </si>
  <si>
    <t>Distribution substation</t>
  </si>
  <si>
    <t>Pole</t>
  </si>
  <si>
    <t>High voltage meter.</t>
  </si>
  <si>
    <t>Include luminaires, brackets, lamps and dedicated public lighting poles (not poles that deliver network services).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</si>
  <si>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</si>
  <si>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</si>
  <si>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</si>
  <si>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</si>
  <si>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Underground asset (cable)</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</si>
  <si>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</si>
  <si>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</si>
  <si>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</si>
  <si>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</si>
  <si>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</si>
  <si>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</si>
  <si>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Device</t>
  </si>
  <si>
    <t>Hardware devices that access services made available by a server. May include desktop computers, laptops, tablets and thin client interfaces and handheld end user computing devices including smart phones, tablets and laptops.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</si>
  <si>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</si>
  <si>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</si>
  <si>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</si>
  <si>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Asset replacement</t>
  </si>
  <si>
    <t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t>
  </si>
  <si>
    <t>The unique code or feeder identifier that the NSP uses internally to identify the feeder.</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</si>
  <si>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</si>
  <si>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The replacement of an asset with its modern equivalent where the asset has reached the end of its economic life.</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</si>
  <si>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</si>
  <si>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Vegetation maintenance span</t>
  </si>
  <si>
    <t>A span within the NSP’s network that is subject to active vegetation management practices in the relevant year. Active vegetation management practices do not include inspection of vegetation maintenance spans.</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</si>
  <si>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</si>
  <si>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The estimated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</si>
  <si>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The total count of spans in the network in the relevant year. If NSP records towers rather than spans, the number of spans is the number of towers less one.</t>
  </si>
  <si>
    <t>Safety incident (excluding major safety incident)</t>
  </si>
  <si>
    <t>An incident that has occurred on the NSP's network that does not meet the criteria for a major safety incident, but lead to a worker or member of the public (a) being admitted as an in-patient in a hospital, and/or (b) receiving treatment from a registered healthcare practitioner and being unable to attend work for a full shift or more (not including the shift during which the incident occurred).</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</si>
  <si>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</si>
  <si>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Estimated residual service life</t>
  </si>
  <si>
    <t>The remaining time an asset class is expected to deliver the same effective service as that asset class did at its installation date.</t>
  </si>
  <si>
    <t>Estimated service life of new assets</t>
  </si>
  <si>
    <t>The expected service life of new assets is the estimated period after installation of a new asset during which the asset will be capable of delivering the same effective service as it could at its installation date.</t>
  </si>
  <si>
    <t>Asset quantity</t>
  </si>
  <si>
    <t>Definition removed</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</si>
  <si>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</si>
  <si>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Total feeders</t>
    </r>
    <r>
      <rPr>
        <sz val="11"/>
        <color rgb="FF000000"/>
        <rFont val="Calibri"/>
        <family val="2"/>
      </rPr>
      <t xml:space="preserve"> = CBD feeders + Urban feeders + Short rural feeders + Long rural feeders</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</si>
  <si>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</si>
  <si>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 xml:space="preserve">Overhead conductors by feeder type </t>
  </si>
  <si>
    <t>Underground cables by cable length by feeder type</t>
  </si>
  <si>
    <t>Total (in commission + replacements)</t>
  </si>
  <si>
    <t>&lt;Business defined light type 1&gt;</t>
  </si>
  <si>
    <t>&lt;Business defined light type 2&gt;</t>
  </si>
  <si>
    <t>&lt;Business defined light type 3&gt;</t>
  </si>
  <si>
    <t>&lt;Business defined light type 4&gt;</t>
  </si>
  <si>
    <t>&lt;Business defined light type 5&gt;</t>
  </si>
  <si>
    <t>&lt;Business defined tariff category 1&gt;</t>
  </si>
  <si>
    <t>&lt;Business defined tariff category 2&gt;</t>
  </si>
  <si>
    <t>&lt;Business defined tariff category 3&gt;</t>
  </si>
  <si>
    <t>&lt;Business defined tariff category 4&gt;</t>
  </si>
  <si>
    <t>&lt;Business defined tariff category 5&gt;</t>
  </si>
  <si>
    <t>Non-network Assets</t>
  </si>
  <si>
    <t>Length data - selected asset characteristics</t>
  </si>
  <si>
    <t>Selected asset characteristics - capacity data</t>
  </si>
  <si>
    <t>NULL valid</t>
  </si>
  <si>
    <t>Non-network assets - volume</t>
  </si>
  <si>
    <t>Definitions</t>
  </si>
  <si>
    <t>Not applicable to PWC</t>
  </si>
  <si>
    <t>Public lighting definitions</t>
  </si>
  <si>
    <t>Table removed</t>
  </si>
  <si>
    <t>Network assets &gt; Public Lighting</t>
  </si>
  <si>
    <t>Network assets &gt; Public Lighting by Light Type</t>
  </si>
  <si>
    <t>Network assets &gt; Public Lighting by Tariff</t>
  </si>
  <si>
    <t>NULL valid where Meter Type is not applicable (Else NULL invalid)</t>
  </si>
  <si>
    <t>Asset age profile &gt; Public lighting by asset type, lighting obligation</t>
  </si>
  <si>
    <t>Asset Metrics</t>
  </si>
  <si>
    <t>Public Lighting row removed</t>
  </si>
  <si>
    <t>Changed from NULL invalid if prescribed or business defined row descriptor exists</t>
  </si>
  <si>
    <t>Change from Preliminary Orders</t>
  </si>
  <si>
    <t>Number of assets</t>
  </si>
  <si>
    <t>INSTALLED ASSETS - QUANTITY CURRENTLY IN COMMISSION BY YEAR INSTALLED</t>
  </si>
  <si>
    <t>Number of spans</t>
  </si>
  <si>
    <t>Number of persons</t>
  </si>
  <si>
    <t>n/a for PWC</t>
  </si>
  <si>
    <t>N/A for PWC</t>
  </si>
  <si>
    <t>Not applicable for PWC</t>
  </si>
  <si>
    <t>Changes compared to Preliminary Orders for Distribution Business - published 25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</si>
</sst>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_-;\-* #,##0_-;_-* &quot;-&quot;??_-;_-@_-"/>
    <numFmt numFmtId="167" formatCode="_(&quot;$&quot;* #,##0.00_);_(&quot;$&quot;* \(#,##0.00\);_(&quot;$&quot;* &quot;-&quot;??_);_(@_)"/>
  </numFmts>
  <fonts count="40">
    <font>
      <sz val="11"/>
      <color theme="1"/>
      <name val="Calibri"/>
      <family val="2"/>
      <scheme val="minor"/>
    </font>
    <font>
      <sz val="11"/>
      <color theme="1"/>
      <name val="Calibri"/>
      <family val="2"/>
      <scheme val="minor"/>
    </font>
    <font>
      <sz val="11"/>
      <color rgb="FF9C6500"/>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6"/>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sz val="8"/>
      <name val="Calibri"/>
      <family val="2"/>
      <scheme val="minor"/>
    </font>
    <font>
      <sz val="11"/>
      <name val="Calibri"/>
      <family val="2"/>
      <scheme val="minor"/>
    </font>
    <font>
      <sz val="28"/>
      <color theme="1"/>
      <name val="Calibri"/>
      <family val="2"/>
      <scheme val="minor"/>
    </font>
    <font>
      <sz val="14"/>
      <color theme="0"/>
      <name val="Calibri"/>
      <family val="2"/>
    </font>
    <font>
      <sz val="10"/>
      <name val="Calibri"/>
      <family val="2"/>
      <scheme val="minor"/>
    </font>
    <font>
      <sz val="10"/>
      <color rgb="FF000000"/>
      <name val="Calibri"/>
      <family val="2"/>
    </font>
    <font>
      <sz val="32"/>
      <color rgb="FF000000"/>
      <name val="Calibri"/>
      <family val="2"/>
    </font>
    <font>
      <sz val="28"/>
      <color rgb="FF000000"/>
      <name val="Calibri"/>
      <family val="2"/>
    </font>
    <font>
      <sz val="11"/>
      <name val="Calibri"/>
      <family val="2"/>
    </font>
    <font>
      <sz val="15"/>
      <name val="Calibri"/>
      <family val="2"/>
      <scheme val="minor"/>
    </font>
    <font>
      <sz val="28"/>
      <color rgb="FF000000"/>
      <name val="Calibri"/>
      <family val="2"/>
      <scheme val="minor"/>
    </font>
    <font>
      <b/>
      <i/>
      <sz val="11"/>
      <color rgb="FF000000"/>
      <name val="Calibri"/>
      <family val="2"/>
      <scheme val="minor"/>
    </font>
    <font>
      <b/>
      <sz val="14"/>
      <color theme="1"/>
      <name val="Calibri"/>
      <family val="2"/>
      <scheme val="minor"/>
    </font>
    <font>
      <b/>
      <sz val="11"/>
      <color rgb="FF000000"/>
      <name val="Calibri"/>
      <family val="2"/>
    </font>
    <font>
      <i/>
      <sz val="10"/>
      <color theme="1"/>
      <name val="Calibri"/>
      <family val="2"/>
      <scheme val="minor"/>
    </font>
    <font>
      <sz val="30"/>
      <color theme="1"/>
      <name val="Calibri"/>
      <family val="2"/>
      <scheme val="minor"/>
    </font>
    <font>
      <i/>
      <sz val="11"/>
      <color theme="1"/>
      <name val="Calibri"/>
      <family val="2"/>
      <scheme val="minor"/>
    </font>
    <font>
      <b/>
      <i/>
      <sz val="11"/>
      <color theme="1"/>
      <name val="Calibri"/>
      <family val="2"/>
      <scheme val="minor"/>
    </font>
  </fonts>
  <fills count="20">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rgb="FFFFFFFF"/>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5EFEB"/>
        <bgColor indexed="64"/>
      </patternFill>
    </fill>
    <fill>
      <patternFill patternType="solid">
        <fgColor rgb="FFE2EEE9"/>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5F7F9"/>
        <bgColor indexed="64"/>
      </patternFill>
    </fill>
    <fill>
      <patternFill patternType="solid">
        <fgColor theme="8" tint="0.399975585192419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s>
  <cellStyleXfs count="11">
    <xf numFmtId="0" fontId="0" fillId="0" borderId="0"/>
    <xf numFmtId="0" fontId="2" fillId="2" borderId="0" applyNumberFormat="0" applyBorder="0" applyAlignment="0" applyProtection="0"/>
    <xf numFmtId="0" fontId="1" fillId="0" borderId="0"/>
    <xf numFmtId="0" fontId="4" fillId="0" borderId="0"/>
    <xf numFmtId="0" fontId="1" fillId="0" borderId="0"/>
    <xf numFmtId="164" fontId="1" fillId="0" borderId="0" applyFont="0" applyFill="0" applyBorder="0" applyAlignment="0" applyProtection="0"/>
    <xf numFmtId="0" fontId="17" fillId="0" borderId="0"/>
    <xf numFmtId="167" fontId="1" fillId="0" borderId="0" applyFont="0" applyFill="0" applyBorder="0" applyAlignment="0" applyProtection="0"/>
    <xf numFmtId="0" fontId="4" fillId="0" borderId="0"/>
    <xf numFmtId="164" fontId="1" fillId="0" borderId="0" applyFont="0" applyFill="0" applyBorder="0" applyAlignment="0" applyProtection="0"/>
    <xf numFmtId="0" fontId="1" fillId="0" borderId="0"/>
  </cellStyleXfs>
  <cellXfs count="381">
    <xf numFmtId="0" fontId="0" fillId="0" borderId="0" xfId="0"/>
    <xf numFmtId="0" fontId="0" fillId="0" borderId="0" xfId="0" applyBorder="1"/>
    <xf numFmtId="0" fontId="1" fillId="3" borderId="0" xfId="2" applyFill="1"/>
    <xf numFmtId="0" fontId="9" fillId="3" borderId="0" xfId="0" applyFont="1" applyFill="1" applyAlignment="1">
      <alignment vertical="center" wrapText="1"/>
    </xf>
    <xf numFmtId="0" fontId="1" fillId="3" borderId="0" xfId="2" applyFill="1" applyAlignment="1">
      <alignment vertical="center"/>
    </xf>
    <xf numFmtId="0" fontId="8" fillId="3" borderId="0" xfId="2" applyFont="1" applyFill="1"/>
    <xf numFmtId="0" fontId="7" fillId="3" borderId="0" xfId="2" applyFont="1" applyFill="1"/>
    <xf numFmtId="0" fontId="7" fillId="0" borderId="0" xfId="2" applyFont="1"/>
    <xf numFmtId="0" fontId="13" fillId="3" borderId="0" xfId="2" applyFont="1" applyFill="1"/>
    <xf numFmtId="0" fontId="14" fillId="3" borderId="0" xfId="2" applyFont="1" applyFill="1"/>
    <xf numFmtId="0" fontId="1" fillId="3" borderId="0" xfId="2" applyFill="1" applyAlignment="1">
      <alignment horizontal="left" vertical="center"/>
    </xf>
    <xf numFmtId="0" fontId="1" fillId="3" borderId="0" xfId="2" applyFill="1" applyAlignment="1">
      <alignment horizontal="left" vertical="center" wrapText="1"/>
    </xf>
    <xf numFmtId="0" fontId="15" fillId="3" borderId="0" xfId="0" applyFont="1" applyFill="1" applyAlignment="1">
      <alignment vertical="center"/>
    </xf>
    <xf numFmtId="0" fontId="0" fillId="6" borderId="0" xfId="0" applyFill="1"/>
    <xf numFmtId="0" fontId="0" fillId="6" borderId="0" xfId="0" applyFill="1" applyAlignment="1">
      <alignment wrapText="1"/>
    </xf>
    <xf numFmtId="0" fontId="0" fillId="3" borderId="0" xfId="0" applyFill="1" applyAlignment="1">
      <alignment vertical="center"/>
    </xf>
    <xf numFmtId="49" fontId="18" fillId="3" borderId="0" xfId="6" applyNumberFormat="1" applyFont="1" applyFill="1" applyAlignment="1">
      <alignment vertical="center" wrapText="1"/>
    </xf>
    <xf numFmtId="0" fontId="0" fillId="3" borderId="0" xfId="0" applyFill="1"/>
    <xf numFmtId="165" fontId="18" fillId="5" borderId="0" xfId="6" applyNumberFormat="1" applyFont="1" applyFill="1" applyAlignment="1">
      <alignment horizontal="center" vertical="center" wrapText="1"/>
    </xf>
    <xf numFmtId="0" fontId="19" fillId="3" borderId="0" xfId="0" applyFont="1" applyFill="1" applyAlignment="1">
      <alignment vertical="center"/>
    </xf>
    <xf numFmtId="0" fontId="12" fillId="3" borderId="0" xfId="0" applyFont="1" applyFill="1"/>
    <xf numFmtId="49" fontId="20" fillId="0" borderId="0" xfId="6" applyNumberFormat="1" applyFont="1" applyAlignment="1">
      <alignment horizontal="center" vertical="center" wrapText="1"/>
    </xf>
    <xf numFmtId="166" fontId="0" fillId="0" borderId="0" xfId="0" applyNumberFormat="1"/>
    <xf numFmtId="0" fontId="0" fillId="3" borderId="14" xfId="0" applyFill="1" applyBorder="1"/>
    <xf numFmtId="0" fontId="0" fillId="3" borderId="8" xfId="0" applyFill="1" applyBorder="1"/>
    <xf numFmtId="0" fontId="1" fillId="3" borderId="8" xfId="2" applyFill="1" applyBorder="1" applyAlignment="1">
      <alignment horizontal="left" vertical="center" wrapText="1"/>
    </xf>
    <xf numFmtId="0" fontId="0" fillId="3" borderId="8" xfId="0" applyFill="1" applyBorder="1" applyAlignment="1">
      <alignment horizontal="center"/>
    </xf>
    <xf numFmtId="0" fontId="0" fillId="3" borderId="12" xfId="0" applyFill="1" applyBorder="1"/>
    <xf numFmtId="0" fontId="0" fillId="3" borderId="0" xfId="0" applyFill="1" applyAlignment="1">
      <alignment horizontal="center"/>
    </xf>
    <xf numFmtId="0" fontId="0" fillId="3" borderId="15" xfId="0" applyFill="1" applyBorder="1"/>
    <xf numFmtId="0" fontId="0" fillId="3" borderId="3" xfId="0" applyFill="1" applyBorder="1"/>
    <xf numFmtId="0" fontId="1" fillId="3" borderId="3" xfId="2" applyFill="1" applyBorder="1" applyAlignment="1">
      <alignment horizontal="left" vertical="center" wrapText="1"/>
    </xf>
    <xf numFmtId="0" fontId="0" fillId="3" borderId="3" xfId="0" applyFill="1" applyBorder="1" applyAlignment="1">
      <alignment horizontal="center"/>
    </xf>
    <xf numFmtId="0" fontId="0" fillId="0" borderId="15" xfId="0" applyBorder="1"/>
    <xf numFmtId="0" fontId="0" fillId="0" borderId="3" xfId="0" applyBorder="1"/>
    <xf numFmtId="0" fontId="0" fillId="3" borderId="10" xfId="0" applyFill="1" applyBorder="1"/>
    <xf numFmtId="0" fontId="0" fillId="3" borderId="7" xfId="0" applyFill="1" applyBorder="1"/>
    <xf numFmtId="0" fontId="0" fillId="3" borderId="7" xfId="0" applyFill="1" applyBorder="1" applyAlignment="1">
      <alignment horizontal="center"/>
    </xf>
    <xf numFmtId="0" fontId="0" fillId="3" borderId="0" xfId="0" applyFill="1" applyBorder="1" applyAlignment="1">
      <alignment horizontal="center"/>
    </xf>
    <xf numFmtId="0" fontId="0" fillId="3" borderId="0" xfId="0" applyFill="1" applyBorder="1"/>
    <xf numFmtId="0" fontId="0" fillId="6" borderId="0" xfId="0" applyFill="1" applyBorder="1" applyAlignment="1">
      <alignment vertical="top" wrapText="1"/>
    </xf>
    <xf numFmtId="0" fontId="0" fillId="6" borderId="0" xfId="0" applyFill="1" applyBorder="1" applyAlignment="1">
      <alignment wrapText="1"/>
    </xf>
    <xf numFmtId="0" fontId="0" fillId="6" borderId="0" xfId="0" applyFill="1" applyBorder="1" applyAlignment="1">
      <alignment horizontal="center" vertical="center" wrapText="1"/>
    </xf>
    <xf numFmtId="0" fontId="12" fillId="3" borderId="0" xfId="0" applyFont="1" applyFill="1" applyAlignment="1">
      <alignment horizontal="center"/>
    </xf>
    <xf numFmtId="0" fontId="13" fillId="8" borderId="0" xfId="3" applyFont="1" applyFill="1" applyBorder="1" applyAlignment="1">
      <alignment vertical="center"/>
    </xf>
    <xf numFmtId="0" fontId="0" fillId="3" borderId="0" xfId="0" applyFill="1" applyAlignment="1">
      <alignment wrapText="1"/>
    </xf>
    <xf numFmtId="0" fontId="6" fillId="3" borderId="0" xfId="0" applyFont="1" applyFill="1" applyAlignment="1">
      <alignment vertical="center" wrapText="1"/>
    </xf>
    <xf numFmtId="49" fontId="20" fillId="3" borderId="0" xfId="6" applyNumberFormat="1" applyFont="1" applyFill="1" applyAlignment="1">
      <alignment horizontal="center" vertical="center" wrapText="1"/>
    </xf>
    <xf numFmtId="166" fontId="0" fillId="3" borderId="0" xfId="0" applyNumberFormat="1" applyFill="1"/>
    <xf numFmtId="0" fontId="1" fillId="3" borderId="0" xfId="2" applyFill="1" applyAlignment="1">
      <alignment horizontal="right" vertical="center"/>
    </xf>
    <xf numFmtId="0" fontId="0" fillId="10" borderId="0" xfId="0" applyFill="1" applyBorder="1"/>
    <xf numFmtId="0" fontId="0" fillId="0" borderId="0" xfId="0"/>
    <xf numFmtId="0" fontId="1" fillId="3" borderId="0" xfId="2" applyFill="1" applyBorder="1" applyAlignment="1">
      <alignment horizontal="left" vertical="center" wrapText="1"/>
    </xf>
    <xf numFmtId="0" fontId="0" fillId="0" borderId="0" xfId="0"/>
    <xf numFmtId="0" fontId="10" fillId="3" borderId="0" xfId="2" applyFont="1" applyFill="1" applyAlignment="1"/>
    <xf numFmtId="0" fontId="16" fillId="3" borderId="0" xfId="0" applyFont="1" applyFill="1" applyAlignment="1">
      <alignment vertical="center"/>
    </xf>
    <xf numFmtId="0" fontId="0" fillId="10" borderId="8" xfId="0" applyFill="1" applyBorder="1"/>
    <xf numFmtId="0" fontId="0" fillId="10" borderId="3" xfId="0" applyFill="1" applyBorder="1"/>
    <xf numFmtId="166" fontId="0" fillId="10" borderId="8" xfId="5" applyNumberFormat="1" applyFont="1" applyFill="1" applyBorder="1"/>
    <xf numFmtId="0" fontId="0" fillId="10" borderId="5" xfId="0" applyFill="1" applyBorder="1"/>
    <xf numFmtId="166" fontId="0" fillId="10" borderId="0" xfId="5" applyNumberFormat="1" applyFont="1" applyFill="1" applyBorder="1"/>
    <xf numFmtId="0" fontId="0" fillId="10" borderId="9" xfId="0" applyFill="1" applyBorder="1"/>
    <xf numFmtId="166" fontId="0" fillId="10" borderId="3" xfId="5" applyNumberFormat="1" applyFont="1" applyFill="1" applyBorder="1"/>
    <xf numFmtId="0" fontId="0" fillId="10" borderId="6" xfId="0" applyFill="1" applyBorder="1"/>
    <xf numFmtId="0" fontId="24" fillId="3" borderId="0" xfId="0" applyFont="1" applyFill="1" applyAlignment="1">
      <alignment vertical="center"/>
    </xf>
    <xf numFmtId="0" fontId="4" fillId="3" borderId="0" xfId="8" applyFill="1" applyAlignment="1">
      <alignment vertical="center"/>
    </xf>
    <xf numFmtId="0" fontId="5" fillId="3" borderId="0" xfId="8" applyFont="1" applyFill="1" applyAlignment="1">
      <alignment horizontal="center" vertical="center"/>
    </xf>
    <xf numFmtId="0" fontId="0" fillId="3" borderId="0" xfId="0" applyFill="1" applyAlignment="1">
      <alignment horizontal="center" vertical="center"/>
    </xf>
    <xf numFmtId="0" fontId="11" fillId="4" borderId="0" xfId="8" applyFont="1" applyFill="1" applyAlignment="1">
      <alignment horizontal="center" vertical="center"/>
    </xf>
    <xf numFmtId="0" fontId="4" fillId="3" borderId="0" xfId="8" applyFill="1" applyAlignment="1">
      <alignment horizontal="center" vertical="center"/>
    </xf>
    <xf numFmtId="0" fontId="11" fillId="3" borderId="0" xfId="8" applyFont="1" applyFill="1" applyAlignment="1">
      <alignment horizontal="center" vertical="center"/>
    </xf>
    <xf numFmtId="0" fontId="26" fillId="12" borderId="0" xfId="8" applyFont="1" applyFill="1" applyAlignment="1">
      <alignment horizontal="left" vertical="center" wrapText="1"/>
    </xf>
    <xf numFmtId="0" fontId="26" fillId="12" borderId="0" xfId="8" applyFont="1" applyFill="1" applyAlignment="1">
      <alignment vertical="center" wrapText="1"/>
    </xf>
    <xf numFmtId="0" fontId="27" fillId="3" borderId="0" xfId="8" applyFont="1" applyFill="1" applyAlignment="1">
      <alignment horizontal="center" vertical="center"/>
    </xf>
    <xf numFmtId="0" fontId="27" fillId="3" borderId="0" xfId="8" applyFont="1" applyFill="1" applyAlignment="1">
      <alignment vertical="center"/>
    </xf>
    <xf numFmtId="0" fontId="27" fillId="3" borderId="0" xfId="8" applyFont="1" applyFill="1" applyAlignment="1">
      <alignment horizontal="left" vertical="center" wrapText="1"/>
    </xf>
    <xf numFmtId="0" fontId="27" fillId="3" borderId="0" xfId="8" applyFont="1" applyFill="1" applyAlignment="1">
      <alignment vertical="center" wrapText="1"/>
    </xf>
    <xf numFmtId="0" fontId="26" fillId="3" borderId="0" xfId="8" applyFont="1" applyFill="1" applyAlignment="1">
      <alignment horizontal="left" vertical="center" wrapText="1"/>
    </xf>
    <xf numFmtId="0" fontId="26" fillId="3" borderId="0" xfId="8" applyFont="1" applyFill="1" applyAlignment="1">
      <alignment vertical="center" wrapText="1"/>
    </xf>
    <xf numFmtId="0" fontId="4" fillId="3" borderId="0" xfId="8" applyFill="1" applyAlignment="1">
      <alignment horizontal="right" vertical="center"/>
    </xf>
    <xf numFmtId="0" fontId="4" fillId="3" borderId="0" xfId="8" applyFill="1" applyAlignment="1">
      <alignment vertical="center" wrapText="1"/>
    </xf>
    <xf numFmtId="0" fontId="0" fillId="6" borderId="0" xfId="0" applyFill="1" applyAlignment="1">
      <alignment vertical="center"/>
    </xf>
    <xf numFmtId="0" fontId="0" fillId="6" borderId="0" xfId="0" applyFill="1" applyAlignment="1">
      <alignment horizontal="center"/>
    </xf>
    <xf numFmtId="0" fontId="2" fillId="6" borderId="0" xfId="1" applyFill="1" applyBorder="1" applyAlignment="1">
      <alignment vertical="center" wrapText="1"/>
    </xf>
    <xf numFmtId="166" fontId="0" fillId="10" borderId="5" xfId="5" applyNumberFormat="1" applyFont="1" applyFill="1" applyBorder="1"/>
    <xf numFmtId="166" fontId="0" fillId="10" borderId="9" xfId="5" applyNumberFormat="1" applyFont="1" applyFill="1" applyBorder="1"/>
    <xf numFmtId="166" fontId="0" fillId="10" borderId="6" xfId="5" applyNumberFormat="1" applyFont="1" applyFill="1" applyBorder="1"/>
    <xf numFmtId="0" fontId="0" fillId="0" borderId="0" xfId="0" applyFill="1" applyBorder="1"/>
    <xf numFmtId="0" fontId="30" fillId="3" borderId="0" xfId="0" applyFont="1" applyFill="1" applyAlignment="1">
      <alignment vertical="center" wrapText="1"/>
    </xf>
    <xf numFmtId="0" fontId="0" fillId="3" borderId="0" xfId="0" applyFill="1" applyBorder="1" applyAlignment="1">
      <alignment wrapText="1"/>
    </xf>
    <xf numFmtId="0" fontId="29" fillId="3" borderId="0" xfId="8" applyFont="1" applyFill="1" applyAlignment="1">
      <alignment vertical="center"/>
    </xf>
    <xf numFmtId="0" fontId="12" fillId="9" borderId="16" xfId="0" applyFont="1" applyFill="1" applyBorder="1" applyAlignment="1">
      <alignment horizontal="center" vertical="center" wrapText="1"/>
    </xf>
    <xf numFmtId="0" fontId="12" fillId="3" borderId="0" xfId="0" applyNumberFormat="1" applyFont="1" applyFill="1" applyAlignment="1"/>
    <xf numFmtId="0" fontId="0" fillId="10" borderId="12" xfId="0" applyFill="1" applyBorder="1" applyAlignment="1">
      <alignment horizontal="left"/>
    </xf>
    <xf numFmtId="0" fontId="0" fillId="3" borderId="8" xfId="0" applyFill="1" applyBorder="1" applyAlignment="1">
      <alignment wrapText="1"/>
    </xf>
    <xf numFmtId="0" fontId="0" fillId="3" borderId="3" xfId="0" applyFill="1" applyBorder="1" applyAlignment="1">
      <alignment wrapText="1"/>
    </xf>
    <xf numFmtId="0" fontId="12" fillId="3" borderId="0" xfId="0" applyFont="1" applyFill="1" applyBorder="1"/>
    <xf numFmtId="0" fontId="12" fillId="0" borderId="0" xfId="0" applyFont="1" applyBorder="1" applyAlignment="1">
      <alignment vertical="center"/>
    </xf>
    <xf numFmtId="166" fontId="0" fillId="3" borderId="0" xfId="5" applyNumberFormat="1" applyFont="1" applyFill="1" applyBorder="1"/>
    <xf numFmtId="0" fontId="12" fillId="3" borderId="0" xfId="0" applyFont="1" applyFill="1" applyBorder="1" applyAlignment="1">
      <alignment vertical="center"/>
    </xf>
    <xf numFmtId="165" fontId="31" fillId="3" borderId="0" xfId="6" applyNumberFormat="1" applyFont="1" applyFill="1" applyAlignment="1">
      <alignment horizontal="right" vertical="center" wrapText="1"/>
    </xf>
    <xf numFmtId="0" fontId="0" fillId="6" borderId="0" xfId="0" applyFill="1" applyBorder="1"/>
    <xf numFmtId="0" fontId="0" fillId="3" borderId="0" xfId="0" applyFill="1" applyBorder="1" applyAlignment="1">
      <alignment horizontal="center" vertical="center"/>
    </xf>
    <xf numFmtId="166" fontId="0" fillId="10" borderId="11" xfId="5" applyNumberFormat="1" applyFont="1" applyFill="1" applyBorder="1"/>
    <xf numFmtId="0" fontId="0" fillId="14" borderId="0" xfId="0" applyFill="1" applyBorder="1"/>
    <xf numFmtId="0" fontId="29" fillId="14" borderId="0" xfId="8" applyFont="1" applyFill="1" applyBorder="1" applyAlignment="1">
      <alignment vertical="center"/>
    </xf>
    <xf numFmtId="0" fontId="0" fillId="14" borderId="0" xfId="0" applyFill="1" applyBorder="1" applyAlignment="1">
      <alignment horizontal="center"/>
    </xf>
    <xf numFmtId="0" fontId="16" fillId="14" borderId="0" xfId="0" applyFont="1" applyFill="1" applyAlignment="1">
      <alignment vertical="center"/>
    </xf>
    <xf numFmtId="0" fontId="9" fillId="3" borderId="0" xfId="0" applyFont="1" applyFill="1"/>
    <xf numFmtId="0" fontId="0" fillId="6" borderId="0" xfId="0" applyFill="1" applyBorder="1" applyAlignment="1">
      <alignment horizontal="center"/>
    </xf>
    <xf numFmtId="0" fontId="0" fillId="11" borderId="5" xfId="0" applyFill="1" applyBorder="1"/>
    <xf numFmtId="0" fontId="0" fillId="11" borderId="9" xfId="0" applyFill="1" applyBorder="1"/>
    <xf numFmtId="0" fontId="0" fillId="11" borderId="6" xfId="0" applyFill="1" applyBorder="1"/>
    <xf numFmtId="166" fontId="0" fillId="3" borderId="0" xfId="0" applyNumberFormat="1" applyFill="1" applyBorder="1"/>
    <xf numFmtId="0" fontId="12" fillId="3" borderId="0" xfId="0" applyFont="1" applyFill="1" applyAlignment="1">
      <alignment vertical="center"/>
    </xf>
    <xf numFmtId="0" fontId="0" fillId="10" borderId="14" xfId="0" applyFill="1" applyBorder="1" applyAlignment="1">
      <alignment horizontal="left"/>
    </xf>
    <xf numFmtId="0" fontId="0" fillId="10" borderId="15" xfId="0" applyFill="1" applyBorder="1" applyAlignment="1">
      <alignment horizontal="left"/>
    </xf>
    <xf numFmtId="0" fontId="0" fillId="10" borderId="0" xfId="0" applyFill="1" applyBorder="1" applyAlignment="1">
      <alignment horizontal="left"/>
    </xf>
    <xf numFmtId="0" fontId="0" fillId="10" borderId="8" xfId="0" applyFill="1" applyBorder="1" applyAlignment="1">
      <alignment horizontal="left"/>
    </xf>
    <xf numFmtId="0" fontId="0" fillId="10" borderId="3" xfId="0" applyFill="1" applyBorder="1" applyAlignment="1">
      <alignment horizontal="left"/>
    </xf>
    <xf numFmtId="0" fontId="0" fillId="3" borderId="8" xfId="0" applyFill="1" applyBorder="1" applyAlignment="1">
      <alignment horizontal="right"/>
    </xf>
    <xf numFmtId="0" fontId="0" fillId="3" borderId="0" xfId="0" applyFill="1" applyBorder="1" applyAlignment="1">
      <alignment horizontal="right"/>
    </xf>
    <xf numFmtId="0" fontId="0" fillId="3" borderId="3" xfId="0" applyFill="1" applyBorder="1" applyAlignment="1">
      <alignment horizontal="right"/>
    </xf>
    <xf numFmtId="0" fontId="29" fillId="6" borderId="0" xfId="8" applyFont="1" applyFill="1" applyBorder="1" applyAlignment="1">
      <alignment vertical="center"/>
    </xf>
    <xf numFmtId="0" fontId="0" fillId="6" borderId="0" xfId="0" applyFill="1" applyBorder="1" applyAlignment="1">
      <alignment vertical="center"/>
    </xf>
    <xf numFmtId="0" fontId="19" fillId="3" borderId="0" xfId="0" applyFont="1" applyFill="1" applyBorder="1" applyAlignment="1">
      <alignment vertical="center"/>
    </xf>
    <xf numFmtId="166" fontId="0" fillId="4" borderId="0" xfId="5" applyNumberFormat="1" applyFont="1" applyFill="1" applyBorder="1"/>
    <xf numFmtId="0" fontId="0" fillId="10" borderId="11" xfId="0" applyFill="1" applyBorder="1"/>
    <xf numFmtId="0" fontId="12" fillId="3" borderId="0" xfId="0" applyNumberFormat="1" applyFont="1" applyFill="1" applyBorder="1" applyAlignment="1">
      <alignment vertical="center"/>
    </xf>
    <xf numFmtId="0" fontId="10" fillId="6" borderId="0" xfId="2" applyFont="1" applyFill="1" applyBorder="1" applyAlignment="1"/>
    <xf numFmtId="0" fontId="16" fillId="6" borderId="0" xfId="0" applyFont="1" applyFill="1" applyBorder="1" applyAlignment="1">
      <alignment vertical="center"/>
    </xf>
    <xf numFmtId="0" fontId="2" fillId="11" borderId="14" xfId="1" applyFill="1" applyBorder="1" applyAlignment="1">
      <alignment vertical="center" wrapText="1"/>
    </xf>
    <xf numFmtId="0" fontId="0" fillId="0" borderId="8" xfId="0" applyFill="1" applyBorder="1"/>
    <xf numFmtId="0" fontId="2" fillId="11" borderId="12" xfId="1" applyFill="1" applyBorder="1" applyAlignment="1">
      <alignment vertical="center" wrapText="1"/>
    </xf>
    <xf numFmtId="0" fontId="2" fillId="11" borderId="15" xfId="1" applyFill="1" applyBorder="1" applyAlignment="1">
      <alignment vertical="center" wrapText="1"/>
    </xf>
    <xf numFmtId="0" fontId="0" fillId="0" borderId="3" xfId="0" applyFill="1" applyBorder="1"/>
    <xf numFmtId="165" fontId="18" fillId="10" borderId="0" xfId="6" applyNumberFormat="1" applyFont="1" applyFill="1" applyBorder="1" applyAlignment="1">
      <alignment horizontal="center" vertical="center" wrapText="1"/>
    </xf>
    <xf numFmtId="166" fontId="0" fillId="10" borderId="0" xfId="0" applyNumberFormat="1" applyFill="1" applyBorder="1"/>
    <xf numFmtId="165" fontId="18" fillId="10" borderId="9" xfId="6" applyNumberFormat="1" applyFont="1" applyFill="1" applyBorder="1" applyAlignment="1">
      <alignment horizontal="center" vertical="center" wrapText="1"/>
    </xf>
    <xf numFmtId="166" fontId="0" fillId="10" borderId="9" xfId="0" applyNumberFormat="1" applyFill="1" applyBorder="1"/>
    <xf numFmtId="0" fontId="0" fillId="3" borderId="0" xfId="0" applyFill="1" applyAlignment="1">
      <alignment horizontal="left" vertical="center" wrapText="1"/>
    </xf>
    <xf numFmtId="0" fontId="19" fillId="3" borderId="0" xfId="0" applyNumberFormat="1" applyFont="1" applyFill="1" applyAlignment="1">
      <alignment vertical="center"/>
    </xf>
    <xf numFmtId="0" fontId="12" fillId="3" borderId="0" xfId="0" applyFont="1" applyFill="1" applyBorder="1" applyAlignment="1">
      <alignment vertical="center" wrapText="1"/>
    </xf>
    <xf numFmtId="165" fontId="18" fillId="5" borderId="0" xfId="6" applyNumberFormat="1" applyFont="1" applyFill="1" applyAlignment="1">
      <alignment horizontal="center" vertical="center" wrapText="1"/>
    </xf>
    <xf numFmtId="165" fontId="18" fillId="5" borderId="0" xfId="6" applyNumberFormat="1" applyFont="1" applyFill="1" applyBorder="1" applyAlignment="1">
      <alignment horizontal="center" vertical="center" wrapText="1"/>
    </xf>
    <xf numFmtId="0" fontId="0" fillId="10" borderId="6" xfId="0" applyFill="1" applyBorder="1" applyAlignment="1"/>
    <xf numFmtId="0" fontId="0" fillId="10" borderId="9" xfId="0" applyFill="1" applyBorder="1" applyAlignment="1"/>
    <xf numFmtId="0" fontId="0" fillId="10" borderId="5" xfId="0" applyFill="1" applyBorder="1" applyAlignment="1"/>
    <xf numFmtId="165" fontId="18" fillId="3" borderId="0" xfId="6" applyNumberFormat="1" applyFont="1" applyFill="1" applyAlignment="1">
      <alignment vertical="center" wrapText="1"/>
    </xf>
    <xf numFmtId="0" fontId="0" fillId="3" borderId="8" xfId="0" applyFill="1" applyBorder="1" applyAlignment="1"/>
    <xf numFmtId="0" fontId="0" fillId="3" borderId="3" xfId="0" applyFill="1" applyBorder="1" applyAlignment="1"/>
    <xf numFmtId="165" fontId="18" fillId="3" borderId="0" xfId="6" applyNumberFormat="1" applyFont="1" applyFill="1" applyBorder="1" applyAlignment="1">
      <alignment vertical="center" wrapText="1"/>
    </xf>
    <xf numFmtId="0" fontId="0" fillId="3" borderId="0" xfId="0" applyFill="1" applyBorder="1" applyAlignment="1"/>
    <xf numFmtId="0" fontId="12" fillId="3" borderId="0" xfId="0" applyNumberFormat="1" applyFont="1" applyFill="1" applyBorder="1" applyAlignment="1">
      <alignment wrapText="1"/>
    </xf>
    <xf numFmtId="0" fontId="12" fillId="3" borderId="0" xfId="0" applyFont="1" applyFill="1" applyAlignment="1"/>
    <xf numFmtId="0" fontId="7" fillId="3" borderId="0" xfId="8" applyFont="1" applyFill="1" applyAlignment="1">
      <alignment vertical="center"/>
    </xf>
    <xf numFmtId="0" fontId="13" fillId="3" borderId="0" xfId="8" applyFont="1" applyFill="1" applyAlignment="1">
      <alignment vertical="center"/>
    </xf>
    <xf numFmtId="0" fontId="13" fillId="13" borderId="0" xfId="8" applyFont="1" applyFill="1" applyBorder="1" applyAlignment="1">
      <alignment vertical="center" wrapText="1"/>
    </xf>
    <xf numFmtId="0" fontId="0" fillId="10" borderId="14" xfId="0" applyFill="1" applyBorder="1" applyAlignment="1">
      <alignment vertical="center"/>
    </xf>
    <xf numFmtId="0" fontId="0" fillId="10" borderId="12" xfId="0" applyFill="1" applyBorder="1" applyAlignment="1">
      <alignment vertical="center"/>
    </xf>
    <xf numFmtId="0" fontId="0" fillId="10" borderId="15" xfId="0" applyFill="1" applyBorder="1" applyAlignment="1">
      <alignment vertical="center"/>
    </xf>
    <xf numFmtId="0" fontId="26" fillId="3" borderId="2"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4" fillId="3" borderId="0" xfId="8" quotePrefix="1" applyFill="1" applyAlignment="1">
      <alignment horizontal="center" vertical="center"/>
    </xf>
    <xf numFmtId="0" fontId="4" fillId="7" borderId="0" xfId="8" applyFill="1" applyAlignment="1">
      <alignment vertical="center"/>
    </xf>
    <xf numFmtId="0" fontId="10" fillId="3" borderId="0" xfId="2" applyFont="1" applyFill="1" applyAlignment="1">
      <alignment vertical="center"/>
    </xf>
    <xf numFmtId="0" fontId="7" fillId="3" borderId="0" xfId="0" applyFont="1" applyFill="1"/>
    <xf numFmtId="0" fontId="7" fillId="3" borderId="0" xfId="8" applyFont="1" applyFill="1"/>
    <xf numFmtId="0" fontId="23" fillId="13" borderId="0" xfId="0" applyFont="1" applyFill="1" applyAlignment="1">
      <alignment vertical="center" wrapText="1"/>
    </xf>
    <xf numFmtId="0" fontId="0" fillId="13" borderId="0" xfId="0" applyFont="1" applyFill="1" applyBorder="1" applyAlignment="1">
      <alignment vertical="center" wrapText="1"/>
    </xf>
    <xf numFmtId="0" fontId="23" fillId="3" borderId="0" xfId="0" applyFont="1" applyFill="1" applyAlignment="1">
      <alignment vertical="center" wrapText="1"/>
    </xf>
    <xf numFmtId="0" fontId="13" fillId="3" borderId="0" xfId="0" applyFont="1" applyFill="1" applyBorder="1" applyAlignment="1">
      <alignment vertical="center"/>
    </xf>
    <xf numFmtId="0" fontId="13" fillId="3" borderId="0" xfId="2" applyFont="1" applyFill="1" applyBorder="1" applyAlignment="1">
      <alignment vertical="center"/>
    </xf>
    <xf numFmtId="0" fontId="0" fillId="3" borderId="0" xfId="2" applyFont="1" applyFill="1" applyBorder="1" applyAlignment="1">
      <alignment vertical="center"/>
    </xf>
    <xf numFmtId="0" fontId="5" fillId="5" borderId="10" xfId="8" applyFont="1" applyFill="1" applyBorder="1" applyAlignment="1">
      <alignment vertical="center"/>
    </xf>
    <xf numFmtId="0" fontId="5" fillId="5" borderId="11" xfId="8" applyFont="1" applyFill="1" applyBorder="1" applyAlignment="1">
      <alignment vertical="center"/>
    </xf>
    <xf numFmtId="0" fontId="5" fillId="3" borderId="0" xfId="8" applyFont="1" applyFill="1" applyBorder="1" applyAlignment="1">
      <alignment vertical="center"/>
    </xf>
    <xf numFmtId="0" fontId="20" fillId="3" borderId="0" xfId="0" applyFont="1" applyFill="1" applyAlignment="1">
      <alignment vertical="center" wrapText="1"/>
    </xf>
    <xf numFmtId="0" fontId="23" fillId="13" borderId="0" xfId="0" applyNumberFormat="1" applyFont="1" applyFill="1" applyAlignment="1">
      <alignment vertical="center" wrapText="1"/>
    </xf>
    <xf numFmtId="0" fontId="0" fillId="3" borderId="0" xfId="0" applyFont="1" applyFill="1" applyBorder="1" applyAlignment="1">
      <alignment vertical="center"/>
    </xf>
    <xf numFmtId="0" fontId="20" fillId="3" borderId="0" xfId="0" applyNumberFormat="1" applyFont="1" applyFill="1" applyAlignment="1">
      <alignment vertical="center" wrapText="1"/>
    </xf>
    <xf numFmtId="0" fontId="13" fillId="13" borderId="0" xfId="0" applyFont="1" applyFill="1" applyBorder="1" applyAlignment="1">
      <alignment vertical="center" wrapText="1"/>
    </xf>
    <xf numFmtId="49" fontId="20" fillId="3" borderId="0" xfId="6" applyNumberFormat="1" applyFont="1" applyFill="1" applyBorder="1" applyAlignment="1">
      <alignment horizontal="center" vertical="center" wrapText="1"/>
    </xf>
    <xf numFmtId="166" fontId="12" fillId="3" borderId="0" xfId="0" applyNumberFormat="1" applyFont="1" applyFill="1" applyBorder="1"/>
    <xf numFmtId="0" fontId="0" fillId="3" borderId="14" xfId="0" applyFill="1" applyBorder="1" applyAlignment="1">
      <alignment vertical="center"/>
    </xf>
    <xf numFmtId="166" fontId="0" fillId="3" borderId="8" xfId="5" applyNumberFormat="1" applyFont="1" applyFill="1" applyBorder="1"/>
    <xf numFmtId="0" fontId="0" fillId="3" borderId="15" xfId="0" applyFill="1" applyBorder="1" applyAlignment="1">
      <alignment vertical="center"/>
    </xf>
    <xf numFmtId="166" fontId="0" fillId="3" borderId="3" xfId="5" applyNumberFormat="1" applyFont="1" applyFill="1" applyBorder="1"/>
    <xf numFmtId="0" fontId="0" fillId="3" borderId="12" xfId="0" applyFill="1" applyBorder="1" applyAlignment="1">
      <alignment vertical="center"/>
    </xf>
    <xf numFmtId="0" fontId="0" fillId="3" borderId="10" xfId="0" applyFill="1" applyBorder="1" applyAlignment="1">
      <alignment vertical="center"/>
    </xf>
    <xf numFmtId="166" fontId="0" fillId="3" borderId="7" xfId="5" applyNumberFormat="1" applyFont="1" applyFill="1" applyBorder="1"/>
    <xf numFmtId="0" fontId="3" fillId="3" borderId="0" xfId="0" applyFont="1" applyFill="1" applyAlignment="1">
      <alignment horizontal="right"/>
    </xf>
    <xf numFmtId="166" fontId="12" fillId="3" borderId="0" xfId="5" applyNumberFormat="1" applyFont="1" applyFill="1" applyBorder="1"/>
    <xf numFmtId="0" fontId="0" fillId="3" borderId="12" xfId="0" applyFill="1" applyBorder="1" applyAlignment="1">
      <alignment vertical="center" wrapText="1"/>
    </xf>
    <xf numFmtId="49" fontId="33" fillId="3" borderId="0" xfId="8" applyNumberFormat="1" applyFont="1" applyFill="1" applyAlignment="1" applyProtection="1">
      <alignment horizontal="left" vertical="center"/>
      <protection locked="0"/>
    </xf>
    <xf numFmtId="0" fontId="12" fillId="7" borderId="0" xfId="0" applyFont="1" applyFill="1" applyAlignment="1">
      <alignment horizontal="left" vertical="center"/>
    </xf>
    <xf numFmtId="0" fontId="0" fillId="7" borderId="0" xfId="0" applyFill="1" applyAlignment="1">
      <alignment horizontal="left" vertical="center"/>
    </xf>
    <xf numFmtId="0" fontId="12" fillId="15" borderId="1" xfId="0" applyFont="1" applyFill="1" applyBorder="1" applyAlignment="1">
      <alignment horizontal="left" vertical="center"/>
    </xf>
    <xf numFmtId="0" fontId="29" fillId="3" borderId="0" xfId="2" applyFont="1" applyFill="1" applyAlignment="1">
      <alignment vertical="center"/>
    </xf>
    <xf numFmtId="0" fontId="10" fillId="3" borderId="0" xfId="2" applyFont="1" applyFill="1"/>
    <xf numFmtId="0" fontId="10" fillId="6" borderId="0" xfId="2" applyFont="1" applyFill="1"/>
    <xf numFmtId="0" fontId="12" fillId="3" borderId="0" xfId="0" applyFont="1" applyFill="1" applyAlignment="1">
      <alignment horizontal="left"/>
    </xf>
    <xf numFmtId="0" fontId="12" fillId="3" borderId="0" xfId="0" applyFont="1" applyFill="1" applyAlignment="1">
      <alignment horizontal="center" wrapText="1"/>
    </xf>
    <xf numFmtId="166" fontId="0" fillId="10" borderId="14" xfId="9" applyNumberFormat="1" applyFont="1" applyFill="1" applyBorder="1"/>
    <xf numFmtId="166" fontId="0" fillId="10" borderId="8" xfId="9" applyNumberFormat="1" applyFont="1" applyFill="1" applyBorder="1"/>
    <xf numFmtId="166" fontId="0" fillId="3" borderId="8" xfId="9" applyNumberFormat="1" applyFont="1" applyFill="1" applyBorder="1"/>
    <xf numFmtId="166" fontId="0" fillId="10" borderId="5" xfId="9" applyNumberFormat="1" applyFont="1" applyFill="1" applyBorder="1"/>
    <xf numFmtId="166" fontId="0" fillId="10" borderId="12" xfId="9" applyNumberFormat="1" applyFont="1" applyFill="1" applyBorder="1"/>
    <xf numFmtId="166" fontId="0" fillId="10" borderId="0" xfId="9" applyNumberFormat="1" applyFont="1" applyFill="1" applyBorder="1"/>
    <xf numFmtId="166" fontId="0" fillId="3" borderId="0" xfId="9" applyNumberFormat="1" applyFont="1" applyFill="1" applyBorder="1"/>
    <xf numFmtId="166" fontId="0" fillId="10" borderId="9" xfId="9" applyNumberFormat="1" applyFont="1" applyFill="1" applyBorder="1"/>
    <xf numFmtId="166" fontId="0" fillId="10" borderId="15" xfId="9" applyNumberFormat="1" applyFont="1" applyFill="1" applyBorder="1"/>
    <xf numFmtId="166" fontId="0" fillId="10" borderId="3" xfId="9" applyNumberFormat="1" applyFont="1" applyFill="1" applyBorder="1"/>
    <xf numFmtId="166" fontId="0" fillId="3" borderId="3" xfId="9" applyNumberFormat="1" applyFont="1" applyFill="1" applyBorder="1"/>
    <xf numFmtId="166" fontId="0" fillId="10" borderId="6" xfId="9" applyNumberFormat="1" applyFont="1" applyFill="1" applyBorder="1"/>
    <xf numFmtId="0" fontId="0" fillId="3" borderId="14" xfId="0" applyFill="1" applyBorder="1" applyAlignment="1"/>
    <xf numFmtId="0" fontId="0" fillId="16" borderId="0" xfId="0" applyFill="1" applyAlignment="1">
      <alignment horizontal="center"/>
    </xf>
    <xf numFmtId="0" fontId="1" fillId="3" borderId="0" xfId="2" applyFill="1" applyBorder="1" applyAlignment="1">
      <alignment horizontal="left" vertical="center" wrapText="1"/>
    </xf>
    <xf numFmtId="165" fontId="18" fillId="5" borderId="0" xfId="6" applyNumberFormat="1" applyFont="1" applyFill="1" applyAlignment="1">
      <alignment horizontal="center" vertical="center" wrapText="1"/>
    </xf>
    <xf numFmtId="0" fontId="9" fillId="13" borderId="0" xfId="0" applyFont="1" applyFill="1" applyAlignment="1">
      <alignment vertical="center"/>
    </xf>
    <xf numFmtId="0" fontId="4" fillId="13" borderId="0" xfId="8" applyFont="1" applyFill="1" applyAlignment="1">
      <alignment horizontal="left" vertical="center"/>
    </xf>
    <xf numFmtId="0" fontId="4" fillId="13" borderId="0" xfId="8" applyFont="1" applyFill="1" applyAlignment="1">
      <alignment horizontal="left" vertical="center" wrapText="1"/>
    </xf>
    <xf numFmtId="0" fontId="4" fillId="3" borderId="0" xfId="8" applyFont="1" applyFill="1" applyAlignment="1">
      <alignment vertical="center"/>
    </xf>
    <xf numFmtId="0" fontId="4" fillId="13" borderId="0" xfId="8" applyFont="1" applyFill="1" applyAlignment="1">
      <alignment vertical="center" wrapText="1"/>
    </xf>
    <xf numFmtId="0" fontId="9" fillId="3" borderId="0" xfId="0" applyFont="1" applyFill="1" applyAlignment="1">
      <alignment vertical="center"/>
    </xf>
    <xf numFmtId="49" fontId="20" fillId="3" borderId="0" xfId="6" applyNumberFormat="1" applyFont="1" applyFill="1" applyAlignment="1">
      <alignment horizontal="center" wrapText="1"/>
    </xf>
    <xf numFmtId="0" fontId="3" fillId="3" borderId="0" xfId="0" applyFont="1" applyFill="1" applyAlignment="1">
      <alignment horizontal="right" wrapText="1"/>
    </xf>
    <xf numFmtId="165" fontId="23" fillId="3" borderId="1" xfId="6" applyNumberFormat="1" applyFont="1" applyFill="1" applyBorder="1" applyAlignment="1">
      <alignment horizontal="center" vertical="center" wrapText="1"/>
    </xf>
    <xf numFmtId="0" fontId="4" fillId="3" borderId="0" xfId="8" applyFont="1" applyFill="1" applyAlignment="1">
      <alignment horizontal="left" vertical="center"/>
    </xf>
    <xf numFmtId="0" fontId="4" fillId="3" borderId="0" xfId="8" applyFont="1" applyFill="1" applyAlignment="1">
      <alignment horizontal="left" vertical="center" wrapText="1"/>
    </xf>
    <xf numFmtId="0" fontId="0" fillId="3" borderId="0" xfId="0" applyFill="1" applyAlignment="1">
      <alignment horizontal="center" vertical="center" wrapText="1"/>
    </xf>
    <xf numFmtId="166" fontId="12" fillId="3" borderId="0" xfId="0" applyNumberFormat="1" applyFont="1" applyFill="1" applyAlignment="1">
      <alignment horizontal="center"/>
    </xf>
    <xf numFmtId="165" fontId="18" fillId="5" borderId="1" xfId="6" applyNumberFormat="1" applyFont="1" applyFill="1" applyBorder="1" applyAlignment="1">
      <alignment horizontal="center" vertical="center" wrapText="1"/>
    </xf>
    <xf numFmtId="166" fontId="13" fillId="4" borderId="0" xfId="5" applyNumberFormat="1" applyFont="1" applyFill="1" applyBorder="1" applyAlignment="1"/>
    <xf numFmtId="165" fontId="18" fillId="3" borderId="0" xfId="6" applyNumberFormat="1" applyFont="1" applyFill="1" applyBorder="1" applyAlignment="1">
      <alignment horizontal="center" vertical="center" wrapText="1"/>
    </xf>
    <xf numFmtId="0" fontId="0" fillId="3" borderId="0" xfId="0" applyFill="1" applyAlignment="1">
      <alignment vertical="center" wrapText="1"/>
    </xf>
    <xf numFmtId="0" fontId="12" fillId="3" borderId="0" xfId="0" applyFont="1" applyFill="1" applyBorder="1" applyAlignment="1">
      <alignment horizontal="center"/>
    </xf>
    <xf numFmtId="166" fontId="12" fillId="3" borderId="0" xfId="0" applyNumberFormat="1" applyFont="1" applyFill="1"/>
    <xf numFmtId="165" fontId="18" fillId="3" borderId="0" xfId="6" applyNumberFormat="1" applyFont="1" applyFill="1" applyAlignment="1">
      <alignment horizontal="center" vertical="center" wrapText="1"/>
    </xf>
    <xf numFmtId="0" fontId="21" fillId="3" borderId="0" xfId="0" applyFont="1" applyFill="1"/>
    <xf numFmtId="0" fontId="1" fillId="3" borderId="0" xfId="0" applyFont="1" applyFill="1"/>
    <xf numFmtId="0" fontId="35" fillId="13" borderId="0" xfId="8" applyFont="1" applyFill="1" applyAlignment="1">
      <alignment horizontal="left" vertical="center"/>
    </xf>
    <xf numFmtId="165" fontId="23" fillId="0" borderId="1" xfId="6"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6" borderId="0" xfId="0" applyFont="1" applyFill="1" applyBorder="1" applyAlignment="1">
      <alignment vertical="center"/>
    </xf>
    <xf numFmtId="0" fontId="36" fillId="6" borderId="0" xfId="0" applyFont="1" applyFill="1" applyAlignment="1">
      <alignment horizontal="center" vertical="center" wrapText="1"/>
    </xf>
    <xf numFmtId="0" fontId="0" fillId="6" borderId="0" xfId="0" applyFont="1" applyFill="1" applyAlignment="1">
      <alignment vertical="center"/>
    </xf>
    <xf numFmtId="165" fontId="23" fillId="3" borderId="0" xfId="6" applyNumberFormat="1" applyFont="1" applyFill="1" applyAlignment="1">
      <alignment vertical="center" wrapText="1"/>
    </xf>
    <xf numFmtId="0" fontId="0" fillId="16" borderId="0" xfId="0" applyFill="1" applyAlignment="1">
      <alignment horizontal="center" vertical="center"/>
    </xf>
    <xf numFmtId="0" fontId="7" fillId="3" borderId="0" xfId="0" applyFont="1" applyFill="1" applyBorder="1"/>
    <xf numFmtId="0" fontId="0" fillId="3" borderId="2" xfId="0" applyFill="1" applyBorder="1" applyAlignment="1">
      <alignment vertical="center" wrapText="1"/>
    </xf>
    <xf numFmtId="0" fontId="0" fillId="3" borderId="4" xfId="0" applyFill="1" applyBorder="1" applyAlignment="1">
      <alignment vertical="center" wrapText="1"/>
    </xf>
    <xf numFmtId="0" fontId="38" fillId="6" borderId="0" xfId="0" applyFont="1" applyFill="1" applyBorder="1"/>
    <xf numFmtId="0" fontId="38" fillId="6" borderId="0" xfId="0" applyFont="1" applyFill="1" applyBorder="1" applyAlignment="1">
      <alignment wrapText="1"/>
    </xf>
    <xf numFmtId="0" fontId="0" fillId="3" borderId="0" xfId="0" applyFill="1" applyAlignment="1">
      <alignment horizontal="left" vertical="center"/>
    </xf>
    <xf numFmtId="0" fontId="34" fillId="3" borderId="0" xfId="0" applyFont="1" applyFill="1" applyAlignment="1">
      <alignment horizontal="left" vertical="center"/>
    </xf>
    <xf numFmtId="0" fontId="0" fillId="3" borderId="9" xfId="0" applyFill="1" applyBorder="1"/>
    <xf numFmtId="166" fontId="0" fillId="0" borderId="5" xfId="5" applyNumberFormat="1" applyFont="1" applyFill="1" applyBorder="1"/>
    <xf numFmtId="0" fontId="0" fillId="10" borderId="8" xfId="0" applyFill="1" applyBorder="1" applyAlignment="1"/>
    <xf numFmtId="0" fontId="0" fillId="10" borderId="0" xfId="0" applyFill="1" applyBorder="1" applyAlignment="1"/>
    <xf numFmtId="0" fontId="0" fillId="10" borderId="3" xfId="0" applyFill="1" applyBorder="1" applyAlignment="1"/>
    <xf numFmtId="0" fontId="12" fillId="3" borderId="0" xfId="0" applyNumberFormat="1" applyFont="1" applyFill="1" applyBorder="1" applyAlignment="1"/>
    <xf numFmtId="0" fontId="0" fillId="3" borderId="14" xfId="0" applyNumberFormat="1" applyFont="1" applyFill="1" applyBorder="1" applyAlignment="1">
      <alignment vertical="center"/>
    </xf>
    <xf numFmtId="0" fontId="0" fillId="3" borderId="12" xfId="0" applyNumberFormat="1" applyFont="1" applyFill="1" applyBorder="1" applyAlignment="1">
      <alignment vertical="center"/>
    </xf>
    <xf numFmtId="0" fontId="0" fillId="3" borderId="6" xfId="0" applyFill="1" applyBorder="1"/>
    <xf numFmtId="0" fontId="4" fillId="10" borderId="12" xfId="0" applyFont="1" applyFill="1" applyBorder="1" applyAlignment="1">
      <alignment horizontal="left" vertical="center" indent="2"/>
    </xf>
    <xf numFmtId="0" fontId="39" fillId="3" borderId="15" xfId="0" applyFont="1" applyFill="1" applyBorder="1" applyAlignment="1">
      <alignment horizontal="left" indent="2"/>
    </xf>
    <xf numFmtId="0" fontId="12" fillId="3" borderId="0" xfId="0" applyNumberFormat="1" applyFont="1" applyFill="1" applyBorder="1" applyAlignment="1">
      <alignment vertical="center" wrapText="1"/>
    </xf>
    <xf numFmtId="0" fontId="12" fillId="0" borderId="0" xfId="0" applyNumberFormat="1" applyFont="1" applyFill="1" applyBorder="1" applyAlignment="1"/>
    <xf numFmtId="0" fontId="23" fillId="3" borderId="0" xfId="0" applyNumberFormat="1" applyFont="1" applyFill="1" applyAlignment="1">
      <alignment vertical="center" wrapText="1"/>
    </xf>
    <xf numFmtId="0" fontId="0" fillId="3" borderId="0" xfId="0" applyFont="1" applyFill="1" applyBorder="1" applyAlignment="1">
      <alignmen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12" fillId="15" borderId="1" xfId="10" applyFont="1" applyFill="1" applyBorder="1" applyAlignment="1">
      <alignment vertical="center"/>
    </xf>
    <xf numFmtId="0" fontId="34" fillId="3" borderId="0" xfId="10" applyFont="1" applyFill="1" applyAlignment="1">
      <alignment horizontal="left" vertical="center"/>
    </xf>
    <xf numFmtId="0" fontId="0" fillId="3" borderId="0" xfId="0" applyFill="1" applyBorder="1" applyAlignment="1">
      <alignment horizontal="left" vertical="center"/>
    </xf>
    <xf numFmtId="0" fontId="35" fillId="3" borderId="0" xfId="8" applyFont="1" applyFill="1" applyAlignment="1">
      <alignment horizontal="left" vertical="center" wrapText="1"/>
    </xf>
    <xf numFmtId="0" fontId="13" fillId="3" borderId="0" xfId="8" applyFont="1" applyFill="1" applyAlignment="1">
      <alignment horizontal="left" vertical="center" wrapText="1"/>
    </xf>
    <xf numFmtId="0" fontId="9" fillId="3" borderId="0" xfId="0" applyFont="1" applyFill="1" applyBorder="1" applyAlignment="1">
      <alignment vertical="center"/>
    </xf>
    <xf numFmtId="0" fontId="9" fillId="13" borderId="0" xfId="0" applyFont="1" applyFill="1" applyBorder="1"/>
    <xf numFmtId="0" fontId="9" fillId="3" borderId="0" xfId="0" applyFont="1" applyFill="1" applyBorder="1"/>
    <xf numFmtId="0" fontId="15" fillId="13" borderId="0" xfId="0" applyFont="1" applyFill="1" applyBorder="1"/>
    <xf numFmtId="0" fontId="9" fillId="13" borderId="0" xfId="0" applyFont="1" applyFill="1" applyBorder="1" applyAlignment="1">
      <alignment wrapText="1"/>
    </xf>
    <xf numFmtId="0" fontId="9" fillId="13" borderId="0" xfId="0" applyFont="1" applyFill="1"/>
    <xf numFmtId="0" fontId="1" fillId="3" borderId="0" xfId="2" applyFont="1" applyFill="1"/>
    <xf numFmtId="0" fontId="4" fillId="13" borderId="0" xfId="8" applyNumberFormat="1" applyFont="1" applyFill="1" applyAlignment="1">
      <alignment horizontal="left" vertical="center" wrapText="1"/>
    </xf>
    <xf numFmtId="0" fontId="12" fillId="3" borderId="0" xfId="0" applyFont="1" applyFill="1" applyBorder="1" applyAlignment="1"/>
    <xf numFmtId="166" fontId="12" fillId="3" borderId="0" xfId="9" applyNumberFormat="1" applyFont="1" applyFill="1" applyBorder="1"/>
    <xf numFmtId="0" fontId="12" fillId="6" borderId="0" xfId="0" applyNumberFormat="1" applyFont="1" applyFill="1" applyAlignment="1"/>
    <xf numFmtId="166" fontId="0" fillId="6" borderId="0" xfId="0" applyNumberFormat="1" applyFill="1"/>
    <xf numFmtId="0" fontId="0" fillId="6" borderId="14" xfId="0" applyFill="1" applyBorder="1"/>
    <xf numFmtId="0" fontId="0" fillId="6" borderId="8" xfId="0" applyFill="1" applyBorder="1" applyAlignment="1">
      <alignment wrapText="1"/>
    </xf>
    <xf numFmtId="0" fontId="0" fillId="6" borderId="8" xfId="0" applyFill="1" applyBorder="1" applyAlignment="1">
      <alignment horizontal="center"/>
    </xf>
    <xf numFmtId="0" fontId="0" fillId="6" borderId="8" xfId="0" applyFill="1" applyBorder="1"/>
    <xf numFmtId="0" fontId="0" fillId="6" borderId="8" xfId="0" applyFill="1" applyBorder="1" applyAlignment="1"/>
    <xf numFmtId="0" fontId="0" fillId="6" borderId="5" xfId="0" applyFill="1" applyBorder="1" applyAlignment="1"/>
    <xf numFmtId="0" fontId="0" fillId="6" borderId="12" xfId="0" applyFill="1" applyBorder="1"/>
    <xf numFmtId="0" fontId="0" fillId="6" borderId="0" xfId="0" applyFill="1" applyBorder="1" applyAlignment="1"/>
    <xf numFmtId="0" fontId="0" fillId="6" borderId="9" xfId="0" applyFill="1" applyBorder="1" applyAlignment="1"/>
    <xf numFmtId="0" fontId="0" fillId="6" borderId="15" xfId="0" applyFill="1" applyBorder="1"/>
    <xf numFmtId="0" fontId="0" fillId="6" borderId="3" xfId="0" applyFill="1" applyBorder="1" applyAlignment="1">
      <alignment wrapText="1"/>
    </xf>
    <xf numFmtId="0" fontId="0" fillId="6" borderId="3" xfId="0" applyFill="1" applyBorder="1" applyAlignment="1">
      <alignment horizontal="center"/>
    </xf>
    <xf numFmtId="0" fontId="0" fillId="6" borderId="3" xfId="0" applyFill="1" applyBorder="1"/>
    <xf numFmtId="0" fontId="0" fillId="6" borderId="3" xfId="0" applyFill="1" applyBorder="1" applyAlignment="1"/>
    <xf numFmtId="0" fontId="0" fillId="6" borderId="6" xfId="0" applyFill="1" applyBorder="1" applyAlignment="1"/>
    <xf numFmtId="49" fontId="20" fillId="6" borderId="0" xfId="6" applyNumberFormat="1" applyFont="1" applyFill="1" applyAlignment="1">
      <alignment horizontal="center" vertical="center" wrapText="1"/>
    </xf>
    <xf numFmtId="166" fontId="0" fillId="6" borderId="0" xfId="5" applyNumberFormat="1" applyFont="1" applyFill="1" applyBorder="1" applyAlignment="1"/>
    <xf numFmtId="49" fontId="33" fillId="6" borderId="0" xfId="8" applyNumberFormat="1" applyFont="1" applyFill="1" applyAlignment="1" applyProtection="1">
      <alignment horizontal="left" vertical="center"/>
      <protection locked="0"/>
    </xf>
    <xf numFmtId="0" fontId="1" fillId="6" borderId="0" xfId="2" applyFont="1" applyFill="1"/>
    <xf numFmtId="0" fontId="4" fillId="6" borderId="0" xfId="8" applyFont="1" applyFill="1" applyAlignment="1">
      <alignment horizontal="left" vertical="center"/>
    </xf>
    <xf numFmtId="0" fontId="9" fillId="6" borderId="0" xfId="0" applyFont="1" applyFill="1" applyAlignment="1">
      <alignment vertical="center"/>
    </xf>
    <xf numFmtId="0" fontId="9" fillId="6" borderId="0" xfId="0" applyFont="1" applyFill="1" applyBorder="1" applyAlignment="1">
      <alignment vertical="center"/>
    </xf>
    <xf numFmtId="0" fontId="1" fillId="6" borderId="0" xfId="0" applyFont="1" applyFill="1"/>
    <xf numFmtId="0" fontId="4" fillId="6" borderId="0" xfId="8" applyFont="1" applyFill="1" applyAlignment="1">
      <alignment horizontal="left" vertical="center" wrapText="1"/>
    </xf>
    <xf numFmtId="0" fontId="4" fillId="6" borderId="0" xfId="8" applyFont="1" applyFill="1" applyAlignment="1">
      <alignment vertical="center"/>
    </xf>
    <xf numFmtId="0" fontId="4" fillId="6" borderId="0" xfId="8" applyFont="1" applyFill="1" applyAlignment="1">
      <alignment vertical="center" wrapText="1"/>
    </xf>
    <xf numFmtId="0" fontId="9" fillId="6" borderId="0" xfId="0" applyFont="1" applyFill="1" applyBorder="1"/>
    <xf numFmtId="0" fontId="0" fillId="6" borderId="0" xfId="0" applyFill="1" applyBorder="1" applyAlignment="1">
      <alignment horizontal="center" vertical="center"/>
    </xf>
    <xf numFmtId="0" fontId="0" fillId="6" borderId="8" xfId="0" applyFill="1" applyBorder="1" applyAlignment="1">
      <alignment horizontal="right"/>
    </xf>
    <xf numFmtId="0" fontId="0" fillId="6" borderId="5" xfId="0" applyFill="1" applyBorder="1"/>
    <xf numFmtId="0" fontId="0" fillId="6" borderId="0" xfId="0" applyFill="1" applyBorder="1" applyAlignment="1">
      <alignment horizontal="right"/>
    </xf>
    <xf numFmtId="0" fontId="0" fillId="6" borderId="9" xfId="0" applyFill="1" applyBorder="1"/>
    <xf numFmtId="0" fontId="0" fillId="6" borderId="3" xfId="0" applyFill="1" applyBorder="1" applyAlignment="1">
      <alignment horizontal="right"/>
    </xf>
    <xf numFmtId="0" fontId="0" fillId="6" borderId="6" xfId="0" applyFill="1" applyBorder="1"/>
    <xf numFmtId="0" fontId="0" fillId="6" borderId="12" xfId="0" applyNumberFormat="1" applyFont="1" applyFill="1" applyBorder="1" applyAlignment="1">
      <alignment vertical="center"/>
    </xf>
    <xf numFmtId="0" fontId="20" fillId="6" borderId="0" xfId="0" applyFont="1" applyFill="1" applyAlignment="1">
      <alignment vertical="center" wrapText="1"/>
    </xf>
    <xf numFmtId="0" fontId="23" fillId="6" borderId="0" xfId="0" applyFont="1" applyFill="1" applyAlignment="1">
      <alignment vertical="center" wrapText="1"/>
    </xf>
    <xf numFmtId="0" fontId="13" fillId="6" borderId="0" xfId="0" applyFont="1" applyFill="1" applyBorder="1" applyAlignment="1">
      <alignment vertical="center"/>
    </xf>
    <xf numFmtId="0" fontId="23" fillId="6" borderId="0" xfId="0" applyNumberFormat="1" applyFont="1" applyFill="1" applyAlignment="1">
      <alignment vertical="center" wrapText="1"/>
    </xf>
    <xf numFmtId="0" fontId="13" fillId="6" borderId="0" xfId="8" applyFont="1" applyFill="1" applyAlignment="1">
      <alignment vertical="center"/>
    </xf>
    <xf numFmtId="0" fontId="12" fillId="11" borderId="0" xfId="10" applyFont="1" applyFill="1" applyAlignment="1">
      <alignment horizontal="left" vertical="center"/>
    </xf>
    <xf numFmtId="0" fontId="1" fillId="11" borderId="0" xfId="10" applyFill="1" applyAlignment="1">
      <alignment horizontal="left" vertical="center"/>
    </xf>
    <xf numFmtId="0" fontId="12" fillId="18" borderId="0" xfId="10" applyFont="1" applyFill="1" applyAlignment="1">
      <alignment horizontal="left" vertical="center"/>
    </xf>
    <xf numFmtId="0" fontId="1" fillId="3" borderId="1" xfId="10" applyFill="1" applyBorder="1" applyAlignment="1">
      <alignment horizontal="left" vertical="center"/>
    </xf>
    <xf numFmtId="0" fontId="1" fillId="3" borderId="1" xfId="10" applyFill="1" applyBorder="1" applyAlignment="1">
      <alignment horizontal="left" vertical="center" wrapText="1"/>
    </xf>
    <xf numFmtId="0" fontId="23" fillId="3" borderId="1" xfId="0" applyFont="1" applyFill="1" applyBorder="1" applyAlignment="1">
      <alignment vertical="center" wrapText="1"/>
    </xf>
    <xf numFmtId="0" fontId="23" fillId="3" borderId="1" xfId="0" applyNumberFormat="1" applyFont="1" applyFill="1" applyBorder="1" applyAlignment="1">
      <alignment vertical="center" wrapText="1"/>
    </xf>
    <xf numFmtId="0" fontId="13" fillId="3" borderId="0" xfId="8" applyFont="1" applyFill="1" applyBorder="1" applyAlignment="1">
      <alignment vertical="center" wrapText="1"/>
    </xf>
    <xf numFmtId="0" fontId="4" fillId="19" borderId="0" xfId="8" applyFill="1" applyAlignment="1">
      <alignment vertical="center" wrapText="1"/>
    </xf>
    <xf numFmtId="0" fontId="12" fillId="6" borderId="0" xfId="0" applyFont="1" applyFill="1" applyBorder="1" applyAlignment="1">
      <alignment vertical="center" wrapText="1"/>
    </xf>
    <xf numFmtId="0" fontId="1" fillId="3" borderId="0" xfId="10" applyFill="1" applyBorder="1" applyAlignment="1">
      <alignment horizontal="left" vertical="center" wrapText="1"/>
    </xf>
    <xf numFmtId="0" fontId="9" fillId="6" borderId="0" xfId="0" applyFont="1" applyFill="1" applyBorder="1" applyAlignment="1">
      <alignment wrapText="1"/>
    </xf>
    <xf numFmtId="0" fontId="35" fillId="3" borderId="16" xfId="8" applyFont="1" applyFill="1" applyBorder="1" applyAlignment="1">
      <alignment vertical="center"/>
    </xf>
    <xf numFmtId="0" fontId="1" fillId="3" borderId="0" xfId="0" applyFont="1" applyFill="1" applyAlignment="1">
      <alignment wrapText="1"/>
    </xf>
    <xf numFmtId="0" fontId="1" fillId="6" borderId="0" xfId="0" applyFont="1" applyFill="1" applyAlignment="1">
      <alignment vertical="center"/>
    </xf>
    <xf numFmtId="0" fontId="1" fillId="3" borderId="0" xfId="2" applyFill="1" applyAlignment="1">
      <alignment horizontal="left" vertical="center" wrapText="1"/>
    </xf>
    <xf numFmtId="0" fontId="5" fillId="5" borderId="10" xfId="2" applyFont="1" applyFill="1" applyBorder="1" applyAlignment="1">
      <alignment horizontal="left" vertical="center"/>
    </xf>
    <xf numFmtId="0" fontId="5" fillId="5" borderId="11" xfId="2" applyFont="1" applyFill="1" applyBorder="1" applyAlignment="1">
      <alignment horizontal="left" vertical="center"/>
    </xf>
    <xf numFmtId="0" fontId="13" fillId="13" borderId="0" xfId="2" applyFont="1" applyFill="1" applyAlignment="1">
      <alignment horizontal="left" vertical="center" wrapText="1"/>
    </xf>
    <xf numFmtId="0" fontId="28" fillId="3" borderId="0" xfId="8" applyFont="1" applyFill="1" applyAlignment="1">
      <alignment horizontal="left" vertical="center"/>
    </xf>
    <xf numFmtId="0" fontId="5" fillId="5" borderId="10" xfId="8" applyFont="1" applyFill="1" applyBorder="1" applyAlignment="1">
      <alignment horizontal="left" vertical="center"/>
    </xf>
    <xf numFmtId="0" fontId="5" fillId="5" borderId="11" xfId="8" applyFont="1" applyFill="1" applyBorder="1" applyAlignment="1">
      <alignment horizontal="left" vertical="center"/>
    </xf>
    <xf numFmtId="0" fontId="9" fillId="3" borderId="8" xfId="0" applyFont="1" applyFill="1" applyBorder="1" applyAlignment="1">
      <alignment horizontal="left" vertical="center" wrapText="1"/>
    </xf>
    <xf numFmtId="0" fontId="29" fillId="3" borderId="0" xfId="8" applyFont="1" applyFill="1" applyAlignment="1">
      <alignment horizontal="left" vertical="center"/>
    </xf>
    <xf numFmtId="0" fontId="4" fillId="17" borderId="0" xfId="8" applyFill="1" applyAlignment="1">
      <alignment vertical="center" wrapText="1"/>
    </xf>
    <xf numFmtId="0" fontId="4" fillId="3" borderId="0" xfId="8" applyFill="1" applyAlignment="1">
      <alignment horizontal="left" vertical="center" wrapText="1"/>
    </xf>
    <xf numFmtId="0" fontId="32" fillId="3" borderId="0" xfId="8" applyFont="1" applyFill="1" applyAlignment="1">
      <alignment horizontal="left" vertical="center"/>
    </xf>
    <xf numFmtId="0" fontId="5" fillId="5" borderId="3" xfId="8" applyFont="1" applyFill="1" applyBorder="1" applyAlignment="1">
      <alignment horizontal="center" vertical="center"/>
    </xf>
    <xf numFmtId="0" fontId="5" fillId="5" borderId="6" xfId="8" applyFont="1" applyFill="1" applyBorder="1" applyAlignment="1">
      <alignment horizontal="center" vertical="center"/>
    </xf>
    <xf numFmtId="0" fontId="1" fillId="3" borderId="0" xfId="2" applyFill="1" applyBorder="1" applyAlignment="1">
      <alignment horizontal="left" vertical="center" wrapText="1"/>
    </xf>
    <xf numFmtId="0" fontId="25" fillId="5" borderId="10" xfId="8" applyFont="1" applyFill="1" applyBorder="1" applyAlignment="1">
      <alignment horizontal="center" vertical="center"/>
    </xf>
    <xf numFmtId="0" fontId="25" fillId="5" borderId="7" xfId="8" applyFont="1" applyFill="1" applyBorder="1" applyAlignment="1">
      <alignment horizontal="center" vertical="center"/>
    </xf>
    <xf numFmtId="0" fontId="4" fillId="7" borderId="0" xfId="8" applyFill="1" applyAlignment="1">
      <alignment horizontal="center" vertical="center"/>
    </xf>
    <xf numFmtId="0" fontId="0" fillId="3" borderId="2" xfId="0" applyFill="1" applyBorder="1" applyAlignment="1">
      <alignment horizontal="left" vertical="center" wrapText="1"/>
    </xf>
    <xf numFmtId="0" fontId="0" fillId="3" borderId="13" xfId="0" applyFill="1" applyBorder="1" applyAlignment="1">
      <alignment horizontal="left" vertical="center" wrapText="1"/>
    </xf>
    <xf numFmtId="0" fontId="0" fillId="3" borderId="4" xfId="0" applyFill="1" applyBorder="1" applyAlignment="1">
      <alignment horizontal="left" vertical="center" wrapText="1"/>
    </xf>
    <xf numFmtId="0" fontId="13" fillId="3" borderId="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4"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165" fontId="18" fillId="5" borderId="17" xfId="6" applyNumberFormat="1" applyFont="1" applyFill="1" applyBorder="1" applyAlignment="1">
      <alignment horizontal="center" vertical="center" wrapText="1"/>
    </xf>
    <xf numFmtId="165" fontId="23" fillId="3" borderId="10" xfId="6" applyNumberFormat="1" applyFont="1" applyFill="1" applyBorder="1" applyAlignment="1">
      <alignment horizontal="center" vertical="center" wrapText="1"/>
    </xf>
    <xf numFmtId="165" fontId="23" fillId="3" borderId="7" xfId="6" applyNumberFormat="1" applyFont="1" applyFill="1" applyBorder="1" applyAlignment="1">
      <alignment horizontal="center" vertical="center" wrapText="1"/>
    </xf>
    <xf numFmtId="165" fontId="23" fillId="3" borderId="11" xfId="6" applyNumberFormat="1" applyFont="1" applyFill="1" applyBorder="1" applyAlignment="1">
      <alignment horizontal="center" vertical="center" wrapText="1"/>
    </xf>
    <xf numFmtId="0" fontId="37" fillId="3" borderId="0" xfId="0" applyFont="1" applyFill="1" applyAlignment="1">
      <alignment horizontal="left" wrapText="1"/>
    </xf>
  </cellXfs>
  <cellStyles count="11">
    <cellStyle name="Comma" xfId="5" builtinId="3"/>
    <cellStyle name="Comma 2" xfId="9" xr:uid="{BDDA8F3E-43E2-43DD-A4E3-B908A7FEE933}"/>
    <cellStyle name="Currency 2" xfId="7" xr:uid="{BD007753-AF10-4A47-8E39-2970220DAEE8}"/>
    <cellStyle name="Neutral" xfId="1" builtinId="28"/>
    <cellStyle name="Normal" xfId="0" builtinId="0"/>
    <cellStyle name="Normal 2" xfId="2" xr:uid="{00000000-0005-0000-0000-000007000000}"/>
    <cellStyle name="Normal 2 2" xfId="8" xr:uid="{E9C6485B-8308-4A3A-A8C6-70F999E3F44D}"/>
    <cellStyle name="Normal 3" xfId="3" xr:uid="{00000000-0005-0000-0000-000008000000}"/>
    <cellStyle name="Normal 31" xfId="4" xr:uid="{00000000-0005-0000-0000-000009000000}"/>
    <cellStyle name="Normal 31 2" xfId="10" xr:uid="{C5A82A99-7C2C-4B8C-8126-D764D6684038}"/>
    <cellStyle name="Normal_AppendixB" xfId="6" xr:uid="{33DB5D84-BAD9-44CE-9696-FB5520C4735D}"/>
  </cellStyles>
  <dxfs count="48">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7C80"/>
      <color rgb="FFE2EEE9"/>
      <color rgb="FF5F9E88"/>
      <color rgb="FFBED8CF"/>
      <color rgb="FF3399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828675</xdr:rowOff>
    </xdr:from>
    <xdr:to>
      <xdr:col>4</xdr:col>
      <xdr:colOff>2104774</xdr:colOff>
      <xdr:row>1</xdr:row>
      <xdr:rowOff>797726</xdr:rowOff>
    </xdr:to>
    <xdr:pic>
      <xdr:nvPicPr>
        <xdr:cNvPr id="2" name="Picture 1">
          <a:extLst>
            <a:ext uri="{FF2B5EF4-FFF2-40B4-BE49-F238E27FC236}">
              <a16:creationId xmlns:a16="http://schemas.microsoft.com/office/drawing/2014/main" id="{795A9CA4-EA4A-480D-AE41-CB27040B6331}"/>
            </a:ext>
          </a:extLst>
        </xdr:cNvPr>
        <xdr:cNvPicPr>
          <a:picLocks noChangeAspect="1"/>
        </xdr:cNvPicPr>
      </xdr:nvPicPr>
      <xdr:blipFill>
        <a:blip xmlns:r="http://schemas.openxmlformats.org/officeDocument/2006/relationships" r:embed="rId1"/>
        <a:stretch>
          <a:fillRect/>
        </a:stretch>
      </xdr:blipFill>
      <xdr:spPr>
        <a:xfrm>
          <a:off x="2276475" y="8286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704850</xdr:rowOff>
    </xdr:from>
    <xdr:to>
      <xdr:col>4</xdr:col>
      <xdr:colOff>2028574</xdr:colOff>
      <xdr:row>2</xdr:row>
      <xdr:rowOff>169076</xdr:rowOff>
    </xdr:to>
    <xdr:pic>
      <xdr:nvPicPr>
        <xdr:cNvPr id="2" name="Picture 1">
          <a:extLst>
            <a:ext uri="{FF2B5EF4-FFF2-40B4-BE49-F238E27FC236}">
              <a16:creationId xmlns:a16="http://schemas.microsoft.com/office/drawing/2014/main" id="{F077CFB2-EBDA-4FB9-BDCE-58D320C8E33B}"/>
            </a:ext>
          </a:extLst>
        </xdr:cNvPr>
        <xdr:cNvPicPr>
          <a:picLocks noChangeAspect="1"/>
        </xdr:cNvPicPr>
      </xdr:nvPicPr>
      <xdr:blipFill>
        <a:blip xmlns:r="http://schemas.openxmlformats.org/officeDocument/2006/relationships" r:embed="rId1"/>
        <a:stretch>
          <a:fillRect/>
        </a:stretch>
      </xdr:blipFill>
      <xdr:spPr>
        <a:xfrm>
          <a:off x="2190750" y="7048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xdr:colOff>
      <xdr:row>0</xdr:row>
      <xdr:rowOff>809625</xdr:rowOff>
    </xdr:from>
    <xdr:to>
      <xdr:col>5</xdr:col>
      <xdr:colOff>79124</xdr:colOff>
      <xdr:row>2</xdr:row>
      <xdr:rowOff>273851</xdr:rowOff>
    </xdr:to>
    <xdr:pic>
      <xdr:nvPicPr>
        <xdr:cNvPr id="2" name="Picture 1">
          <a:extLst>
            <a:ext uri="{FF2B5EF4-FFF2-40B4-BE49-F238E27FC236}">
              <a16:creationId xmlns:a16="http://schemas.microsoft.com/office/drawing/2014/main" id="{F6BFBA66-05D5-45EC-A086-A91EC64E436C}"/>
            </a:ext>
          </a:extLst>
        </xdr:cNvPr>
        <xdr:cNvPicPr>
          <a:picLocks noChangeAspect="1"/>
        </xdr:cNvPicPr>
      </xdr:nvPicPr>
      <xdr:blipFill>
        <a:blip xmlns:r="http://schemas.openxmlformats.org/officeDocument/2006/relationships" r:embed="rId1"/>
        <a:stretch>
          <a:fillRect/>
        </a:stretch>
      </xdr:blipFill>
      <xdr:spPr>
        <a:xfrm>
          <a:off x="2247900" y="809625"/>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209550</xdr:colOff>
      <xdr:row>0</xdr:row>
      <xdr:rowOff>733425</xdr:rowOff>
    </xdr:from>
    <xdr:to>
      <xdr:col>4</xdr:col>
      <xdr:colOff>1984124</xdr:colOff>
      <xdr:row>2</xdr:row>
      <xdr:rowOff>197651</xdr:rowOff>
    </xdr:to>
    <xdr:pic>
      <xdr:nvPicPr>
        <xdr:cNvPr id="2" name="Picture 1">
          <a:extLst>
            <a:ext uri="{FF2B5EF4-FFF2-40B4-BE49-F238E27FC236}">
              <a16:creationId xmlns:a16="http://schemas.microsoft.com/office/drawing/2014/main" id="{238E4900-7EBB-42D4-AE70-7B2A61F86CB2}"/>
            </a:ext>
          </a:extLst>
        </xdr:cNvPr>
        <xdr:cNvPicPr>
          <a:picLocks noChangeAspect="1"/>
        </xdr:cNvPicPr>
      </xdr:nvPicPr>
      <xdr:blipFill>
        <a:blip xmlns:r="http://schemas.openxmlformats.org/officeDocument/2006/relationships" r:embed="rId1"/>
        <a:stretch>
          <a:fillRect/>
        </a:stretch>
      </xdr:blipFill>
      <xdr:spPr>
        <a:xfrm>
          <a:off x="2171700" y="733425"/>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19050</xdr:colOff>
      <xdr:row>1</xdr:row>
      <xdr:rowOff>219075</xdr:rowOff>
    </xdr:from>
    <xdr:to>
      <xdr:col>4</xdr:col>
      <xdr:colOff>2022224</xdr:colOff>
      <xdr:row>3</xdr:row>
      <xdr:rowOff>292901</xdr:rowOff>
    </xdr:to>
    <xdr:pic>
      <xdr:nvPicPr>
        <xdr:cNvPr id="2" name="Picture 1">
          <a:extLst>
            <a:ext uri="{FF2B5EF4-FFF2-40B4-BE49-F238E27FC236}">
              <a16:creationId xmlns:a16="http://schemas.microsoft.com/office/drawing/2014/main" id="{AA172D56-02BC-4D97-9F06-410FDD9701AB}"/>
            </a:ext>
          </a:extLst>
        </xdr:cNvPr>
        <xdr:cNvPicPr>
          <a:picLocks noChangeAspect="1"/>
        </xdr:cNvPicPr>
      </xdr:nvPicPr>
      <xdr:blipFill>
        <a:blip xmlns:r="http://schemas.openxmlformats.org/officeDocument/2006/relationships" r:embed="rId1"/>
        <a:stretch>
          <a:fillRect/>
        </a:stretch>
      </xdr:blipFill>
      <xdr:spPr>
        <a:xfrm>
          <a:off x="2400300" y="1457325"/>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219075</xdr:colOff>
      <xdr:row>0</xdr:row>
      <xdr:rowOff>742950</xdr:rowOff>
    </xdr:from>
    <xdr:to>
      <xdr:col>4</xdr:col>
      <xdr:colOff>1965074</xdr:colOff>
      <xdr:row>2</xdr:row>
      <xdr:rowOff>207176</xdr:rowOff>
    </xdr:to>
    <xdr:pic>
      <xdr:nvPicPr>
        <xdr:cNvPr id="2" name="Picture 1">
          <a:extLst>
            <a:ext uri="{FF2B5EF4-FFF2-40B4-BE49-F238E27FC236}">
              <a16:creationId xmlns:a16="http://schemas.microsoft.com/office/drawing/2014/main" id="{CBB8B35F-AC48-4FCB-84B8-D05D7E8867D4}"/>
            </a:ext>
          </a:extLst>
        </xdr:cNvPr>
        <xdr:cNvPicPr>
          <a:picLocks noChangeAspect="1"/>
        </xdr:cNvPicPr>
      </xdr:nvPicPr>
      <xdr:blipFill>
        <a:blip xmlns:r="http://schemas.openxmlformats.org/officeDocument/2006/relationships" r:embed="rId1"/>
        <a:stretch>
          <a:fillRect/>
        </a:stretch>
      </xdr:blipFill>
      <xdr:spPr>
        <a:xfrm>
          <a:off x="2181225" y="742950"/>
          <a:ext cx="2003174"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xdr:colOff>
      <xdr:row>1</xdr:row>
      <xdr:rowOff>47625</xdr:rowOff>
    </xdr:from>
    <xdr:to>
      <xdr:col>5</xdr:col>
      <xdr:colOff>295024</xdr:colOff>
      <xdr:row>1</xdr:row>
      <xdr:rowOff>905676</xdr:rowOff>
    </xdr:to>
    <xdr:pic>
      <xdr:nvPicPr>
        <xdr:cNvPr id="3" name="Picture 2">
          <a:extLst>
            <a:ext uri="{FF2B5EF4-FFF2-40B4-BE49-F238E27FC236}">
              <a16:creationId xmlns:a16="http://schemas.microsoft.com/office/drawing/2014/main" id="{6C7AD2A8-7DEA-4928-95A6-E4B35140BCF4}"/>
            </a:ext>
          </a:extLst>
        </xdr:cNvPr>
        <xdr:cNvPicPr>
          <a:picLocks noChangeAspect="1"/>
        </xdr:cNvPicPr>
      </xdr:nvPicPr>
      <xdr:blipFill>
        <a:blip xmlns:r="http://schemas.openxmlformats.org/officeDocument/2006/relationships" r:embed="rId1"/>
        <a:stretch>
          <a:fillRect/>
        </a:stretch>
      </xdr:blipFill>
      <xdr:spPr>
        <a:xfrm>
          <a:off x="2266950" y="9334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F5A4-2DCF-4E07-9F44-F0309CB31A1E}">
  <sheetPr codeName="Sheet13"/>
  <dimension ref="B1:E19"/>
  <sheetViews>
    <sheetView tabSelected="1" workbookViewId="0"/>
  </sheetViews>
  <sheetFormatPr defaultColWidth="8.7109375" defaultRowHeight="15"/>
  <cols>
    <col min="1" max="1" width="3" style="255" customWidth="1"/>
    <col min="2" max="2" width="30.7109375" style="255" customWidth="1"/>
    <col min="3" max="3" width="58.42578125" style="255" customWidth="1"/>
    <col min="4" max="4" width="42.28515625" style="255" customWidth="1"/>
    <col min="5" max="5" width="41" style="255" customWidth="1"/>
    <col min="6" max="6" width="39.28515625" style="255" customWidth="1"/>
    <col min="7" max="7" width="35.42578125" style="255" customWidth="1"/>
    <col min="8" max="16384" width="8.7109375" style="255"/>
  </cols>
  <sheetData>
    <row r="1" spans="2:5" ht="47.1" customHeight="1">
      <c r="B1" s="275" t="s">
        <v>551</v>
      </c>
      <c r="C1" s="256"/>
    </row>
    <row r="2" spans="2:5">
      <c r="B2" s="196" t="s">
        <v>324</v>
      </c>
      <c r="C2" s="197"/>
      <c r="D2" s="197"/>
      <c r="E2" s="197"/>
    </row>
    <row r="3" spans="2:5">
      <c r="B3" s="274" t="s">
        <v>201</v>
      </c>
      <c r="C3" s="274" t="s">
        <v>227</v>
      </c>
      <c r="D3" s="198" t="s">
        <v>325</v>
      </c>
      <c r="E3" s="198" t="s">
        <v>326</v>
      </c>
    </row>
    <row r="4" spans="2:5" ht="30" customHeight="1">
      <c r="B4" s="272" t="s">
        <v>247</v>
      </c>
      <c r="C4" s="272" t="s">
        <v>535</v>
      </c>
      <c r="D4" s="272" t="s">
        <v>534</v>
      </c>
      <c r="E4" s="335" t="s">
        <v>532</v>
      </c>
    </row>
    <row r="5" spans="2:5" ht="30" customHeight="1">
      <c r="B5" s="272" t="s">
        <v>247</v>
      </c>
      <c r="C5" s="272" t="s">
        <v>536</v>
      </c>
      <c r="D5" s="272" t="s">
        <v>534</v>
      </c>
      <c r="E5" s="335" t="s">
        <v>532</v>
      </c>
    </row>
    <row r="6" spans="2:5" ht="30" customHeight="1">
      <c r="B6" s="272" t="s">
        <v>247</v>
      </c>
      <c r="C6" s="272" t="s">
        <v>537</v>
      </c>
      <c r="D6" s="272" t="s">
        <v>534</v>
      </c>
      <c r="E6" s="335" t="s">
        <v>532</v>
      </c>
    </row>
    <row r="7" spans="2:5" ht="30" customHeight="1">
      <c r="B7" s="272" t="s">
        <v>247</v>
      </c>
      <c r="C7" s="273" t="s">
        <v>539</v>
      </c>
      <c r="D7" s="272" t="s">
        <v>534</v>
      </c>
      <c r="E7" s="335" t="s">
        <v>532</v>
      </c>
    </row>
    <row r="8" spans="2:5" ht="30" customHeight="1">
      <c r="B8" s="272" t="s">
        <v>540</v>
      </c>
      <c r="C8" s="273" t="s">
        <v>398</v>
      </c>
      <c r="D8" s="272" t="s">
        <v>541</v>
      </c>
      <c r="E8" s="335" t="s">
        <v>532</v>
      </c>
    </row>
    <row r="9" spans="2:5">
      <c r="B9" s="276"/>
      <c r="C9" s="140"/>
      <c r="D9" s="276"/>
      <c r="E9" s="341"/>
    </row>
    <row r="10" spans="2:5">
      <c r="B10" s="331" t="s">
        <v>531</v>
      </c>
      <c r="C10" s="332"/>
      <c r="D10" s="332"/>
      <c r="E10" s="332"/>
    </row>
    <row r="11" spans="2:5">
      <c r="B11" s="333" t="s">
        <v>231</v>
      </c>
      <c r="C11" s="333" t="s">
        <v>232</v>
      </c>
      <c r="D11" s="333" t="s">
        <v>325</v>
      </c>
      <c r="E11" s="333" t="s">
        <v>326</v>
      </c>
    </row>
    <row r="12" spans="2:5">
      <c r="B12" s="178" t="s">
        <v>533</v>
      </c>
      <c r="C12" s="171"/>
    </row>
    <row r="13" spans="2:5" ht="90">
      <c r="B13" s="336" t="s">
        <v>446</v>
      </c>
      <c r="C13" s="336" t="s">
        <v>456</v>
      </c>
      <c r="D13" s="334" t="s">
        <v>509</v>
      </c>
      <c r="E13" s="335" t="s">
        <v>532</v>
      </c>
    </row>
    <row r="14" spans="2:5" ht="30">
      <c r="B14" s="337" t="s">
        <v>438</v>
      </c>
      <c r="C14" s="336" t="s">
        <v>473</v>
      </c>
      <c r="D14" s="334" t="s">
        <v>509</v>
      </c>
      <c r="E14" s="335" t="s">
        <v>532</v>
      </c>
    </row>
    <row r="15" spans="2:5" ht="30" customHeight="1">
      <c r="B15" s="336" t="s">
        <v>465</v>
      </c>
      <c r="C15" s="336" t="s">
        <v>457</v>
      </c>
      <c r="D15" s="334" t="s">
        <v>509</v>
      </c>
      <c r="E15" s="335" t="s">
        <v>532</v>
      </c>
    </row>
    <row r="16" spans="2:5" ht="45">
      <c r="B16" s="336" t="s">
        <v>466</v>
      </c>
      <c r="C16" s="336" t="s">
        <v>261</v>
      </c>
      <c r="D16" s="334" t="s">
        <v>509</v>
      </c>
      <c r="E16" s="335" t="s">
        <v>532</v>
      </c>
    </row>
    <row r="17" spans="2:5" ht="30">
      <c r="B17" s="337" t="s">
        <v>439</v>
      </c>
      <c r="C17" s="336" t="s">
        <v>285</v>
      </c>
      <c r="D17" s="334" t="s">
        <v>509</v>
      </c>
      <c r="E17" s="335" t="s">
        <v>532</v>
      </c>
    </row>
    <row r="18" spans="2:5" ht="45">
      <c r="B18" s="337" t="s">
        <v>431</v>
      </c>
      <c r="C18" s="336" t="s">
        <v>474</v>
      </c>
      <c r="D18" s="334" t="s">
        <v>509</v>
      </c>
      <c r="E18" s="335" t="s">
        <v>532</v>
      </c>
    </row>
    <row r="19" spans="2:5" ht="62.25" customHeight="1">
      <c r="B19" s="337" t="s">
        <v>432</v>
      </c>
      <c r="C19" s="336" t="s">
        <v>475</v>
      </c>
      <c r="D19" s="334" t="s">
        <v>509</v>
      </c>
      <c r="E19" s="335" t="s">
        <v>532</v>
      </c>
    </row>
  </sheetData>
  <phoneticPr fontId="2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R45"/>
  <sheetViews>
    <sheetView zoomScaleNormal="100" workbookViewId="0">
      <selection activeCell="L37" sqref="L37"/>
    </sheetView>
  </sheetViews>
  <sheetFormatPr defaultColWidth="9.140625" defaultRowHeight="15" outlineLevelRow="1"/>
  <cols>
    <col min="1" max="1" width="3.140625" style="13" customWidth="1"/>
    <col min="2" max="2" width="24" style="14" customWidth="1"/>
    <col min="3" max="3" width="2.7109375" style="13" customWidth="1"/>
    <col min="4" max="4" width="5.85546875" style="17" customWidth="1"/>
    <col min="5" max="5" width="40.42578125" style="17" customWidth="1"/>
    <col min="6" max="6" width="39.85546875" style="17" customWidth="1"/>
    <col min="7" max="7" width="8.7109375" style="17"/>
    <col min="8" max="8" width="3.7109375" style="17" customWidth="1"/>
    <col min="9" max="11" width="16.42578125" style="17" customWidth="1"/>
    <col min="12" max="12" width="3.7109375" style="17" customWidth="1"/>
    <col min="13" max="13" width="1.85546875" style="101" customWidth="1"/>
    <col min="14" max="14" width="16" style="101" bestFit="1" customWidth="1"/>
    <col min="15" max="15" width="1.85546875" style="101" customWidth="1"/>
    <col min="16" max="16" width="20.7109375" style="13" customWidth="1"/>
    <col min="17" max="18" width="13.42578125" style="13" customWidth="1"/>
    <col min="19" max="16384" width="9.140625" style="13"/>
  </cols>
  <sheetData>
    <row r="1" spans="2:18" ht="58.5" customHeight="1">
      <c r="B1" s="13"/>
      <c r="E1" s="380" t="s">
        <v>290</v>
      </c>
      <c r="F1" s="380"/>
      <c r="G1" s="380"/>
      <c r="H1" s="380"/>
      <c r="I1" s="90"/>
      <c r="J1" s="90"/>
      <c r="K1" s="54"/>
      <c r="M1" s="129"/>
      <c r="N1" s="129"/>
    </row>
    <row r="2" spans="2:18" ht="30" customHeight="1">
      <c r="B2" s="13"/>
      <c r="E2" s="15"/>
      <c r="F2" s="15"/>
      <c r="G2" s="15"/>
      <c r="H2" s="15"/>
      <c r="I2" s="55"/>
      <c r="J2" s="55"/>
      <c r="K2" s="55"/>
      <c r="M2" s="130"/>
      <c r="N2" s="130"/>
    </row>
    <row r="3" spans="2:18" ht="31.5" customHeight="1" thickBot="1">
      <c r="E3" s="16"/>
      <c r="F3" s="16"/>
      <c r="I3" s="55"/>
      <c r="J3" s="55"/>
      <c r="P3" s="81"/>
    </row>
    <row r="4" spans="2:18" ht="31.5" customHeight="1" thickBot="1">
      <c r="B4" s="91" t="s">
        <v>233</v>
      </c>
      <c r="N4" s="244" t="s">
        <v>204</v>
      </c>
      <c r="O4" s="245"/>
      <c r="P4" s="377" t="s">
        <v>344</v>
      </c>
      <c r="Q4" s="378"/>
      <c r="R4" s="379"/>
    </row>
    <row r="5" spans="2:18" ht="15" customHeight="1">
      <c r="E5" s="15"/>
      <c r="G5" s="28"/>
      <c r="H5" s="98"/>
    </row>
    <row r="6" spans="2:18" ht="30.75" customHeight="1">
      <c r="E6" s="19" t="s">
        <v>356</v>
      </c>
      <c r="H6" s="193"/>
      <c r="I6" s="18" t="s">
        <v>217</v>
      </c>
      <c r="J6" s="18" t="s">
        <v>218</v>
      </c>
      <c r="K6" s="18" t="s">
        <v>219</v>
      </c>
      <c r="L6" s="51"/>
      <c r="P6" s="246" t="s">
        <v>217</v>
      </c>
      <c r="Q6" s="246" t="s">
        <v>218</v>
      </c>
      <c r="R6" s="246" t="s">
        <v>219</v>
      </c>
    </row>
    <row r="7" spans="2:18" ht="19.5" customHeight="1" outlineLevel="1">
      <c r="E7" s="128" t="s">
        <v>142</v>
      </c>
      <c r="F7" s="39"/>
      <c r="G7" s="43"/>
      <c r="H7" s="98"/>
      <c r="I7" s="39"/>
      <c r="J7" s="39"/>
      <c r="K7" s="39"/>
      <c r="N7" s="109"/>
    </row>
    <row r="8" spans="2:18" outlineLevel="1">
      <c r="B8" s="364"/>
      <c r="E8" s="185" t="s">
        <v>143</v>
      </c>
      <c r="F8" s="24"/>
      <c r="G8" s="26" t="s">
        <v>177</v>
      </c>
      <c r="H8" s="186"/>
      <c r="I8" s="56"/>
      <c r="J8" s="24"/>
      <c r="K8" s="59"/>
      <c r="N8" s="109" t="s">
        <v>304</v>
      </c>
      <c r="P8" s="217"/>
      <c r="Q8" s="217"/>
      <c r="R8" s="217" t="s">
        <v>345</v>
      </c>
    </row>
    <row r="9" spans="2:18" outlineLevel="1">
      <c r="B9" s="365"/>
      <c r="E9" s="189" t="s">
        <v>144</v>
      </c>
      <c r="F9" s="39"/>
      <c r="G9" s="38" t="s">
        <v>177</v>
      </c>
      <c r="H9" s="98"/>
      <c r="I9" s="50"/>
      <c r="J9" s="39"/>
      <c r="K9" s="61"/>
      <c r="N9" s="109" t="s">
        <v>304</v>
      </c>
      <c r="P9" s="217"/>
      <c r="Q9" s="217"/>
      <c r="R9" s="217" t="s">
        <v>345</v>
      </c>
    </row>
    <row r="10" spans="2:18" outlineLevel="1">
      <c r="B10" s="365"/>
      <c r="E10" s="27" t="s">
        <v>145</v>
      </c>
      <c r="F10" s="39"/>
      <c r="G10" s="38" t="s">
        <v>177</v>
      </c>
      <c r="H10" s="39"/>
      <c r="I10" s="50"/>
      <c r="J10" s="39"/>
      <c r="K10" s="61"/>
      <c r="N10" s="109" t="s">
        <v>304</v>
      </c>
      <c r="P10" s="217"/>
      <c r="Q10" s="217"/>
      <c r="R10" s="217" t="s">
        <v>345</v>
      </c>
    </row>
    <row r="11" spans="2:18" outlineLevel="1">
      <c r="B11" s="365"/>
      <c r="E11" s="27" t="s">
        <v>146</v>
      </c>
      <c r="F11" s="39"/>
      <c r="G11" s="38" t="s">
        <v>177</v>
      </c>
      <c r="H11" s="39"/>
      <c r="I11" s="136"/>
      <c r="J11" s="235"/>
      <c r="K11" s="138"/>
      <c r="N11" s="109" t="s">
        <v>304</v>
      </c>
      <c r="P11" s="217"/>
      <c r="Q11" s="217"/>
      <c r="R11" s="217" t="s">
        <v>345</v>
      </c>
    </row>
    <row r="12" spans="2:18" outlineLevel="1">
      <c r="B12" s="365"/>
      <c r="E12" s="27" t="s">
        <v>150</v>
      </c>
      <c r="F12" s="96"/>
      <c r="G12" s="38" t="s">
        <v>177</v>
      </c>
      <c r="H12" s="39"/>
      <c r="I12" s="137"/>
      <c r="J12" s="113"/>
      <c r="K12" s="139"/>
      <c r="N12" s="109" t="s">
        <v>304</v>
      </c>
      <c r="P12" s="217"/>
      <c r="Q12" s="217"/>
      <c r="R12" s="217" t="s">
        <v>345</v>
      </c>
    </row>
    <row r="13" spans="2:18" ht="14.45" customHeight="1" outlineLevel="1">
      <c r="B13" s="365"/>
      <c r="E13" s="194" t="s">
        <v>147</v>
      </c>
      <c r="F13" s="39"/>
      <c r="G13" s="38" t="s">
        <v>177</v>
      </c>
      <c r="H13" s="39"/>
      <c r="I13" s="60"/>
      <c r="J13" s="98"/>
      <c r="K13" s="85"/>
      <c r="N13" s="109" t="s">
        <v>304</v>
      </c>
      <c r="P13" s="217"/>
      <c r="Q13" s="217"/>
      <c r="R13" s="217" t="s">
        <v>345</v>
      </c>
    </row>
    <row r="14" spans="2:18" outlineLevel="1">
      <c r="B14" s="365"/>
      <c r="E14" s="194" t="s">
        <v>148</v>
      </c>
      <c r="F14" s="39"/>
      <c r="G14" s="38" t="s">
        <v>177</v>
      </c>
      <c r="H14" s="39"/>
      <c r="I14" s="98"/>
      <c r="J14" s="60"/>
      <c r="K14" s="85"/>
      <c r="N14" s="109" t="s">
        <v>304</v>
      </c>
      <c r="P14" s="217"/>
      <c r="Q14" s="217"/>
      <c r="R14" s="217" t="s">
        <v>345</v>
      </c>
    </row>
    <row r="15" spans="2:18" outlineLevel="1">
      <c r="B15" s="365"/>
      <c r="E15" s="27" t="s">
        <v>424</v>
      </c>
      <c r="F15" s="39"/>
      <c r="G15" s="38" t="s">
        <v>177</v>
      </c>
      <c r="H15" s="39"/>
      <c r="I15" s="50"/>
      <c r="J15" s="50"/>
      <c r="K15" s="61"/>
      <c r="N15" s="109" t="s">
        <v>304</v>
      </c>
      <c r="P15" s="217"/>
      <c r="Q15" s="217"/>
      <c r="R15" s="217" t="s">
        <v>345</v>
      </c>
    </row>
    <row r="16" spans="2:18" outlineLevel="1">
      <c r="B16" s="366"/>
      <c r="E16" s="29" t="s">
        <v>425</v>
      </c>
      <c r="F16" s="30"/>
      <c r="G16" s="32" t="s">
        <v>177</v>
      </c>
      <c r="H16" s="30"/>
      <c r="I16" s="57"/>
      <c r="J16" s="57"/>
      <c r="K16" s="63"/>
      <c r="N16" s="109" t="s">
        <v>304</v>
      </c>
      <c r="P16" s="217"/>
      <c r="Q16" s="217"/>
      <c r="R16" s="217" t="s">
        <v>345</v>
      </c>
    </row>
    <row r="17" spans="2:18" ht="19.5" customHeight="1" outlineLevel="1">
      <c r="B17" s="13"/>
      <c r="E17" s="128" t="s">
        <v>149</v>
      </c>
      <c r="F17" s="39"/>
      <c r="G17" s="43"/>
      <c r="H17" s="39"/>
      <c r="I17" s="39"/>
      <c r="J17" s="39"/>
      <c r="K17" s="39"/>
      <c r="N17" s="109"/>
    </row>
    <row r="18" spans="2:18" outlineLevel="1">
      <c r="B18" s="364"/>
      <c r="E18" s="23" t="s">
        <v>143</v>
      </c>
      <c r="F18" s="24"/>
      <c r="G18" s="26" t="s">
        <v>177</v>
      </c>
      <c r="H18" s="24"/>
      <c r="I18" s="56"/>
      <c r="J18" s="24"/>
      <c r="K18" s="59"/>
      <c r="N18" s="109" t="s">
        <v>304</v>
      </c>
      <c r="P18" s="217"/>
      <c r="Q18" s="217"/>
      <c r="R18" s="217" t="s">
        <v>345</v>
      </c>
    </row>
    <row r="19" spans="2:18" outlineLevel="1">
      <c r="B19" s="365"/>
      <c r="E19" s="27" t="s">
        <v>144</v>
      </c>
      <c r="F19" s="39"/>
      <c r="G19" s="38" t="s">
        <v>177</v>
      </c>
      <c r="H19" s="39"/>
      <c r="I19" s="50"/>
      <c r="J19" s="39"/>
      <c r="K19" s="61"/>
      <c r="N19" s="109" t="s">
        <v>304</v>
      </c>
      <c r="P19" s="217"/>
      <c r="Q19" s="217"/>
      <c r="R19" s="217" t="s">
        <v>345</v>
      </c>
    </row>
    <row r="20" spans="2:18" outlineLevel="1">
      <c r="B20" s="365"/>
      <c r="E20" s="27" t="s">
        <v>145</v>
      </c>
      <c r="F20" s="39"/>
      <c r="G20" s="38" t="s">
        <v>177</v>
      </c>
      <c r="H20" s="39"/>
      <c r="I20" s="50"/>
      <c r="J20" s="39"/>
      <c r="K20" s="61"/>
      <c r="N20" s="109" t="s">
        <v>304</v>
      </c>
      <c r="P20" s="217"/>
      <c r="Q20" s="217"/>
      <c r="R20" s="217" t="s">
        <v>345</v>
      </c>
    </row>
    <row r="21" spans="2:18" outlineLevel="1">
      <c r="B21" s="365"/>
      <c r="E21" s="27" t="s">
        <v>146</v>
      </c>
      <c r="F21" s="39"/>
      <c r="G21" s="38" t="s">
        <v>177</v>
      </c>
      <c r="H21" s="39"/>
      <c r="I21" s="50"/>
      <c r="J21" s="39"/>
      <c r="K21" s="61"/>
      <c r="N21" s="109" t="s">
        <v>304</v>
      </c>
      <c r="P21" s="217"/>
      <c r="Q21" s="217"/>
      <c r="R21" s="217" t="s">
        <v>345</v>
      </c>
    </row>
    <row r="22" spans="2:18" outlineLevel="1">
      <c r="B22" s="365"/>
      <c r="E22" s="27" t="s">
        <v>150</v>
      </c>
      <c r="F22" s="39"/>
      <c r="G22" s="38" t="s">
        <v>177</v>
      </c>
      <c r="H22" s="39"/>
      <c r="I22" s="50"/>
      <c r="J22" s="39"/>
      <c r="K22" s="61"/>
      <c r="N22" s="109" t="s">
        <v>304</v>
      </c>
      <c r="P22" s="217"/>
      <c r="Q22" s="217"/>
      <c r="R22" s="217" t="s">
        <v>345</v>
      </c>
    </row>
    <row r="23" spans="2:18" outlineLevel="1">
      <c r="B23" s="365"/>
      <c r="E23" s="27" t="s">
        <v>147</v>
      </c>
      <c r="F23" s="39"/>
      <c r="G23" s="38" t="s">
        <v>177</v>
      </c>
      <c r="H23" s="39"/>
      <c r="I23" s="50"/>
      <c r="J23" s="39"/>
      <c r="K23" s="61"/>
      <c r="N23" s="109" t="s">
        <v>304</v>
      </c>
      <c r="P23" s="217"/>
      <c r="Q23" s="217"/>
      <c r="R23" s="217" t="s">
        <v>345</v>
      </c>
    </row>
    <row r="24" spans="2:18" outlineLevel="1">
      <c r="B24" s="365"/>
      <c r="E24" s="27" t="s">
        <v>148</v>
      </c>
      <c r="F24" s="39"/>
      <c r="G24" s="38" t="s">
        <v>177</v>
      </c>
      <c r="H24" s="39"/>
      <c r="I24" s="39"/>
      <c r="J24" s="50"/>
      <c r="K24" s="61"/>
      <c r="N24" s="109" t="s">
        <v>304</v>
      </c>
      <c r="P24" s="217"/>
      <c r="Q24" s="217"/>
      <c r="R24" s="217" t="s">
        <v>345</v>
      </c>
    </row>
    <row r="25" spans="2:18" outlineLevel="1">
      <c r="B25" s="365"/>
      <c r="E25" s="27" t="s">
        <v>424</v>
      </c>
      <c r="F25" s="39"/>
      <c r="G25" s="38" t="s">
        <v>177</v>
      </c>
      <c r="H25" s="39"/>
      <c r="I25" s="50"/>
      <c r="J25" s="50"/>
      <c r="K25" s="61"/>
      <c r="N25" s="109" t="s">
        <v>304</v>
      </c>
      <c r="P25" s="217"/>
      <c r="Q25" s="217"/>
      <c r="R25" s="217" t="s">
        <v>345</v>
      </c>
    </row>
    <row r="26" spans="2:18" outlineLevel="1">
      <c r="B26" s="366"/>
      <c r="E26" s="29" t="s">
        <v>425</v>
      </c>
      <c r="F26" s="30"/>
      <c r="G26" s="32" t="s">
        <v>177</v>
      </c>
      <c r="H26" s="30"/>
      <c r="I26" s="57"/>
      <c r="J26" s="57"/>
      <c r="K26" s="63"/>
      <c r="N26" s="109" t="s">
        <v>304</v>
      </c>
      <c r="P26" s="217"/>
      <c r="Q26" s="217"/>
      <c r="R26" s="217" t="s">
        <v>345</v>
      </c>
    </row>
    <row r="27" spans="2:18" ht="15" customHeight="1">
      <c r="D27" s="39"/>
      <c r="E27" s="39"/>
      <c r="F27" s="39"/>
      <c r="G27" s="39"/>
      <c r="H27" s="39"/>
      <c r="I27" s="39"/>
      <c r="J27" s="39"/>
    </row>
    <row r="28" spans="2:18" ht="34.5" customHeight="1">
      <c r="E28" s="19" t="s">
        <v>398</v>
      </c>
      <c r="J28" s="219" t="s">
        <v>399</v>
      </c>
      <c r="K28" s="219" t="s">
        <v>400</v>
      </c>
      <c r="P28" s="228" t="s">
        <v>344</v>
      </c>
    </row>
    <row r="29" spans="2:18" outlineLevel="1">
      <c r="B29" s="364"/>
      <c r="E29" s="263" t="s">
        <v>260</v>
      </c>
      <c r="F29" s="24"/>
      <c r="G29" s="26" t="s">
        <v>177</v>
      </c>
      <c r="H29" s="24"/>
      <c r="I29" s="24"/>
      <c r="J29" s="56"/>
      <c r="K29" s="59"/>
      <c r="N29" s="109" t="s">
        <v>401</v>
      </c>
      <c r="P29" s="217" t="s">
        <v>345</v>
      </c>
    </row>
    <row r="30" spans="2:18" outlineLevel="1">
      <c r="B30" s="365"/>
      <c r="E30" s="264" t="s">
        <v>413</v>
      </c>
      <c r="F30" s="39"/>
      <c r="G30" s="38" t="s">
        <v>177</v>
      </c>
      <c r="H30" s="39"/>
      <c r="I30" s="39"/>
      <c r="J30" s="50"/>
      <c r="K30" s="61"/>
      <c r="N30" s="109" t="s">
        <v>401</v>
      </c>
      <c r="P30" s="217" t="s">
        <v>345</v>
      </c>
    </row>
    <row r="31" spans="2:18" outlineLevel="1">
      <c r="B31" s="365"/>
      <c r="E31" s="264" t="s">
        <v>414</v>
      </c>
      <c r="F31" s="39"/>
      <c r="G31" s="38" t="s">
        <v>177</v>
      </c>
      <c r="H31" s="39"/>
      <c r="I31" s="39"/>
      <c r="J31" s="50"/>
      <c r="K31" s="61"/>
      <c r="N31" s="109" t="s">
        <v>401</v>
      </c>
      <c r="P31" s="217" t="s">
        <v>345</v>
      </c>
    </row>
    <row r="32" spans="2:18" outlineLevel="1">
      <c r="B32" s="365"/>
      <c r="E32" s="264" t="s">
        <v>415</v>
      </c>
      <c r="F32" s="39"/>
      <c r="G32" s="38" t="s">
        <v>177</v>
      </c>
      <c r="H32" s="39"/>
      <c r="I32" s="39"/>
      <c r="J32" s="50"/>
      <c r="K32" s="61"/>
      <c r="N32" s="109" t="s">
        <v>401</v>
      </c>
      <c r="P32" s="217" t="s">
        <v>345</v>
      </c>
    </row>
    <row r="33" spans="2:16" outlineLevel="1">
      <c r="B33" s="365"/>
      <c r="E33" s="264" t="s">
        <v>416</v>
      </c>
      <c r="F33" s="39"/>
      <c r="G33" s="38" t="s">
        <v>177</v>
      </c>
      <c r="H33" s="39"/>
      <c r="I33" s="39"/>
      <c r="J33" s="50"/>
      <c r="K33" s="61"/>
      <c r="N33" s="109" t="s">
        <v>401</v>
      </c>
      <c r="P33" s="217" t="s">
        <v>345</v>
      </c>
    </row>
    <row r="34" spans="2:16" outlineLevel="1">
      <c r="B34" s="365"/>
      <c r="E34" s="264" t="s">
        <v>195</v>
      </c>
      <c r="F34" s="39"/>
      <c r="G34" s="38" t="s">
        <v>177</v>
      </c>
      <c r="H34" s="39"/>
      <c r="I34" s="39"/>
      <c r="J34" s="50"/>
      <c r="K34" s="61"/>
      <c r="N34" s="109" t="s">
        <v>401</v>
      </c>
      <c r="P34" s="217" t="s">
        <v>345</v>
      </c>
    </row>
    <row r="35" spans="2:16" outlineLevel="1">
      <c r="B35" s="365"/>
      <c r="E35" s="264" t="s">
        <v>417</v>
      </c>
      <c r="F35" s="39"/>
      <c r="G35" s="38" t="s">
        <v>177</v>
      </c>
      <c r="H35" s="39"/>
      <c r="I35" s="39"/>
      <c r="J35" s="50"/>
      <c r="K35" s="61"/>
      <c r="N35" s="109" t="s">
        <v>401</v>
      </c>
      <c r="P35" s="217" t="s">
        <v>345</v>
      </c>
    </row>
    <row r="36" spans="2:16" outlineLevel="1">
      <c r="B36" s="365"/>
      <c r="E36" s="264" t="s">
        <v>418</v>
      </c>
      <c r="F36" s="39"/>
      <c r="G36" s="38" t="s">
        <v>177</v>
      </c>
      <c r="H36" s="39"/>
      <c r="I36" s="39"/>
      <c r="J36" s="50"/>
      <c r="K36" s="61"/>
      <c r="N36" s="109" t="s">
        <v>401</v>
      </c>
      <c r="P36" s="217" t="s">
        <v>345</v>
      </c>
    </row>
    <row r="37" spans="2:16" outlineLevel="1">
      <c r="B37" s="365"/>
      <c r="E37" s="325" t="s">
        <v>291</v>
      </c>
      <c r="F37" s="101"/>
      <c r="G37" s="109" t="s">
        <v>177</v>
      </c>
      <c r="H37" s="101"/>
      <c r="I37" s="101"/>
      <c r="J37" s="101"/>
      <c r="K37" s="322"/>
      <c r="N37" s="109" t="s">
        <v>401</v>
      </c>
      <c r="P37" s="82"/>
    </row>
    <row r="38" spans="2:16" outlineLevel="1">
      <c r="B38" s="365"/>
      <c r="E38" s="264" t="s">
        <v>419</v>
      </c>
      <c r="F38" s="39"/>
      <c r="G38" s="38" t="s">
        <v>177</v>
      </c>
      <c r="H38" s="39"/>
      <c r="I38" s="39"/>
      <c r="J38" s="50"/>
      <c r="K38" s="61"/>
      <c r="N38" s="109" t="s">
        <v>401</v>
      </c>
      <c r="P38" s="217" t="s">
        <v>345</v>
      </c>
    </row>
    <row r="39" spans="2:16" outlineLevel="1">
      <c r="B39" s="365"/>
      <c r="E39" s="264" t="s">
        <v>267</v>
      </c>
      <c r="F39" s="39"/>
      <c r="G39" s="38"/>
      <c r="H39" s="39"/>
      <c r="I39" s="39"/>
      <c r="J39" s="39"/>
      <c r="K39" s="257"/>
      <c r="N39" s="109"/>
      <c r="O39" s="109"/>
      <c r="P39" s="109"/>
    </row>
    <row r="40" spans="2:16" outlineLevel="1">
      <c r="B40" s="365"/>
      <c r="E40" s="266" t="s">
        <v>317</v>
      </c>
      <c r="F40" s="39"/>
      <c r="G40" s="38" t="s">
        <v>177</v>
      </c>
      <c r="H40" s="39"/>
      <c r="I40" s="39"/>
      <c r="J40" s="50"/>
      <c r="K40" s="61"/>
      <c r="N40" s="109" t="s">
        <v>401</v>
      </c>
      <c r="P40" s="217" t="s">
        <v>345</v>
      </c>
    </row>
    <row r="41" spans="2:16" outlineLevel="1">
      <c r="B41" s="365"/>
      <c r="E41" s="266" t="s">
        <v>318</v>
      </c>
      <c r="F41" s="39"/>
      <c r="G41" s="38" t="s">
        <v>177</v>
      </c>
      <c r="H41" s="39"/>
      <c r="I41" s="39"/>
      <c r="J41" s="50"/>
      <c r="K41" s="61"/>
      <c r="N41" s="109" t="s">
        <v>401</v>
      </c>
      <c r="P41" s="217" t="s">
        <v>345</v>
      </c>
    </row>
    <row r="42" spans="2:16" outlineLevel="1">
      <c r="B42" s="365"/>
      <c r="E42" s="266" t="s">
        <v>319</v>
      </c>
      <c r="F42" s="39"/>
      <c r="G42" s="38" t="s">
        <v>177</v>
      </c>
      <c r="H42" s="39"/>
      <c r="I42" s="39"/>
      <c r="J42" s="50"/>
      <c r="K42" s="61"/>
      <c r="N42" s="109" t="s">
        <v>401</v>
      </c>
      <c r="P42" s="217" t="s">
        <v>345</v>
      </c>
    </row>
    <row r="43" spans="2:16" outlineLevel="1">
      <c r="B43" s="365"/>
      <c r="E43" s="266" t="s">
        <v>320</v>
      </c>
      <c r="F43" s="39"/>
      <c r="G43" s="38" t="s">
        <v>177</v>
      </c>
      <c r="H43" s="39"/>
      <c r="I43" s="39"/>
      <c r="J43" s="50"/>
      <c r="K43" s="61"/>
      <c r="N43" s="109" t="s">
        <v>401</v>
      </c>
      <c r="P43" s="217" t="s">
        <v>345</v>
      </c>
    </row>
    <row r="44" spans="2:16" outlineLevel="1">
      <c r="B44" s="365"/>
      <c r="E44" s="266" t="s">
        <v>321</v>
      </c>
      <c r="F44" s="39"/>
      <c r="G44" s="38" t="s">
        <v>177</v>
      </c>
      <c r="H44" s="39"/>
      <c r="I44" s="39"/>
      <c r="J44" s="50"/>
      <c r="K44" s="61"/>
      <c r="N44" s="109" t="s">
        <v>401</v>
      </c>
      <c r="P44" s="217" t="s">
        <v>345</v>
      </c>
    </row>
    <row r="45" spans="2:16" outlineLevel="1">
      <c r="B45" s="366"/>
      <c r="E45" s="267" t="s">
        <v>322</v>
      </c>
      <c r="F45" s="30"/>
      <c r="G45" s="30"/>
      <c r="H45" s="30"/>
      <c r="I45" s="30"/>
      <c r="J45" s="30"/>
      <c r="K45" s="265"/>
    </row>
  </sheetData>
  <mergeCells count="5">
    <mergeCell ref="B29:B45"/>
    <mergeCell ref="P4:R4"/>
    <mergeCell ref="E1:H1"/>
    <mergeCell ref="B8:B16"/>
    <mergeCell ref="B18:B26"/>
  </mergeCells>
  <phoneticPr fontId="22" type="noConversion"/>
  <conditionalFormatting sqref="B4">
    <cfRule type="containsText" dxfId="8" priority="25" operator="containsText" text="Unsure">
      <formula>NOT(ISERROR(SEARCH("Unsure",B4)))</formula>
    </cfRule>
    <cfRule type="containsText" dxfId="7" priority="26" operator="containsText" text="Yes">
      <formula>NOT(ISERROR(SEARCH("Yes",B4)))</formula>
    </cfRule>
    <cfRule type="containsText" dxfId="6" priority="27" operator="containsText" text="No">
      <formula>NOT(ISERROR(SEARCH("No",B4)))</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R166"/>
  <sheetViews>
    <sheetView workbookViewId="0"/>
  </sheetViews>
  <sheetFormatPr defaultColWidth="9.140625" defaultRowHeight="15" outlineLevelRow="1"/>
  <cols>
    <col min="1" max="1" width="1.85546875" style="13" customWidth="1"/>
    <col min="2" max="2" width="25.7109375" style="14" customWidth="1"/>
    <col min="3" max="3" width="1.85546875" style="13" customWidth="1"/>
    <col min="4" max="4" width="3.85546875" style="17" customWidth="1"/>
    <col min="5" max="5" width="81.28515625" style="17" customWidth="1"/>
    <col min="6" max="6" width="15.42578125" style="17" customWidth="1"/>
    <col min="7" max="7" width="2" style="17" customWidth="1"/>
    <col min="8" max="8" width="15.140625" style="17" customWidth="1"/>
    <col min="9" max="9" width="4.140625" style="17" customWidth="1"/>
    <col min="10" max="10" width="2.7109375" style="101" customWidth="1"/>
    <col min="11" max="11" width="14.28515625" style="101" customWidth="1"/>
    <col min="12" max="12" width="1.7109375" style="101" customWidth="1"/>
    <col min="13" max="15" width="4.5703125" style="13" hidden="1" customWidth="1"/>
    <col min="16" max="16" width="0" style="13" hidden="1" customWidth="1"/>
    <col min="17" max="17" width="20.7109375" style="13" customWidth="1"/>
    <col min="18" max="18" width="9.140625" style="13"/>
    <col min="19" max="19" width="3" style="13" customWidth="1"/>
    <col min="20" max="16384" width="9.140625" style="13"/>
  </cols>
  <sheetData>
    <row r="1" spans="2:18" ht="69.95" customHeight="1">
      <c r="B1" s="13"/>
      <c r="E1" s="166" t="s">
        <v>290</v>
      </c>
      <c r="F1" s="166"/>
      <c r="G1" s="166"/>
      <c r="H1" s="166"/>
      <c r="I1" s="54"/>
      <c r="J1" s="129"/>
      <c r="K1" s="129"/>
    </row>
    <row r="2" spans="2:18" ht="39.950000000000003" customHeight="1" thickBot="1">
      <c r="B2" s="13"/>
      <c r="E2" s="15"/>
      <c r="F2" s="15"/>
      <c r="G2" s="15"/>
      <c r="H2" s="15"/>
      <c r="I2" s="15"/>
      <c r="J2" s="124"/>
      <c r="K2" s="124"/>
    </row>
    <row r="3" spans="2:18" ht="30.75" customHeight="1" thickBot="1">
      <c r="B3" s="91" t="s">
        <v>233</v>
      </c>
      <c r="H3" s="15"/>
      <c r="K3" s="228" t="s">
        <v>204</v>
      </c>
      <c r="L3" s="245"/>
      <c r="M3" s="377" t="s">
        <v>225</v>
      </c>
      <c r="N3" s="378"/>
      <c r="O3" s="379"/>
      <c r="P3" s="247"/>
      <c r="Q3" s="228" t="s">
        <v>344</v>
      </c>
      <c r="R3" s="81"/>
    </row>
    <row r="4" spans="2:18" ht="26.25" customHeight="1">
      <c r="E4" s="141" t="s">
        <v>220</v>
      </c>
      <c r="F4" s="47" t="s">
        <v>205</v>
      </c>
      <c r="G4" s="28"/>
      <c r="H4" s="143" t="s">
        <v>508</v>
      </c>
      <c r="I4" s="28"/>
      <c r="M4" s="101"/>
      <c r="N4" s="101"/>
      <c r="O4" s="101"/>
      <c r="P4" s="101"/>
      <c r="Q4" s="101"/>
    </row>
    <row r="5" spans="2:18" ht="15" customHeight="1" outlineLevel="1">
      <c r="E5" s="268" t="s">
        <v>420</v>
      </c>
      <c r="F5" s="237"/>
      <c r="G5" s="39"/>
      <c r="H5" s="39"/>
      <c r="M5" s="101"/>
      <c r="N5" s="101"/>
      <c r="O5" s="101"/>
      <c r="P5" s="101"/>
      <c r="Q5" s="101"/>
    </row>
    <row r="6" spans="2:18" ht="15" customHeight="1" outlineLevel="1">
      <c r="B6" s="367"/>
      <c r="E6" s="23" t="s">
        <v>287</v>
      </c>
      <c r="F6" s="26" t="s">
        <v>177</v>
      </c>
      <c r="G6" s="24"/>
      <c r="H6" s="84"/>
      <c r="K6" s="109" t="s">
        <v>313</v>
      </c>
      <c r="M6" s="133"/>
      <c r="N6" s="87"/>
      <c r="O6" s="111"/>
      <c r="Q6" s="217" t="s">
        <v>345</v>
      </c>
    </row>
    <row r="7" spans="2:18" ht="15" customHeight="1" outlineLevel="1">
      <c r="B7" s="368"/>
      <c r="E7" s="27" t="s">
        <v>273</v>
      </c>
      <c r="F7" s="102" t="s">
        <v>546</v>
      </c>
      <c r="G7" s="39"/>
      <c r="H7" s="85"/>
      <c r="K7" s="109" t="s">
        <v>305</v>
      </c>
      <c r="M7" s="133"/>
      <c r="N7" s="87"/>
      <c r="O7" s="111"/>
      <c r="Q7" s="217" t="s">
        <v>345</v>
      </c>
    </row>
    <row r="8" spans="2:18" ht="15" customHeight="1" outlineLevel="1">
      <c r="B8" s="368"/>
      <c r="E8" s="27" t="s">
        <v>182</v>
      </c>
      <c r="F8" s="102" t="s">
        <v>546</v>
      </c>
      <c r="G8" s="39"/>
      <c r="H8" s="85"/>
      <c r="K8" s="109" t="s">
        <v>313</v>
      </c>
      <c r="M8" s="133"/>
      <c r="N8" s="87"/>
      <c r="O8" s="111"/>
      <c r="Q8" s="217" t="s">
        <v>345</v>
      </c>
    </row>
    <row r="9" spans="2:18" ht="15" customHeight="1" outlineLevel="1">
      <c r="B9" s="368"/>
      <c r="E9" s="27" t="s">
        <v>270</v>
      </c>
      <c r="F9" s="102" t="s">
        <v>546</v>
      </c>
      <c r="G9" s="39"/>
      <c r="H9" s="85"/>
      <c r="K9" s="109" t="s">
        <v>305</v>
      </c>
      <c r="M9" s="133"/>
      <c r="N9" s="87"/>
      <c r="O9" s="111"/>
      <c r="Q9" s="217" t="s">
        <v>345</v>
      </c>
    </row>
    <row r="10" spans="2:18" ht="15" customHeight="1" outlineLevel="1">
      <c r="B10" s="368"/>
      <c r="E10" s="29" t="s">
        <v>269</v>
      </c>
      <c r="F10" s="32" t="s">
        <v>546</v>
      </c>
      <c r="G10" s="30"/>
      <c r="H10" s="86"/>
      <c r="K10" s="109" t="s">
        <v>313</v>
      </c>
      <c r="M10" s="134"/>
      <c r="N10" s="135"/>
      <c r="O10" s="112"/>
      <c r="Q10" s="217" t="s">
        <v>345</v>
      </c>
    </row>
    <row r="11" spans="2:18" ht="15" customHeight="1" outlineLevel="1">
      <c r="B11" s="368"/>
      <c r="E11" s="268" t="s">
        <v>421</v>
      </c>
      <c r="F11" s="237"/>
      <c r="G11" s="39"/>
      <c r="H11" s="39"/>
      <c r="K11" s="109"/>
      <c r="L11" s="109"/>
      <c r="M11" s="109"/>
      <c r="N11" s="109"/>
      <c r="O11" s="109"/>
      <c r="P11" s="109"/>
    </row>
    <row r="12" spans="2:18" ht="15" customHeight="1" outlineLevel="1">
      <c r="B12" s="368"/>
      <c r="E12" s="23" t="s">
        <v>287</v>
      </c>
      <c r="F12" s="26" t="s">
        <v>177</v>
      </c>
      <c r="G12" s="24"/>
      <c r="H12" s="84"/>
      <c r="K12" s="109" t="s">
        <v>313</v>
      </c>
      <c r="M12" s="133"/>
      <c r="N12" s="87"/>
      <c r="O12" s="111"/>
      <c r="Q12" s="217" t="s">
        <v>345</v>
      </c>
    </row>
    <row r="13" spans="2:18" ht="15" customHeight="1" outlineLevel="1">
      <c r="B13" s="368"/>
      <c r="E13" s="27" t="s">
        <v>273</v>
      </c>
      <c r="F13" s="102" t="s">
        <v>546</v>
      </c>
      <c r="G13" s="39"/>
      <c r="H13" s="85"/>
      <c r="K13" s="109" t="s">
        <v>305</v>
      </c>
      <c r="M13" s="133"/>
      <c r="N13" s="87"/>
      <c r="O13" s="111"/>
      <c r="Q13" s="217" t="s">
        <v>345</v>
      </c>
    </row>
    <row r="14" spans="2:18" ht="15" customHeight="1" outlineLevel="1">
      <c r="B14" s="368"/>
      <c r="E14" s="27" t="s">
        <v>182</v>
      </c>
      <c r="F14" s="102" t="s">
        <v>546</v>
      </c>
      <c r="G14" s="39"/>
      <c r="H14" s="85"/>
      <c r="K14" s="109" t="s">
        <v>313</v>
      </c>
      <c r="M14" s="133"/>
      <c r="N14" s="87"/>
      <c r="O14" s="111"/>
      <c r="Q14" s="217" t="s">
        <v>345</v>
      </c>
    </row>
    <row r="15" spans="2:18" ht="15" customHeight="1" outlineLevel="1">
      <c r="B15" s="368"/>
      <c r="E15" s="27" t="s">
        <v>409</v>
      </c>
      <c r="F15" s="102" t="s">
        <v>546</v>
      </c>
      <c r="G15" s="39"/>
      <c r="H15" s="85"/>
      <c r="K15" s="109" t="s">
        <v>305</v>
      </c>
      <c r="M15" s="133"/>
      <c r="N15" s="87"/>
      <c r="O15" s="111"/>
      <c r="Q15" s="217" t="s">
        <v>345</v>
      </c>
    </row>
    <row r="16" spans="2:18" ht="15" customHeight="1" outlineLevel="1">
      <c r="B16" s="368"/>
      <c r="E16" s="29" t="s">
        <v>269</v>
      </c>
      <c r="F16" s="32" t="s">
        <v>546</v>
      </c>
      <c r="G16" s="30"/>
      <c r="H16" s="86"/>
      <c r="K16" s="109" t="s">
        <v>313</v>
      </c>
      <c r="M16" s="134"/>
      <c r="N16" s="135"/>
      <c r="O16" s="112"/>
      <c r="Q16" s="217" t="s">
        <v>345</v>
      </c>
    </row>
    <row r="17" spans="2:17" ht="15" customHeight="1" outlineLevel="1">
      <c r="B17" s="368"/>
      <c r="E17" s="268" t="s">
        <v>422</v>
      </c>
      <c r="F17" s="38"/>
      <c r="G17" s="38"/>
      <c r="H17" s="38"/>
      <c r="K17" s="109"/>
      <c r="L17" s="109"/>
      <c r="M17" s="109"/>
      <c r="N17" s="109"/>
      <c r="O17" s="109"/>
      <c r="P17" s="109"/>
      <c r="Q17" s="109"/>
    </row>
    <row r="18" spans="2:17" ht="15" customHeight="1" outlineLevel="1">
      <c r="B18" s="368"/>
      <c r="E18" s="23" t="s">
        <v>178</v>
      </c>
      <c r="F18" s="26" t="s">
        <v>546</v>
      </c>
      <c r="G18" s="24"/>
      <c r="H18" s="84"/>
      <c r="K18" s="109" t="s">
        <v>305</v>
      </c>
      <c r="M18" s="131"/>
      <c r="N18" s="132"/>
      <c r="O18" s="110"/>
      <c r="Q18" s="217" t="s">
        <v>345</v>
      </c>
    </row>
    <row r="19" spans="2:17" ht="15" customHeight="1" outlineLevel="1">
      <c r="B19" s="368"/>
      <c r="E19" s="27" t="s">
        <v>272</v>
      </c>
      <c r="F19" s="38" t="s">
        <v>546</v>
      </c>
      <c r="G19" s="39"/>
      <c r="H19" s="85"/>
      <c r="K19" s="109" t="s">
        <v>305</v>
      </c>
      <c r="M19" s="133"/>
      <c r="N19" s="87"/>
      <c r="O19" s="111"/>
      <c r="Q19" s="217" t="s">
        <v>345</v>
      </c>
    </row>
    <row r="20" spans="2:17" ht="15" customHeight="1" outlineLevel="1">
      <c r="B20" s="368"/>
      <c r="E20" s="27" t="s">
        <v>271</v>
      </c>
      <c r="F20" s="38" t="s">
        <v>546</v>
      </c>
      <c r="G20" s="39"/>
      <c r="H20" s="85"/>
      <c r="K20" s="109" t="s">
        <v>305</v>
      </c>
      <c r="M20" s="133"/>
      <c r="N20" s="87"/>
      <c r="O20" s="111"/>
      <c r="Q20" s="217" t="s">
        <v>345</v>
      </c>
    </row>
    <row r="21" spans="2:17" ht="15" customHeight="1" outlineLevel="1">
      <c r="B21" s="369"/>
      <c r="E21" s="29" t="s">
        <v>180</v>
      </c>
      <c r="F21" s="32" t="s">
        <v>316</v>
      </c>
      <c r="G21" s="30"/>
      <c r="H21" s="86"/>
      <c r="K21" s="109" t="s">
        <v>305</v>
      </c>
      <c r="M21" s="134"/>
      <c r="N21" s="135"/>
      <c r="O21" s="112"/>
      <c r="Q21" s="217" t="s">
        <v>345</v>
      </c>
    </row>
    <row r="22" spans="2:17">
      <c r="C22" s="14"/>
      <c r="D22" s="45"/>
      <c r="E22" s="45"/>
      <c r="F22" s="45"/>
      <c r="G22" s="45"/>
      <c r="H22" s="45"/>
      <c r="I22" s="45"/>
      <c r="J22" s="41"/>
      <c r="K22" s="41"/>
      <c r="L22" s="41"/>
      <c r="M22" s="14"/>
      <c r="N22" s="14"/>
      <c r="O22" s="14"/>
    </row>
    <row r="23" spans="2:17">
      <c r="C23" s="14"/>
      <c r="D23" s="45"/>
      <c r="E23" s="45"/>
      <c r="F23" s="45"/>
      <c r="G23" s="45"/>
      <c r="H23" s="45"/>
      <c r="I23" s="45"/>
      <c r="J23" s="41"/>
      <c r="K23" s="41"/>
      <c r="L23" s="41"/>
      <c r="M23" s="14"/>
      <c r="N23" s="14"/>
      <c r="O23" s="14"/>
    </row>
    <row r="24" spans="2:17">
      <c r="C24" s="14"/>
      <c r="D24" s="45"/>
      <c r="E24" s="45"/>
      <c r="F24" s="45"/>
      <c r="G24" s="45"/>
      <c r="H24" s="45"/>
      <c r="I24" s="45"/>
      <c r="J24" s="41"/>
      <c r="K24" s="41"/>
      <c r="L24" s="41"/>
      <c r="M24" s="14"/>
      <c r="N24" s="14"/>
      <c r="O24" s="14"/>
    </row>
    <row r="25" spans="2:17">
      <c r="C25" s="14"/>
      <c r="D25" s="45"/>
      <c r="E25" s="45"/>
      <c r="F25" s="45"/>
      <c r="G25" s="45"/>
      <c r="H25" s="45"/>
      <c r="I25" s="45"/>
      <c r="J25" s="41"/>
      <c r="K25" s="41"/>
      <c r="L25" s="41"/>
      <c r="M25" s="14"/>
      <c r="N25" s="14"/>
      <c r="O25" s="14"/>
    </row>
    <row r="26" spans="2:17">
      <c r="C26" s="14"/>
      <c r="D26" s="45"/>
      <c r="E26" s="45"/>
      <c r="F26" s="45"/>
      <c r="G26" s="45"/>
      <c r="H26" s="45"/>
      <c r="I26" s="45"/>
      <c r="J26" s="41"/>
      <c r="K26" s="41"/>
      <c r="L26" s="41"/>
      <c r="M26" s="14"/>
      <c r="N26" s="14"/>
      <c r="O26" s="14"/>
    </row>
    <row r="27" spans="2:17">
      <c r="C27" s="14"/>
      <c r="D27" s="45"/>
      <c r="E27" s="45"/>
      <c r="F27" s="45"/>
      <c r="G27" s="45"/>
      <c r="H27" s="45"/>
      <c r="I27" s="45"/>
      <c r="J27" s="41"/>
      <c r="K27" s="41"/>
      <c r="L27" s="41"/>
      <c r="M27" s="14"/>
      <c r="N27" s="14"/>
      <c r="O27" s="14"/>
    </row>
    <row r="28" spans="2:17">
      <c r="C28" s="14"/>
      <c r="D28" s="45"/>
      <c r="E28" s="45"/>
      <c r="F28" s="45"/>
      <c r="G28" s="45"/>
      <c r="H28" s="45"/>
      <c r="I28" s="45"/>
      <c r="J28" s="41"/>
      <c r="K28" s="41"/>
      <c r="L28" s="41"/>
      <c r="M28" s="14"/>
      <c r="N28" s="14"/>
      <c r="O28" s="14"/>
    </row>
    <row r="29" spans="2:17">
      <c r="C29" s="14"/>
      <c r="D29" s="45"/>
      <c r="E29" s="45"/>
      <c r="F29" s="45"/>
      <c r="G29" s="45"/>
      <c r="H29" s="45"/>
      <c r="I29" s="45"/>
      <c r="J29" s="41"/>
      <c r="K29" s="41"/>
      <c r="L29" s="41"/>
      <c r="M29" s="14"/>
      <c r="N29" s="14"/>
      <c r="O29" s="14"/>
    </row>
    <row r="30" spans="2:17">
      <c r="C30" s="14"/>
      <c r="D30" s="45"/>
      <c r="E30" s="45"/>
      <c r="F30" s="45"/>
      <c r="G30" s="45"/>
      <c r="H30" s="45"/>
      <c r="I30" s="45"/>
      <c r="J30" s="41"/>
      <c r="K30" s="41"/>
      <c r="L30" s="41"/>
      <c r="M30" s="14"/>
      <c r="N30" s="14"/>
      <c r="O30" s="14"/>
    </row>
    <row r="31" spans="2:17">
      <c r="C31" s="14"/>
      <c r="D31" s="45"/>
      <c r="E31" s="45"/>
      <c r="F31" s="45"/>
      <c r="G31" s="45"/>
      <c r="H31" s="45"/>
      <c r="I31" s="45"/>
      <c r="J31" s="41"/>
      <c r="K31" s="41"/>
      <c r="L31" s="41"/>
      <c r="M31" s="14"/>
      <c r="N31" s="14"/>
      <c r="O31" s="14"/>
    </row>
    <row r="32" spans="2:17">
      <c r="C32" s="14"/>
      <c r="D32" s="45"/>
      <c r="E32" s="45"/>
      <c r="F32" s="45"/>
      <c r="G32" s="45"/>
      <c r="H32" s="45"/>
      <c r="I32" s="45"/>
      <c r="J32" s="41"/>
      <c r="K32" s="41"/>
      <c r="L32" s="41"/>
      <c r="M32" s="14"/>
      <c r="N32" s="14"/>
      <c r="O32" s="14"/>
    </row>
    <row r="33" spans="3:15">
      <c r="C33" s="14"/>
      <c r="D33" s="45"/>
      <c r="E33" s="45"/>
      <c r="F33" s="45"/>
      <c r="G33" s="45"/>
      <c r="H33" s="45"/>
      <c r="I33" s="45"/>
      <c r="J33" s="41"/>
      <c r="K33" s="41"/>
      <c r="L33" s="41"/>
      <c r="M33" s="14"/>
      <c r="N33" s="14"/>
      <c r="O33" s="14"/>
    </row>
    <row r="34" spans="3:15">
      <c r="C34" s="14"/>
      <c r="D34" s="45"/>
      <c r="E34" s="45"/>
      <c r="F34" s="45"/>
      <c r="G34" s="45"/>
      <c r="H34" s="45"/>
      <c r="I34" s="45"/>
      <c r="J34" s="41"/>
      <c r="K34" s="41"/>
      <c r="L34" s="41"/>
      <c r="M34" s="14"/>
      <c r="N34" s="14"/>
      <c r="O34" s="14"/>
    </row>
    <row r="35" spans="3:15">
      <c r="C35" s="14"/>
      <c r="D35" s="45"/>
      <c r="E35" s="45"/>
      <c r="F35" s="45"/>
      <c r="G35" s="45"/>
      <c r="H35" s="45"/>
      <c r="I35" s="45"/>
      <c r="J35" s="41"/>
      <c r="K35" s="41"/>
      <c r="L35" s="41"/>
      <c r="M35" s="14"/>
      <c r="N35" s="14"/>
      <c r="O35" s="14"/>
    </row>
    <row r="36" spans="3:15" ht="21.6" customHeight="1">
      <c r="C36" s="14"/>
      <c r="D36" s="45"/>
      <c r="E36" s="45"/>
      <c r="F36" s="45"/>
      <c r="G36" s="45"/>
      <c r="H36" s="45"/>
      <c r="I36" s="45"/>
      <c r="J36" s="41"/>
      <c r="K36" s="41"/>
      <c r="L36" s="41"/>
      <c r="M36" s="14"/>
      <c r="N36" s="14"/>
      <c r="O36" s="14"/>
    </row>
    <row r="37" spans="3:15">
      <c r="C37" s="14"/>
      <c r="D37" s="45"/>
      <c r="E37" s="45"/>
      <c r="F37" s="45"/>
      <c r="G37" s="45"/>
      <c r="H37" s="45"/>
      <c r="I37" s="45"/>
      <c r="J37" s="41"/>
      <c r="K37" s="41"/>
      <c r="L37" s="41"/>
      <c r="M37" s="14"/>
      <c r="N37" s="14"/>
      <c r="O37" s="14"/>
    </row>
    <row r="38" spans="3:15">
      <c r="E38" s="140"/>
      <c r="F38" s="28"/>
      <c r="H38" s="98"/>
      <c r="K38" s="109"/>
      <c r="M38" s="83"/>
    </row>
    <row r="39" spans="3:15">
      <c r="E39" s="140"/>
      <c r="F39" s="28"/>
      <c r="H39" s="98"/>
      <c r="K39" s="109"/>
      <c r="M39" s="83"/>
    </row>
    <row r="40" spans="3:15">
      <c r="E40" s="140"/>
      <c r="F40" s="28"/>
      <c r="H40" s="98"/>
      <c r="K40" s="109"/>
      <c r="M40" s="83"/>
    </row>
    <row r="41" spans="3:15">
      <c r="E41" s="140"/>
      <c r="F41" s="28"/>
      <c r="H41" s="98"/>
      <c r="K41" s="109"/>
      <c r="M41" s="83"/>
    </row>
    <row r="42" spans="3:15">
      <c r="E42" s="140"/>
      <c r="F42" s="28"/>
      <c r="H42" s="98"/>
      <c r="K42" s="109"/>
      <c r="M42" s="83"/>
    </row>
    <row r="43" spans="3:15">
      <c r="E43" s="140"/>
      <c r="F43" s="28"/>
      <c r="H43" s="98"/>
      <c r="K43" s="109"/>
      <c r="M43" s="83"/>
    </row>
    <row r="44" spans="3:15">
      <c r="E44" s="140"/>
      <c r="F44" s="28"/>
      <c r="H44" s="98"/>
      <c r="K44" s="109"/>
      <c r="M44" s="83"/>
    </row>
    <row r="45" spans="3:15">
      <c r="E45" s="140"/>
      <c r="F45" s="28"/>
      <c r="H45" s="98"/>
      <c r="K45" s="109"/>
      <c r="M45" s="83"/>
    </row>
    <row r="46" spans="3:15">
      <c r="E46" s="140"/>
      <c r="F46" s="28"/>
      <c r="H46" s="98"/>
      <c r="K46" s="109"/>
      <c r="M46" s="83"/>
    </row>
    <row r="47" spans="3:15">
      <c r="E47" s="140"/>
      <c r="F47" s="28"/>
      <c r="H47" s="98"/>
      <c r="K47" s="109"/>
      <c r="M47" s="83"/>
    </row>
    <row r="48" spans="3:15">
      <c r="E48" s="140"/>
      <c r="F48" s="28"/>
      <c r="H48" s="98"/>
      <c r="K48" s="109"/>
      <c r="M48" s="83"/>
    </row>
    <row r="49" spans="5:13">
      <c r="E49" s="140"/>
      <c r="F49" s="28"/>
      <c r="H49" s="98"/>
      <c r="K49" s="109"/>
      <c r="M49" s="83"/>
    </row>
    <row r="50" spans="5:13" ht="21.6" customHeight="1">
      <c r="E50" s="140"/>
      <c r="F50" s="28"/>
      <c r="H50" s="98"/>
      <c r="K50" s="109"/>
      <c r="M50" s="83"/>
    </row>
    <row r="51" spans="5:13">
      <c r="E51" s="140"/>
      <c r="F51" s="28"/>
      <c r="H51" s="98"/>
      <c r="K51" s="109"/>
      <c r="M51" s="83"/>
    </row>
    <row r="52" spans="5:13">
      <c r="E52" s="140"/>
      <c r="F52" s="28"/>
      <c r="H52" s="98"/>
      <c r="K52" s="109"/>
      <c r="M52" s="83"/>
    </row>
    <row r="53" spans="5:13">
      <c r="E53" s="140"/>
      <c r="F53" s="28"/>
      <c r="H53" s="98"/>
      <c r="K53" s="109"/>
      <c r="M53" s="83"/>
    </row>
    <row r="54" spans="5:13">
      <c r="E54" s="140"/>
      <c r="F54" s="28"/>
      <c r="H54" s="98"/>
      <c r="K54" s="109"/>
      <c r="M54" s="83"/>
    </row>
    <row r="55" spans="5:13">
      <c r="E55" s="140"/>
      <c r="F55" s="28"/>
      <c r="H55" s="98"/>
      <c r="K55" s="109"/>
      <c r="M55" s="83"/>
    </row>
    <row r="56" spans="5:13">
      <c r="E56" s="140"/>
      <c r="F56" s="28"/>
      <c r="H56" s="98"/>
      <c r="K56" s="109"/>
      <c r="M56" s="83"/>
    </row>
    <row r="57" spans="5:13">
      <c r="E57" s="140"/>
      <c r="F57" s="28"/>
      <c r="H57" s="98"/>
      <c r="K57" s="109"/>
      <c r="M57" s="83"/>
    </row>
    <row r="58" spans="5:13">
      <c r="E58" s="140"/>
      <c r="F58" s="28"/>
      <c r="H58" s="98"/>
      <c r="K58" s="109"/>
      <c r="M58" s="83"/>
    </row>
    <row r="59" spans="5:13">
      <c r="E59" s="140"/>
      <c r="F59" s="28"/>
      <c r="H59" s="98"/>
      <c r="K59" s="109"/>
      <c r="M59" s="83"/>
    </row>
    <row r="60" spans="5:13">
      <c r="E60" s="140"/>
      <c r="F60" s="28"/>
      <c r="K60" s="109"/>
      <c r="M60" s="83"/>
    </row>
    <row r="61" spans="5:13">
      <c r="E61" s="140"/>
      <c r="F61" s="28"/>
      <c r="K61" s="109"/>
      <c r="M61" s="83"/>
    </row>
    <row r="62" spans="5:13" ht="15.6" customHeight="1">
      <c r="E62" s="140"/>
      <c r="F62" s="28"/>
      <c r="K62" s="109"/>
      <c r="M62" s="83"/>
    </row>
    <row r="63" spans="5:13">
      <c r="E63" s="140"/>
      <c r="F63" s="28"/>
      <c r="G63" s="238"/>
      <c r="K63" s="109"/>
      <c r="M63" s="83"/>
    </row>
    <row r="64" spans="5:13">
      <c r="E64" s="140"/>
      <c r="F64" s="28"/>
      <c r="G64" s="98"/>
      <c r="K64" s="109"/>
      <c r="M64" s="83"/>
    </row>
    <row r="65" spans="5:13">
      <c r="E65" s="140"/>
      <c r="F65" s="28"/>
      <c r="G65" s="98"/>
      <c r="K65" s="109"/>
      <c r="M65" s="83"/>
    </row>
    <row r="66" spans="5:13">
      <c r="E66" s="140"/>
      <c r="F66" s="28"/>
      <c r="G66" s="98"/>
      <c r="K66" s="109"/>
      <c r="M66" s="83"/>
    </row>
    <row r="67" spans="5:13">
      <c r="E67" s="140"/>
      <c r="F67" s="28"/>
      <c r="G67" s="98"/>
      <c r="K67" s="109"/>
      <c r="M67" s="83"/>
    </row>
    <row r="68" spans="5:13">
      <c r="E68" s="140"/>
      <c r="F68" s="28"/>
      <c r="G68" s="98"/>
      <c r="K68" s="109"/>
      <c r="M68" s="83"/>
    </row>
    <row r="69" spans="5:13">
      <c r="E69" s="140"/>
      <c r="F69" s="28"/>
      <c r="G69" s="98"/>
      <c r="K69" s="109"/>
      <c r="M69" s="83"/>
    </row>
    <row r="70" spans="5:13">
      <c r="E70" s="140"/>
      <c r="F70" s="28"/>
      <c r="G70" s="98"/>
      <c r="K70" s="109"/>
      <c r="M70" s="83"/>
    </row>
    <row r="71" spans="5:13">
      <c r="E71" s="15"/>
      <c r="F71" s="28"/>
      <c r="G71" s="98"/>
      <c r="K71" s="109"/>
      <c r="M71" s="83"/>
    </row>
    <row r="72" spans="5:13" ht="38.450000000000003" customHeight="1">
      <c r="E72" s="15"/>
      <c r="F72" s="28"/>
      <c r="G72" s="98"/>
      <c r="H72" s="239"/>
      <c r="K72" s="109"/>
      <c r="M72" s="83"/>
    </row>
    <row r="73" spans="5:13" ht="29.1" customHeight="1">
      <c r="E73" s="20"/>
      <c r="F73" s="43"/>
      <c r="G73" s="193"/>
      <c r="K73" s="109"/>
      <c r="M73" s="83"/>
    </row>
    <row r="74" spans="5:13">
      <c r="F74" s="28"/>
      <c r="G74" s="98"/>
      <c r="K74" s="109"/>
      <c r="M74" s="83"/>
    </row>
    <row r="75" spans="5:13">
      <c r="E75" s="15"/>
      <c r="F75" s="28"/>
      <c r="G75" s="98"/>
      <c r="K75" s="109"/>
      <c r="M75" s="83"/>
    </row>
    <row r="76" spans="5:13">
      <c r="E76" s="15"/>
      <c r="F76" s="28"/>
      <c r="G76" s="98"/>
      <c r="K76" s="109"/>
      <c r="M76" s="83"/>
    </row>
    <row r="77" spans="5:13">
      <c r="F77" s="28"/>
      <c r="K77" s="109"/>
      <c r="M77" s="83"/>
    </row>
    <row r="78" spans="5:13">
      <c r="F78" s="28"/>
      <c r="K78" s="109"/>
      <c r="M78" s="83"/>
    </row>
    <row r="79" spans="5:13">
      <c r="F79" s="28"/>
      <c r="K79" s="109"/>
      <c r="M79" s="83"/>
    </row>
    <row r="80" spans="5:13" ht="14.45" customHeight="1">
      <c r="E80" s="236"/>
      <c r="F80" s="28"/>
      <c r="K80" s="109"/>
      <c r="M80" s="83"/>
    </row>
    <row r="81" spans="5:13">
      <c r="E81" s="236"/>
      <c r="F81" s="28"/>
      <c r="K81" s="109"/>
      <c r="M81" s="83"/>
    </row>
    <row r="82" spans="5:13">
      <c r="F82" s="28"/>
      <c r="K82" s="109"/>
      <c r="M82" s="83"/>
    </row>
    <row r="83" spans="5:13">
      <c r="F83" s="28"/>
      <c r="K83" s="109"/>
      <c r="M83" s="83"/>
    </row>
    <row r="84" spans="5:13">
      <c r="F84" s="28"/>
      <c r="K84" s="109"/>
      <c r="M84" s="83"/>
    </row>
    <row r="85" spans="5:13">
      <c r="F85" s="28"/>
      <c r="K85" s="109"/>
      <c r="M85" s="83"/>
    </row>
    <row r="86" spans="5:13">
      <c r="F86" s="28"/>
      <c r="K86" s="109"/>
      <c r="M86" s="83"/>
    </row>
    <row r="87" spans="5:13">
      <c r="F87" s="28"/>
      <c r="K87" s="109"/>
      <c r="M87" s="83"/>
    </row>
    <row r="88" spans="5:13">
      <c r="F88" s="28"/>
      <c r="K88" s="109"/>
      <c r="M88" s="83"/>
    </row>
    <row r="89" spans="5:13">
      <c r="F89" s="28"/>
      <c r="K89" s="109"/>
      <c r="M89" s="83"/>
    </row>
    <row r="90" spans="5:13">
      <c r="F90" s="28"/>
      <c r="K90" s="109"/>
      <c r="M90" s="83"/>
    </row>
    <row r="91" spans="5:13">
      <c r="F91" s="28"/>
      <c r="K91" s="109"/>
      <c r="M91" s="83"/>
    </row>
    <row r="92" spans="5:13">
      <c r="F92" s="28"/>
      <c r="K92" s="109"/>
      <c r="M92" s="83"/>
    </row>
    <row r="93" spans="5:13">
      <c r="F93" s="28"/>
      <c r="K93" s="109"/>
      <c r="M93" s="83"/>
    </row>
    <row r="94" spans="5:13">
      <c r="K94" s="109"/>
      <c r="M94" s="83"/>
    </row>
    <row r="95" spans="5:13" ht="39.6" customHeight="1">
      <c r="E95" s="15"/>
      <c r="F95" s="28"/>
      <c r="G95" s="98"/>
      <c r="K95" s="109"/>
      <c r="M95" s="83"/>
    </row>
    <row r="96" spans="5:13">
      <c r="E96" s="20"/>
      <c r="F96" s="43"/>
      <c r="G96" s="193"/>
      <c r="K96" s="109"/>
      <c r="M96" s="83"/>
    </row>
    <row r="97" spans="5:13">
      <c r="F97" s="28"/>
      <c r="G97" s="98"/>
      <c r="K97" s="109"/>
      <c r="M97" s="83"/>
    </row>
    <row r="98" spans="5:13">
      <c r="E98" s="15"/>
      <c r="F98" s="28"/>
      <c r="G98" s="98"/>
      <c r="K98" s="109"/>
      <c r="M98" s="83"/>
    </row>
    <row r="99" spans="5:13">
      <c r="E99" s="15"/>
      <c r="F99" s="28"/>
      <c r="G99" s="98"/>
      <c r="K99" s="109"/>
      <c r="M99" s="83"/>
    </row>
    <row r="100" spans="5:13">
      <c r="F100" s="28"/>
      <c r="K100" s="109"/>
      <c r="M100" s="83"/>
    </row>
    <row r="101" spans="5:13">
      <c r="F101" s="28"/>
      <c r="K101" s="109"/>
      <c r="M101" s="83"/>
    </row>
    <row r="102" spans="5:13">
      <c r="F102" s="28"/>
      <c r="K102" s="109"/>
      <c r="M102" s="83"/>
    </row>
    <row r="103" spans="5:13">
      <c r="E103" s="236"/>
      <c r="F103" s="28"/>
      <c r="K103" s="109"/>
      <c r="M103" s="83"/>
    </row>
    <row r="104" spans="5:13">
      <c r="E104" s="236"/>
      <c r="F104" s="28"/>
      <c r="K104" s="109"/>
      <c r="M104" s="83"/>
    </row>
    <row r="105" spans="5:13">
      <c r="F105" s="28"/>
      <c r="K105" s="109"/>
      <c r="M105" s="83"/>
    </row>
    <row r="106" spans="5:13">
      <c r="F106" s="28"/>
      <c r="K106" s="109"/>
      <c r="M106" s="83"/>
    </row>
    <row r="107" spans="5:13">
      <c r="F107" s="28"/>
      <c r="K107" s="109"/>
      <c r="M107" s="83"/>
    </row>
    <row r="108" spans="5:13">
      <c r="F108" s="28"/>
      <c r="K108" s="109"/>
      <c r="M108" s="83"/>
    </row>
    <row r="109" spans="5:13">
      <c r="F109" s="28"/>
      <c r="K109" s="109"/>
      <c r="M109" s="83"/>
    </row>
    <row r="110" spans="5:13">
      <c r="F110" s="28"/>
      <c r="K110" s="109"/>
      <c r="M110" s="83"/>
    </row>
    <row r="111" spans="5:13">
      <c r="F111" s="28"/>
      <c r="K111" s="109"/>
      <c r="M111" s="83"/>
    </row>
    <row r="112" spans="5:13">
      <c r="F112" s="28"/>
      <c r="K112" s="109"/>
      <c r="M112" s="83"/>
    </row>
    <row r="113" spans="5:13">
      <c r="F113" s="28"/>
      <c r="K113" s="109"/>
      <c r="M113" s="83"/>
    </row>
    <row r="114" spans="5:13">
      <c r="F114" s="28"/>
      <c r="K114" s="109"/>
      <c r="M114" s="83"/>
    </row>
    <row r="115" spans="5:13">
      <c r="F115" s="28"/>
      <c r="K115" s="109"/>
      <c r="M115" s="83"/>
    </row>
    <row r="116" spans="5:13">
      <c r="F116" s="28"/>
      <c r="K116" s="109"/>
      <c r="M116" s="83"/>
    </row>
    <row r="117" spans="5:13">
      <c r="K117" s="109"/>
      <c r="M117" s="83"/>
    </row>
    <row r="118" spans="5:13" ht="39.950000000000003" customHeight="1">
      <c r="E118" s="15"/>
      <c r="F118" s="28"/>
      <c r="G118" s="98"/>
      <c r="K118" s="109"/>
      <c r="M118" s="83"/>
    </row>
    <row r="119" spans="5:13">
      <c r="E119" s="20"/>
      <c r="F119" s="43"/>
      <c r="G119" s="193"/>
      <c r="K119" s="109"/>
      <c r="M119" s="83"/>
    </row>
    <row r="120" spans="5:13">
      <c r="F120" s="28"/>
      <c r="G120" s="98"/>
      <c r="K120" s="109"/>
      <c r="M120" s="83"/>
    </row>
    <row r="121" spans="5:13">
      <c r="E121" s="15"/>
      <c r="F121" s="28"/>
      <c r="G121" s="98"/>
      <c r="K121" s="109"/>
      <c r="M121" s="83"/>
    </row>
    <row r="122" spans="5:13">
      <c r="E122" s="15"/>
      <c r="F122" s="28"/>
      <c r="G122" s="98"/>
      <c r="K122" s="109"/>
      <c r="M122" s="83"/>
    </row>
    <row r="123" spans="5:13">
      <c r="F123" s="28"/>
      <c r="K123" s="109"/>
      <c r="M123" s="83"/>
    </row>
    <row r="124" spans="5:13">
      <c r="F124" s="28"/>
      <c r="K124" s="109"/>
      <c r="M124" s="83"/>
    </row>
    <row r="125" spans="5:13">
      <c r="F125" s="28"/>
      <c r="K125" s="109"/>
      <c r="M125" s="83"/>
    </row>
    <row r="126" spans="5:13">
      <c r="E126" s="236"/>
      <c r="F126" s="28"/>
      <c r="K126" s="109"/>
      <c r="M126" s="83"/>
    </row>
    <row r="127" spans="5:13">
      <c r="E127" s="236"/>
      <c r="F127" s="28"/>
      <c r="K127" s="109"/>
      <c r="M127" s="83"/>
    </row>
    <row r="128" spans="5:13">
      <c r="F128" s="28"/>
      <c r="K128" s="109"/>
      <c r="M128" s="83"/>
    </row>
    <row r="129" spans="5:13">
      <c r="F129" s="28"/>
      <c r="K129" s="109"/>
      <c r="M129" s="83"/>
    </row>
    <row r="130" spans="5:13">
      <c r="F130" s="28"/>
      <c r="K130" s="109"/>
      <c r="M130" s="83"/>
    </row>
    <row r="131" spans="5:13">
      <c r="F131" s="28"/>
      <c r="K131" s="109"/>
      <c r="M131" s="83"/>
    </row>
    <row r="132" spans="5:13">
      <c r="F132" s="28"/>
      <c r="K132" s="109"/>
      <c r="M132" s="83"/>
    </row>
    <row r="133" spans="5:13">
      <c r="F133" s="28"/>
      <c r="K133" s="109"/>
      <c r="M133" s="83"/>
    </row>
    <row r="134" spans="5:13">
      <c r="F134" s="28"/>
      <c r="K134" s="109"/>
      <c r="M134" s="83"/>
    </row>
    <row r="135" spans="5:13">
      <c r="F135" s="28"/>
      <c r="K135" s="109"/>
      <c r="M135" s="83"/>
    </row>
    <row r="136" spans="5:13">
      <c r="F136" s="28"/>
      <c r="K136" s="109"/>
      <c r="M136" s="83"/>
    </row>
    <row r="137" spans="5:13">
      <c r="F137" s="28"/>
      <c r="K137" s="109"/>
      <c r="M137" s="83"/>
    </row>
    <row r="138" spans="5:13">
      <c r="F138" s="28"/>
      <c r="K138" s="109"/>
      <c r="M138" s="83"/>
    </row>
    <row r="139" spans="5:13">
      <c r="F139" s="28"/>
      <c r="K139" s="109"/>
      <c r="M139" s="83"/>
    </row>
    <row r="140" spans="5:13">
      <c r="K140" s="109"/>
      <c r="M140" s="83"/>
    </row>
    <row r="141" spans="5:13" ht="15.75">
      <c r="E141" s="240"/>
      <c r="K141" s="109"/>
      <c r="M141" s="83"/>
    </row>
    <row r="142" spans="5:13">
      <c r="E142" s="20"/>
      <c r="F142" s="43"/>
      <c r="K142" s="109"/>
      <c r="M142" s="83"/>
    </row>
    <row r="143" spans="5:13">
      <c r="F143" s="28"/>
      <c r="K143" s="109"/>
      <c r="M143" s="83"/>
    </row>
    <row r="144" spans="5:13">
      <c r="F144" s="28"/>
      <c r="K144" s="109"/>
      <c r="M144" s="83"/>
    </row>
    <row r="145" spans="6:13">
      <c r="F145" s="28"/>
      <c r="K145" s="109"/>
      <c r="M145" s="83"/>
    </row>
    <row r="146" spans="6:13">
      <c r="F146" s="28"/>
      <c r="K146" s="109"/>
      <c r="M146" s="83"/>
    </row>
    <row r="147" spans="6:13">
      <c r="F147" s="28"/>
      <c r="K147" s="109"/>
      <c r="M147" s="83"/>
    </row>
    <row r="148" spans="6:13">
      <c r="F148" s="28"/>
      <c r="K148" s="109"/>
      <c r="M148" s="83"/>
    </row>
    <row r="149" spans="6:13">
      <c r="F149" s="28"/>
      <c r="K149" s="109"/>
      <c r="M149" s="83"/>
    </row>
    <row r="150" spans="6:13">
      <c r="F150" s="28"/>
      <c r="K150" s="109"/>
      <c r="M150" s="83"/>
    </row>
    <row r="151" spans="6:13">
      <c r="F151" s="28"/>
      <c r="K151" s="109"/>
      <c r="M151" s="83"/>
    </row>
    <row r="152" spans="6:13">
      <c r="F152" s="28"/>
      <c r="K152" s="109"/>
      <c r="M152" s="83"/>
    </row>
    <row r="153" spans="6:13">
      <c r="F153" s="28"/>
      <c r="K153" s="109"/>
      <c r="M153" s="83"/>
    </row>
    <row r="154" spans="6:13">
      <c r="F154" s="28"/>
      <c r="K154" s="109"/>
      <c r="M154" s="83"/>
    </row>
    <row r="155" spans="6:13">
      <c r="F155" s="28"/>
      <c r="K155" s="109"/>
      <c r="M155" s="83"/>
    </row>
    <row r="156" spans="6:13">
      <c r="F156" s="28"/>
      <c r="K156" s="109"/>
      <c r="M156" s="83"/>
    </row>
    <row r="157" spans="6:13">
      <c r="F157" s="28"/>
      <c r="K157" s="109"/>
      <c r="M157" s="83"/>
    </row>
    <row r="158" spans="6:13">
      <c r="F158" s="28"/>
      <c r="K158" s="109"/>
      <c r="M158" s="83"/>
    </row>
    <row r="159" spans="6:13">
      <c r="F159" s="28"/>
      <c r="K159" s="109"/>
      <c r="M159" s="83"/>
    </row>
    <row r="160" spans="6:13">
      <c r="F160" s="28"/>
      <c r="K160" s="109"/>
      <c r="M160" s="83"/>
    </row>
    <row r="161" spans="6:13">
      <c r="F161" s="28"/>
      <c r="K161" s="109"/>
      <c r="M161" s="83"/>
    </row>
    <row r="162" spans="6:13">
      <c r="F162" s="28"/>
      <c r="K162" s="109"/>
      <c r="M162" s="83"/>
    </row>
    <row r="163" spans="6:13">
      <c r="F163" s="28"/>
      <c r="K163" s="109"/>
      <c r="M163" s="83"/>
    </row>
    <row r="164" spans="6:13">
      <c r="F164" s="28"/>
      <c r="K164" s="109"/>
      <c r="M164" s="83"/>
    </row>
    <row r="165" spans="6:13">
      <c r="F165" s="28"/>
      <c r="K165" s="109"/>
      <c r="M165" s="83"/>
    </row>
    <row r="166" spans="6:13">
      <c r="F166" s="28"/>
      <c r="K166" s="109"/>
    </row>
  </sheetData>
  <mergeCells count="2">
    <mergeCell ref="M3:O3"/>
    <mergeCell ref="B6:B21"/>
  </mergeCells>
  <phoneticPr fontId="22" type="noConversion"/>
  <conditionalFormatting sqref="B3">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75C6F-EB22-4DF2-9863-A75C1C7BE0D7}">
  <sheetPr codeName="Sheet14"/>
  <dimension ref="B1:Q164"/>
  <sheetViews>
    <sheetView workbookViewId="0"/>
  </sheetViews>
  <sheetFormatPr defaultColWidth="9.140625" defaultRowHeight="15"/>
  <cols>
    <col min="1" max="1" width="1.85546875" style="13" customWidth="1"/>
    <col min="2" max="2" width="25.7109375" style="14" customWidth="1"/>
    <col min="3" max="3" width="1.85546875" style="13" customWidth="1"/>
    <col min="4" max="4" width="3.85546875" style="17" customWidth="1"/>
    <col min="5" max="5" width="26.28515625" style="17" customWidth="1"/>
    <col min="6" max="6" width="23" style="17" customWidth="1"/>
    <col min="7" max="7" width="25" style="17" customWidth="1"/>
    <col min="8" max="8" width="16.42578125" style="17" customWidth="1"/>
    <col min="9" max="9" width="3.42578125" style="17" customWidth="1"/>
    <col min="10" max="10" width="21.42578125" style="17" customWidth="1"/>
    <col min="11" max="11" width="4.140625" style="17" customWidth="1"/>
    <col min="12" max="12" width="2.7109375" style="13" customWidth="1"/>
    <col min="13" max="13" width="14.28515625" style="13" customWidth="1"/>
    <col min="14" max="14" width="1.7109375" style="13" customWidth="1"/>
    <col min="15" max="15" width="20.5703125" style="13" customWidth="1"/>
    <col min="16" max="17" width="9.140625" style="13"/>
    <col min="18" max="18" width="3" style="13" customWidth="1"/>
    <col min="19" max="16384" width="9.140625" style="13"/>
  </cols>
  <sheetData>
    <row r="1" spans="2:17" ht="69.95" customHeight="1">
      <c r="B1" s="13"/>
      <c r="E1" s="199" t="s">
        <v>290</v>
      </c>
      <c r="F1" s="166"/>
      <c r="G1" s="166"/>
      <c r="H1" s="166"/>
      <c r="I1" s="166"/>
      <c r="J1" s="166"/>
      <c r="K1" s="200"/>
      <c r="L1" s="201"/>
      <c r="M1" s="201"/>
    </row>
    <row r="2" spans="2:17" ht="99" customHeight="1" thickBot="1">
      <c r="B2" s="13"/>
      <c r="E2" s="15"/>
      <c r="F2" s="15"/>
      <c r="G2" s="15"/>
      <c r="H2" s="15"/>
      <c r="I2" s="15"/>
      <c r="J2" s="15"/>
      <c r="K2" s="15"/>
      <c r="L2" s="81"/>
      <c r="M2" s="81"/>
    </row>
    <row r="3" spans="2:17" ht="30.75" customHeight="1" thickBot="1">
      <c r="B3" s="91" t="s">
        <v>233</v>
      </c>
      <c r="E3" s="19" t="s">
        <v>327</v>
      </c>
      <c r="F3" s="47"/>
      <c r="G3" s="47"/>
      <c r="H3" s="43" t="s">
        <v>205</v>
      </c>
      <c r="J3" s="219" t="s">
        <v>329</v>
      </c>
      <c r="K3" s="53"/>
      <c r="M3" s="228" t="s">
        <v>204</v>
      </c>
      <c r="N3" s="247"/>
      <c r="O3" s="228" t="s">
        <v>344</v>
      </c>
      <c r="Q3" s="81"/>
    </row>
    <row r="4" spans="2:17">
      <c r="E4" s="20" t="s">
        <v>328</v>
      </c>
      <c r="P4" s="81"/>
      <c r="Q4" s="81"/>
    </row>
    <row r="5" spans="2:17">
      <c r="E5" s="248" t="s">
        <v>391</v>
      </c>
      <c r="F5" s="248" t="s">
        <v>392</v>
      </c>
      <c r="G5" s="202"/>
      <c r="H5" s="202"/>
      <c r="I5" s="43"/>
      <c r="M5" s="82"/>
      <c r="N5" s="82"/>
      <c r="O5" s="82"/>
    </row>
    <row r="6" spans="2:17" ht="15" customHeight="1">
      <c r="B6" s="364"/>
      <c r="E6" s="204" t="s">
        <v>330</v>
      </c>
      <c r="F6" s="205" t="s">
        <v>331</v>
      </c>
      <c r="G6" s="206"/>
      <c r="H6" s="206" t="s">
        <v>547</v>
      </c>
      <c r="I6" s="206"/>
      <c r="J6" s="207"/>
      <c r="M6" s="82" t="s">
        <v>332</v>
      </c>
      <c r="O6" s="249"/>
    </row>
    <row r="7" spans="2:17" ht="15" customHeight="1">
      <c r="B7" s="365"/>
      <c r="E7" s="208" t="s">
        <v>330</v>
      </c>
      <c r="F7" s="209" t="s">
        <v>331</v>
      </c>
      <c r="G7" s="210"/>
      <c r="H7" s="210" t="s">
        <v>547</v>
      </c>
      <c r="I7" s="210"/>
      <c r="J7" s="211"/>
      <c r="M7" s="82" t="s">
        <v>332</v>
      </c>
      <c r="O7" s="249"/>
    </row>
    <row r="8" spans="2:17" ht="15" customHeight="1">
      <c r="B8" s="365"/>
      <c r="E8" s="208" t="s">
        <v>330</v>
      </c>
      <c r="F8" s="209" t="s">
        <v>331</v>
      </c>
      <c r="G8" s="210"/>
      <c r="H8" s="210" t="s">
        <v>547</v>
      </c>
      <c r="I8" s="210"/>
      <c r="J8" s="211"/>
      <c r="M8" s="82" t="s">
        <v>332</v>
      </c>
      <c r="O8" s="249"/>
    </row>
    <row r="9" spans="2:17" ht="15" customHeight="1">
      <c r="B9" s="365"/>
      <c r="E9" s="208" t="s">
        <v>330</v>
      </c>
      <c r="F9" s="209" t="s">
        <v>331</v>
      </c>
      <c r="G9" s="210"/>
      <c r="H9" s="210" t="s">
        <v>547</v>
      </c>
      <c r="I9" s="210"/>
      <c r="J9" s="211"/>
      <c r="M9" s="82" t="s">
        <v>332</v>
      </c>
      <c r="O9" s="249"/>
    </row>
    <row r="10" spans="2:17" ht="15" customHeight="1">
      <c r="B10" s="366"/>
      <c r="E10" s="212" t="s">
        <v>330</v>
      </c>
      <c r="F10" s="213" t="s">
        <v>331</v>
      </c>
      <c r="G10" s="214"/>
      <c r="H10" s="214" t="s">
        <v>547</v>
      </c>
      <c r="I10" s="214"/>
      <c r="J10" s="215"/>
      <c r="M10" s="82" t="s">
        <v>332</v>
      </c>
      <c r="O10" s="249"/>
    </row>
    <row r="11" spans="2:17">
      <c r="C11" s="14"/>
      <c r="D11" s="45"/>
      <c r="E11" s="195" t="s">
        <v>322</v>
      </c>
      <c r="F11" s="45"/>
      <c r="G11" s="45"/>
      <c r="H11" s="45"/>
      <c r="I11" s="45"/>
      <c r="J11" s="45"/>
      <c r="K11" s="45"/>
      <c r="L11" s="14"/>
      <c r="M11" s="14"/>
      <c r="N11" s="14"/>
    </row>
    <row r="12" spans="2:17">
      <c r="C12" s="14"/>
      <c r="D12" s="45"/>
      <c r="E12" s="195"/>
      <c r="F12" s="45"/>
      <c r="G12" s="45"/>
      <c r="H12" s="45"/>
      <c r="I12" s="45"/>
      <c r="J12" s="45"/>
      <c r="K12" s="45"/>
      <c r="L12" s="14"/>
      <c r="M12" s="14"/>
      <c r="N12" s="14"/>
    </row>
    <row r="13" spans="2:17" ht="18" customHeight="1">
      <c r="E13" s="20" t="s">
        <v>333</v>
      </c>
    </row>
    <row r="14" spans="2:17">
      <c r="E14" s="248" t="s">
        <v>391</v>
      </c>
      <c r="F14" s="248" t="s">
        <v>392</v>
      </c>
      <c r="G14" s="202"/>
      <c r="H14" s="202"/>
      <c r="I14" s="202"/>
      <c r="J14" s="202"/>
      <c r="M14" s="82"/>
      <c r="N14" s="82"/>
      <c r="O14" s="82"/>
    </row>
    <row r="15" spans="2:17" ht="15" customHeight="1">
      <c r="B15" s="364"/>
      <c r="E15" s="204" t="s">
        <v>330</v>
      </c>
      <c r="F15" s="205" t="s">
        <v>331</v>
      </c>
      <c r="G15" s="206"/>
      <c r="H15" s="206" t="s">
        <v>547</v>
      </c>
      <c r="I15" s="206"/>
      <c r="J15" s="207"/>
      <c r="M15" s="82" t="s">
        <v>332</v>
      </c>
      <c r="O15" s="249"/>
    </row>
    <row r="16" spans="2:17" ht="15" customHeight="1">
      <c r="B16" s="365"/>
      <c r="E16" s="208" t="s">
        <v>330</v>
      </c>
      <c r="F16" s="209" t="s">
        <v>331</v>
      </c>
      <c r="G16" s="210"/>
      <c r="H16" s="210" t="s">
        <v>547</v>
      </c>
      <c r="I16" s="210"/>
      <c r="J16" s="211"/>
      <c r="M16" s="82" t="s">
        <v>332</v>
      </c>
      <c r="O16" s="249"/>
    </row>
    <row r="17" spans="2:15" ht="15" customHeight="1">
      <c r="B17" s="365"/>
      <c r="E17" s="208" t="s">
        <v>330</v>
      </c>
      <c r="F17" s="209" t="s">
        <v>331</v>
      </c>
      <c r="G17" s="210"/>
      <c r="H17" s="210" t="s">
        <v>547</v>
      </c>
      <c r="I17" s="210"/>
      <c r="J17" s="211"/>
      <c r="M17" s="82" t="s">
        <v>332</v>
      </c>
      <c r="O17" s="249"/>
    </row>
    <row r="18" spans="2:15" ht="15" customHeight="1">
      <c r="B18" s="365"/>
      <c r="E18" s="208" t="s">
        <v>330</v>
      </c>
      <c r="F18" s="209" t="s">
        <v>331</v>
      </c>
      <c r="G18" s="210"/>
      <c r="H18" s="210" t="s">
        <v>547</v>
      </c>
      <c r="I18" s="210"/>
      <c r="J18" s="211"/>
      <c r="M18" s="82" t="s">
        <v>332</v>
      </c>
      <c r="O18" s="249"/>
    </row>
    <row r="19" spans="2:15" ht="15" customHeight="1">
      <c r="B19" s="366"/>
      <c r="E19" s="212" t="s">
        <v>330</v>
      </c>
      <c r="F19" s="213" t="s">
        <v>331</v>
      </c>
      <c r="G19" s="214"/>
      <c r="H19" s="214" t="s">
        <v>547</v>
      </c>
      <c r="I19" s="214"/>
      <c r="J19" s="215"/>
      <c r="M19" s="82" t="s">
        <v>332</v>
      </c>
      <c r="O19" s="249"/>
    </row>
    <row r="20" spans="2:15">
      <c r="C20" s="14"/>
      <c r="D20" s="45"/>
      <c r="E20" s="195" t="s">
        <v>322</v>
      </c>
      <c r="F20" s="45"/>
      <c r="G20" s="45"/>
      <c r="H20" s="45"/>
      <c r="I20" s="45"/>
      <c r="J20" s="45"/>
      <c r="K20" s="45"/>
      <c r="L20" s="14"/>
      <c r="M20" s="14"/>
      <c r="N20" s="14"/>
    </row>
    <row r="21" spans="2:15">
      <c r="C21" s="14"/>
      <c r="D21" s="45"/>
      <c r="E21" s="45"/>
      <c r="F21" s="45"/>
      <c r="G21" s="45"/>
      <c r="H21" s="45"/>
      <c r="I21" s="45"/>
      <c r="J21" s="45"/>
      <c r="K21" s="45"/>
      <c r="L21" s="14"/>
      <c r="M21" s="14"/>
      <c r="N21" s="14"/>
    </row>
    <row r="22" spans="2:15">
      <c r="C22" s="14"/>
      <c r="D22" s="45"/>
      <c r="E22" s="45"/>
      <c r="F22" s="45"/>
      <c r="G22" s="45"/>
      <c r="H22" s="45"/>
      <c r="I22" s="45"/>
      <c r="J22" s="45"/>
      <c r="K22" s="45"/>
      <c r="L22" s="14"/>
      <c r="M22" s="14"/>
      <c r="N22" s="14"/>
    </row>
    <row r="23" spans="2:15">
      <c r="C23" s="14"/>
      <c r="D23" s="45"/>
      <c r="E23" s="45"/>
      <c r="F23" s="45"/>
      <c r="G23" s="45"/>
      <c r="H23" s="45"/>
      <c r="I23" s="45"/>
      <c r="J23" s="45"/>
      <c r="K23" s="45"/>
      <c r="L23" s="14"/>
      <c r="M23" s="14"/>
      <c r="N23" s="14"/>
    </row>
    <row r="24" spans="2:15">
      <c r="C24" s="14"/>
      <c r="D24" s="45"/>
      <c r="E24" s="45"/>
      <c r="F24" s="45"/>
      <c r="G24" s="45"/>
      <c r="H24" s="45"/>
      <c r="I24" s="45"/>
      <c r="J24" s="45"/>
      <c r="K24" s="45"/>
      <c r="L24" s="14"/>
      <c r="M24" s="14"/>
      <c r="N24" s="14"/>
    </row>
    <row r="25" spans="2:15">
      <c r="C25" s="14"/>
      <c r="D25" s="45"/>
      <c r="E25" s="45"/>
      <c r="F25" s="45"/>
      <c r="G25" s="45"/>
      <c r="H25" s="45"/>
      <c r="I25" s="45"/>
      <c r="J25" s="45"/>
      <c r="K25" s="45"/>
      <c r="L25" s="14"/>
      <c r="M25" s="14"/>
      <c r="N25" s="14"/>
    </row>
    <row r="26" spans="2:15">
      <c r="C26" s="14"/>
      <c r="D26" s="45"/>
      <c r="E26" s="45"/>
      <c r="F26" s="45"/>
      <c r="G26" s="45"/>
      <c r="H26" s="45"/>
      <c r="I26" s="45"/>
      <c r="J26" s="45"/>
      <c r="K26" s="45"/>
      <c r="L26" s="14"/>
      <c r="M26" s="14"/>
      <c r="N26" s="14"/>
    </row>
    <row r="27" spans="2:15">
      <c r="C27" s="14"/>
      <c r="D27" s="45"/>
      <c r="E27" s="45"/>
      <c r="F27" s="45"/>
      <c r="G27" s="45"/>
      <c r="H27" s="45"/>
      <c r="I27" s="45"/>
      <c r="J27" s="45"/>
      <c r="K27" s="45"/>
      <c r="L27" s="14"/>
      <c r="M27" s="14"/>
      <c r="N27" s="14"/>
    </row>
    <row r="28" spans="2:15">
      <c r="C28" s="14"/>
      <c r="D28" s="45"/>
      <c r="E28" s="45"/>
      <c r="F28" s="45"/>
      <c r="G28" s="45"/>
      <c r="H28" s="45"/>
      <c r="I28" s="45"/>
      <c r="J28" s="45"/>
      <c r="K28" s="45"/>
      <c r="L28" s="14"/>
      <c r="M28" s="14"/>
      <c r="N28" s="14"/>
    </row>
    <row r="29" spans="2:15">
      <c r="C29" s="14"/>
      <c r="D29" s="45"/>
      <c r="E29" s="45"/>
      <c r="F29" s="45"/>
      <c r="G29" s="45"/>
      <c r="H29" s="45"/>
      <c r="I29" s="45"/>
      <c r="J29" s="45"/>
      <c r="K29" s="45"/>
      <c r="L29" s="14"/>
      <c r="M29" s="14"/>
      <c r="N29" s="14"/>
    </row>
    <row r="30" spans="2:15">
      <c r="C30" s="14"/>
      <c r="D30" s="45"/>
      <c r="E30" s="45"/>
      <c r="F30" s="45"/>
      <c r="G30" s="45"/>
      <c r="H30" s="45"/>
      <c r="I30" s="45"/>
      <c r="J30" s="45"/>
      <c r="K30" s="45"/>
      <c r="L30" s="14"/>
      <c r="M30" s="14"/>
      <c r="N30" s="14"/>
    </row>
    <row r="31" spans="2:15">
      <c r="C31" s="14"/>
      <c r="D31" s="45"/>
      <c r="E31" s="45"/>
      <c r="F31" s="45"/>
      <c r="G31" s="45"/>
      <c r="H31" s="45"/>
      <c r="I31" s="45"/>
      <c r="J31" s="45"/>
      <c r="K31" s="45"/>
      <c r="L31" s="14"/>
      <c r="M31" s="14"/>
      <c r="N31" s="14"/>
    </row>
    <row r="32" spans="2:15">
      <c r="C32" s="14"/>
      <c r="D32" s="45"/>
      <c r="E32" s="45"/>
      <c r="F32" s="45"/>
      <c r="G32" s="45"/>
      <c r="H32" s="45"/>
      <c r="I32" s="45"/>
      <c r="J32" s="45"/>
      <c r="K32" s="45"/>
      <c r="L32" s="14"/>
      <c r="M32" s="14"/>
      <c r="N32" s="14"/>
    </row>
    <row r="33" spans="3:14">
      <c r="C33" s="14"/>
      <c r="D33" s="45"/>
      <c r="E33" s="45"/>
      <c r="F33" s="45"/>
      <c r="G33" s="45"/>
      <c r="H33" s="45"/>
      <c r="I33" s="45"/>
      <c r="J33" s="45"/>
      <c r="K33" s="45"/>
      <c r="L33" s="14"/>
      <c r="M33" s="14"/>
      <c r="N33" s="14"/>
    </row>
    <row r="34" spans="3:14" ht="21.6" customHeight="1">
      <c r="C34" s="14"/>
      <c r="D34" s="45"/>
      <c r="E34" s="45"/>
      <c r="F34" s="45"/>
      <c r="G34" s="45"/>
      <c r="H34" s="45"/>
      <c r="I34" s="45"/>
      <c r="J34" s="45"/>
      <c r="K34" s="45"/>
      <c r="L34" s="14"/>
      <c r="M34" s="14"/>
      <c r="N34" s="14"/>
    </row>
    <row r="35" spans="3:14">
      <c r="C35" s="14"/>
      <c r="D35" s="45"/>
      <c r="E35" s="45"/>
      <c r="F35" s="45"/>
      <c r="G35" s="45"/>
      <c r="H35" s="45"/>
      <c r="I35" s="45"/>
      <c r="J35" s="45"/>
      <c r="K35" s="45"/>
      <c r="L35" s="14"/>
      <c r="M35" s="14"/>
      <c r="N35" s="14"/>
    </row>
    <row r="36" spans="3:14">
      <c r="E36" s="140"/>
      <c r="F36" s="28"/>
      <c r="G36" s="28"/>
      <c r="J36" s="210"/>
      <c r="M36" s="82"/>
    </row>
    <row r="37" spans="3:14">
      <c r="E37" s="140"/>
      <c r="F37" s="28"/>
      <c r="G37" s="28"/>
      <c r="J37" s="210"/>
      <c r="M37" s="82"/>
    </row>
    <row r="38" spans="3:14">
      <c r="E38" s="140"/>
      <c r="F38" s="28"/>
      <c r="G38" s="28"/>
      <c r="J38" s="210"/>
      <c r="M38" s="82"/>
    </row>
    <row r="39" spans="3:14">
      <c r="E39" s="140"/>
      <c r="F39" s="28"/>
      <c r="G39" s="28"/>
      <c r="J39" s="210"/>
      <c r="M39" s="82"/>
    </row>
    <row r="40" spans="3:14">
      <c r="E40" s="140"/>
      <c r="F40" s="28"/>
      <c r="G40" s="28"/>
      <c r="J40" s="210"/>
      <c r="M40" s="82"/>
    </row>
    <row r="41" spans="3:14">
      <c r="E41" s="140"/>
      <c r="F41" s="28"/>
      <c r="G41" s="28"/>
      <c r="J41" s="210"/>
      <c r="M41" s="82"/>
    </row>
    <row r="42" spans="3:14">
      <c r="E42" s="140"/>
      <c r="F42" s="28"/>
      <c r="G42" s="28"/>
      <c r="J42" s="210"/>
      <c r="M42" s="82"/>
    </row>
    <row r="43" spans="3:14">
      <c r="E43" s="140"/>
      <c r="F43" s="28"/>
      <c r="G43" s="28"/>
      <c r="J43" s="210"/>
      <c r="M43" s="82"/>
    </row>
    <row r="44" spans="3:14">
      <c r="E44" s="140"/>
      <c r="F44" s="28"/>
      <c r="G44" s="28"/>
      <c r="J44" s="210"/>
      <c r="M44" s="82"/>
    </row>
    <row r="45" spans="3:14">
      <c r="E45" s="140"/>
      <c r="F45" s="28"/>
      <c r="G45" s="28"/>
      <c r="J45" s="210"/>
      <c r="M45" s="82"/>
    </row>
    <row r="46" spans="3:14">
      <c r="E46" s="140"/>
      <c r="F46" s="28"/>
      <c r="G46" s="28"/>
      <c r="J46" s="210"/>
      <c r="M46" s="82"/>
    </row>
    <row r="47" spans="3:14">
      <c r="E47" s="140"/>
      <c r="F47" s="28"/>
      <c r="G47" s="28"/>
      <c r="J47" s="210"/>
      <c r="M47" s="82"/>
    </row>
    <row r="48" spans="3:14" ht="21.6" customHeight="1">
      <c r="E48" s="140"/>
      <c r="F48" s="28"/>
      <c r="G48" s="28"/>
      <c r="J48" s="210"/>
      <c r="M48" s="82"/>
    </row>
    <row r="49" spans="5:13">
      <c r="E49" s="140"/>
      <c r="F49" s="28"/>
      <c r="G49" s="28"/>
      <c r="J49" s="210"/>
      <c r="M49" s="82"/>
    </row>
    <row r="50" spans="5:13">
      <c r="E50" s="140"/>
      <c r="F50" s="28"/>
      <c r="G50" s="28"/>
      <c r="J50" s="210"/>
      <c r="M50" s="82"/>
    </row>
    <row r="51" spans="5:13">
      <c r="E51" s="140"/>
      <c r="F51" s="28"/>
      <c r="G51" s="28"/>
      <c r="J51" s="210"/>
      <c r="M51" s="82"/>
    </row>
    <row r="52" spans="5:13">
      <c r="E52" s="140"/>
      <c r="F52" s="28"/>
      <c r="G52" s="28"/>
      <c r="J52" s="210"/>
      <c r="M52" s="82"/>
    </row>
    <row r="53" spans="5:13">
      <c r="E53" s="140"/>
      <c r="F53" s="28"/>
      <c r="G53" s="28"/>
      <c r="J53" s="210"/>
      <c r="M53" s="82"/>
    </row>
    <row r="54" spans="5:13">
      <c r="E54" s="140"/>
      <c r="F54" s="28"/>
      <c r="G54" s="28"/>
      <c r="J54" s="210"/>
      <c r="M54" s="82"/>
    </row>
    <row r="55" spans="5:13">
      <c r="E55" s="140"/>
      <c r="F55" s="28"/>
      <c r="G55" s="28"/>
      <c r="J55" s="210"/>
      <c r="M55" s="82"/>
    </row>
    <row r="56" spans="5:13">
      <c r="E56" s="140"/>
      <c r="F56" s="28"/>
      <c r="G56" s="28"/>
      <c r="J56" s="210"/>
      <c r="M56" s="82"/>
    </row>
    <row r="57" spans="5:13">
      <c r="E57" s="140"/>
      <c r="F57" s="28"/>
      <c r="G57" s="28"/>
      <c r="J57" s="210"/>
      <c r="M57" s="82"/>
    </row>
    <row r="58" spans="5:13">
      <c r="E58" s="140"/>
      <c r="F58" s="28"/>
      <c r="G58" s="28"/>
      <c r="M58" s="82"/>
    </row>
    <row r="59" spans="5:13">
      <c r="E59" s="140"/>
      <c r="F59" s="28"/>
      <c r="G59" s="28"/>
      <c r="M59" s="82"/>
    </row>
    <row r="60" spans="5:13" ht="15.6" customHeight="1">
      <c r="E60" s="140"/>
      <c r="F60" s="28"/>
      <c r="G60" s="28"/>
      <c r="M60" s="82"/>
    </row>
    <row r="61" spans="5:13">
      <c r="E61" s="140"/>
      <c r="F61" s="28"/>
      <c r="G61" s="28"/>
      <c r="H61" s="238"/>
      <c r="I61" s="238"/>
      <c r="J61" s="20"/>
      <c r="M61" s="82"/>
    </row>
    <row r="62" spans="5:13">
      <c r="E62" s="140"/>
      <c r="F62" s="28"/>
      <c r="G62" s="28"/>
      <c r="H62" s="210"/>
      <c r="I62" s="210"/>
      <c r="M62" s="82"/>
    </row>
    <row r="63" spans="5:13">
      <c r="E63" s="140"/>
      <c r="F63" s="28"/>
      <c r="G63" s="28"/>
      <c r="H63" s="210"/>
      <c r="I63" s="210"/>
      <c r="M63" s="82"/>
    </row>
    <row r="64" spans="5:13">
      <c r="E64" s="140"/>
      <c r="F64" s="28"/>
      <c r="G64" s="28"/>
      <c r="H64" s="210"/>
      <c r="I64" s="210"/>
      <c r="M64" s="82"/>
    </row>
    <row r="65" spans="5:13">
      <c r="E65" s="140"/>
      <c r="F65" s="28"/>
      <c r="G65" s="28"/>
      <c r="H65" s="210"/>
      <c r="I65" s="210"/>
      <c r="M65" s="82"/>
    </row>
    <row r="66" spans="5:13">
      <c r="E66" s="140"/>
      <c r="F66" s="28"/>
      <c r="G66" s="28"/>
      <c r="H66" s="210"/>
      <c r="I66" s="210"/>
      <c r="M66" s="82"/>
    </row>
    <row r="67" spans="5:13">
      <c r="E67" s="140"/>
      <c r="F67" s="28"/>
      <c r="G67" s="28"/>
      <c r="H67" s="210"/>
      <c r="I67" s="210"/>
      <c r="M67" s="82"/>
    </row>
    <row r="68" spans="5:13">
      <c r="E68" s="140"/>
      <c r="F68" s="28"/>
      <c r="G68" s="28"/>
      <c r="H68" s="210"/>
      <c r="I68" s="210"/>
      <c r="M68" s="82"/>
    </row>
    <row r="69" spans="5:13">
      <c r="E69" s="15"/>
      <c r="F69" s="28"/>
      <c r="G69" s="28"/>
      <c r="H69" s="210"/>
      <c r="I69" s="210"/>
      <c r="M69" s="82"/>
    </row>
    <row r="70" spans="5:13" ht="38.450000000000003" customHeight="1">
      <c r="E70" s="15"/>
      <c r="F70" s="28"/>
      <c r="G70" s="28"/>
      <c r="H70" s="210"/>
      <c r="I70" s="210"/>
      <c r="J70" s="239"/>
      <c r="M70" s="82"/>
    </row>
    <row r="71" spans="5:13" ht="29.1" customHeight="1">
      <c r="E71" s="20"/>
      <c r="F71" s="43"/>
      <c r="G71" s="43"/>
      <c r="H71" s="288"/>
      <c r="I71" s="288"/>
      <c r="J71" s="203"/>
      <c r="M71" s="82"/>
    </row>
    <row r="72" spans="5:13">
      <c r="F72" s="28"/>
      <c r="G72" s="28"/>
      <c r="H72" s="210"/>
      <c r="I72" s="210"/>
      <c r="M72" s="82"/>
    </row>
    <row r="73" spans="5:13">
      <c r="E73" s="15"/>
      <c r="F73" s="28"/>
      <c r="G73" s="28"/>
      <c r="H73" s="210"/>
      <c r="I73" s="210"/>
      <c r="M73" s="82"/>
    </row>
    <row r="74" spans="5:13">
      <c r="E74" s="15"/>
      <c r="F74" s="28"/>
      <c r="G74" s="28"/>
      <c r="H74" s="210"/>
      <c r="I74" s="210"/>
      <c r="M74" s="82"/>
    </row>
    <row r="75" spans="5:13">
      <c r="F75" s="28"/>
      <c r="G75" s="28"/>
      <c r="M75" s="82"/>
    </row>
    <row r="76" spans="5:13">
      <c r="F76" s="28"/>
      <c r="G76" s="28"/>
      <c r="J76" s="239"/>
      <c r="M76" s="82"/>
    </row>
    <row r="77" spans="5:13">
      <c r="F77" s="28"/>
      <c r="G77" s="28"/>
      <c r="J77" s="48"/>
      <c r="M77" s="82"/>
    </row>
    <row r="78" spans="5:13" ht="14.45" customHeight="1">
      <c r="E78" s="236"/>
      <c r="F78" s="28"/>
      <c r="G78" s="28"/>
      <c r="J78" s="210"/>
      <c r="M78" s="82"/>
    </row>
    <row r="79" spans="5:13">
      <c r="E79" s="236"/>
      <c r="F79" s="28"/>
      <c r="G79" s="28"/>
      <c r="J79" s="210"/>
      <c r="M79" s="82"/>
    </row>
    <row r="80" spans="5:13">
      <c r="F80" s="28"/>
      <c r="G80" s="28"/>
      <c r="M80" s="82"/>
    </row>
    <row r="81" spans="5:13">
      <c r="F81" s="28"/>
      <c r="G81" s="28"/>
      <c r="M81" s="82"/>
    </row>
    <row r="82" spans="5:13">
      <c r="F82" s="28"/>
      <c r="G82" s="28"/>
      <c r="M82" s="82"/>
    </row>
    <row r="83" spans="5:13">
      <c r="F83" s="28"/>
      <c r="G83" s="28"/>
      <c r="M83" s="82"/>
    </row>
    <row r="84" spans="5:13">
      <c r="F84" s="28"/>
      <c r="G84" s="28"/>
      <c r="M84" s="82"/>
    </row>
    <row r="85" spans="5:13">
      <c r="F85" s="28"/>
      <c r="G85" s="28"/>
      <c r="M85" s="82"/>
    </row>
    <row r="86" spans="5:13">
      <c r="F86" s="28"/>
      <c r="G86" s="28"/>
      <c r="M86" s="82"/>
    </row>
    <row r="87" spans="5:13">
      <c r="F87" s="28"/>
      <c r="G87" s="28"/>
      <c r="M87" s="82"/>
    </row>
    <row r="88" spans="5:13">
      <c r="F88" s="28"/>
      <c r="G88" s="28"/>
      <c r="M88" s="82"/>
    </row>
    <row r="89" spans="5:13">
      <c r="F89" s="28"/>
      <c r="G89" s="28"/>
      <c r="M89" s="82"/>
    </row>
    <row r="90" spans="5:13">
      <c r="F90" s="28"/>
      <c r="G90" s="28"/>
      <c r="M90" s="82"/>
    </row>
    <row r="91" spans="5:13">
      <c r="F91" s="28"/>
      <c r="G91" s="28"/>
      <c r="M91" s="82"/>
    </row>
    <row r="92" spans="5:13">
      <c r="M92" s="82"/>
    </row>
    <row r="93" spans="5:13" ht="39.6" customHeight="1">
      <c r="E93" s="15"/>
      <c r="F93" s="28"/>
      <c r="G93" s="28"/>
      <c r="H93" s="210"/>
      <c r="I93" s="210"/>
      <c r="J93" s="239"/>
      <c r="M93" s="82"/>
    </row>
    <row r="94" spans="5:13">
      <c r="E94" s="20"/>
      <c r="F94" s="43"/>
      <c r="G94" s="43"/>
      <c r="H94" s="288"/>
      <c r="I94" s="288"/>
      <c r="J94" s="203"/>
      <c r="M94" s="82"/>
    </row>
    <row r="95" spans="5:13">
      <c r="F95" s="28"/>
      <c r="G95" s="28"/>
      <c r="H95" s="210"/>
      <c r="I95" s="210"/>
      <c r="M95" s="82"/>
    </row>
    <row r="96" spans="5:13">
      <c r="E96" s="15"/>
      <c r="F96" s="28"/>
      <c r="G96" s="28"/>
      <c r="H96" s="210"/>
      <c r="I96" s="210"/>
      <c r="M96" s="82"/>
    </row>
    <row r="97" spans="5:13">
      <c r="E97" s="15"/>
      <c r="F97" s="28"/>
      <c r="G97" s="28"/>
      <c r="H97" s="210"/>
      <c r="I97" s="210"/>
      <c r="M97" s="82"/>
    </row>
    <row r="98" spans="5:13">
      <c r="F98" s="28"/>
      <c r="G98" s="28"/>
      <c r="M98" s="82"/>
    </row>
    <row r="99" spans="5:13">
      <c r="F99" s="28"/>
      <c r="G99" s="28"/>
      <c r="J99" s="239"/>
      <c r="M99" s="82"/>
    </row>
    <row r="100" spans="5:13">
      <c r="F100" s="28"/>
      <c r="G100" s="28"/>
      <c r="J100" s="48"/>
      <c r="M100" s="82"/>
    </row>
    <row r="101" spans="5:13">
      <c r="E101" s="236"/>
      <c r="F101" s="28"/>
      <c r="G101" s="28"/>
      <c r="J101" s="210"/>
      <c r="M101" s="82"/>
    </row>
    <row r="102" spans="5:13">
      <c r="E102" s="236"/>
      <c r="F102" s="28"/>
      <c r="G102" s="28"/>
      <c r="J102" s="210"/>
      <c r="M102" s="82"/>
    </row>
    <row r="103" spans="5:13">
      <c r="F103" s="28"/>
      <c r="G103" s="28"/>
      <c r="M103" s="82"/>
    </row>
    <row r="104" spans="5:13">
      <c r="F104" s="28"/>
      <c r="G104" s="28"/>
      <c r="M104" s="82"/>
    </row>
    <row r="105" spans="5:13">
      <c r="F105" s="28"/>
      <c r="G105" s="28"/>
      <c r="M105" s="82"/>
    </row>
    <row r="106" spans="5:13">
      <c r="F106" s="28"/>
      <c r="G106" s="28"/>
      <c r="M106" s="82"/>
    </row>
    <row r="107" spans="5:13">
      <c r="F107" s="28"/>
      <c r="G107" s="28"/>
      <c r="M107" s="82"/>
    </row>
    <row r="108" spans="5:13">
      <c r="F108" s="28"/>
      <c r="G108" s="28"/>
      <c r="M108" s="82"/>
    </row>
    <row r="109" spans="5:13">
      <c r="F109" s="28"/>
      <c r="G109" s="28"/>
      <c r="M109" s="82"/>
    </row>
    <row r="110" spans="5:13">
      <c r="F110" s="28"/>
      <c r="G110" s="28"/>
      <c r="M110" s="82"/>
    </row>
    <row r="111" spans="5:13">
      <c r="F111" s="28"/>
      <c r="G111" s="28"/>
      <c r="M111" s="82"/>
    </row>
    <row r="112" spans="5:13">
      <c r="F112" s="28"/>
      <c r="G112" s="28"/>
      <c r="M112" s="82"/>
    </row>
    <row r="113" spans="5:13">
      <c r="F113" s="28"/>
      <c r="G113" s="28"/>
      <c r="M113" s="82"/>
    </row>
    <row r="114" spans="5:13">
      <c r="F114" s="28"/>
      <c r="G114" s="28"/>
      <c r="M114" s="82"/>
    </row>
    <row r="115" spans="5:13">
      <c r="M115" s="82"/>
    </row>
    <row r="116" spans="5:13" ht="39.950000000000003" customHeight="1">
      <c r="E116" s="15"/>
      <c r="F116" s="28"/>
      <c r="G116" s="28"/>
      <c r="H116" s="210"/>
      <c r="I116" s="210"/>
      <c r="J116" s="239"/>
      <c r="M116" s="82"/>
    </row>
    <row r="117" spans="5:13">
      <c r="E117" s="20"/>
      <c r="F117" s="43"/>
      <c r="G117" s="43"/>
      <c r="H117" s="288"/>
      <c r="I117" s="288"/>
      <c r="J117" s="203"/>
      <c r="M117" s="82"/>
    </row>
    <row r="118" spans="5:13">
      <c r="F118" s="28"/>
      <c r="G118" s="28"/>
      <c r="H118" s="210"/>
      <c r="I118" s="210"/>
      <c r="M118" s="82"/>
    </row>
    <row r="119" spans="5:13">
      <c r="E119" s="15"/>
      <c r="F119" s="28"/>
      <c r="G119" s="28"/>
      <c r="H119" s="210"/>
      <c r="I119" s="210"/>
      <c r="M119" s="82"/>
    </row>
    <row r="120" spans="5:13">
      <c r="E120" s="15"/>
      <c r="F120" s="28"/>
      <c r="G120" s="28"/>
      <c r="H120" s="210"/>
      <c r="I120" s="210"/>
      <c r="M120" s="82"/>
    </row>
    <row r="121" spans="5:13">
      <c r="F121" s="28"/>
      <c r="G121" s="28"/>
      <c r="M121" s="82"/>
    </row>
    <row r="122" spans="5:13">
      <c r="F122" s="28"/>
      <c r="G122" s="28"/>
      <c r="J122" s="239"/>
      <c r="M122" s="82"/>
    </row>
    <row r="123" spans="5:13">
      <c r="F123" s="28"/>
      <c r="G123" s="28"/>
      <c r="J123" s="48"/>
      <c r="M123" s="82"/>
    </row>
    <row r="124" spans="5:13">
      <c r="E124" s="236"/>
      <c r="F124" s="28"/>
      <c r="G124" s="28"/>
      <c r="J124" s="210"/>
      <c r="M124" s="82"/>
    </row>
    <row r="125" spans="5:13">
      <c r="E125" s="236"/>
      <c r="F125" s="28"/>
      <c r="G125" s="28"/>
      <c r="J125" s="210"/>
      <c r="M125" s="82"/>
    </row>
    <row r="126" spans="5:13">
      <c r="F126" s="28"/>
      <c r="G126" s="28"/>
      <c r="M126" s="82"/>
    </row>
    <row r="127" spans="5:13">
      <c r="F127" s="28"/>
      <c r="G127" s="28"/>
      <c r="M127" s="82"/>
    </row>
    <row r="128" spans="5:13">
      <c r="F128" s="28"/>
      <c r="G128" s="28"/>
      <c r="M128" s="82"/>
    </row>
    <row r="129" spans="5:13">
      <c r="F129" s="28"/>
      <c r="G129" s="28"/>
      <c r="M129" s="82"/>
    </row>
    <row r="130" spans="5:13">
      <c r="F130" s="28"/>
      <c r="G130" s="28"/>
      <c r="M130" s="82"/>
    </row>
    <row r="131" spans="5:13">
      <c r="F131" s="28"/>
      <c r="G131" s="28"/>
      <c r="M131" s="82"/>
    </row>
    <row r="132" spans="5:13">
      <c r="F132" s="28"/>
      <c r="G132" s="28"/>
      <c r="M132" s="82"/>
    </row>
    <row r="133" spans="5:13">
      <c r="F133" s="28"/>
      <c r="G133" s="28"/>
      <c r="M133" s="82"/>
    </row>
    <row r="134" spans="5:13">
      <c r="F134" s="28"/>
      <c r="G134" s="28"/>
      <c r="M134" s="82"/>
    </row>
    <row r="135" spans="5:13">
      <c r="F135" s="28"/>
      <c r="G135" s="28"/>
      <c r="M135" s="82"/>
    </row>
    <row r="136" spans="5:13">
      <c r="F136" s="28"/>
      <c r="G136" s="28"/>
      <c r="M136" s="82"/>
    </row>
    <row r="137" spans="5:13">
      <c r="F137" s="28"/>
      <c r="G137" s="28"/>
      <c r="M137" s="82"/>
    </row>
    <row r="138" spans="5:13">
      <c r="M138" s="82"/>
    </row>
    <row r="139" spans="5:13" ht="15.75">
      <c r="E139" s="240"/>
      <c r="M139" s="82"/>
    </row>
    <row r="140" spans="5:13">
      <c r="E140" s="20"/>
      <c r="F140" s="43"/>
      <c r="G140" s="43"/>
      <c r="M140" s="82"/>
    </row>
    <row r="141" spans="5:13">
      <c r="F141" s="28"/>
      <c r="G141" s="28"/>
      <c r="M141" s="82"/>
    </row>
    <row r="142" spans="5:13">
      <c r="F142" s="28"/>
      <c r="G142" s="28"/>
      <c r="M142" s="82"/>
    </row>
    <row r="143" spans="5:13">
      <c r="F143" s="28"/>
      <c r="G143" s="28"/>
      <c r="M143" s="82"/>
    </row>
    <row r="144" spans="5:13">
      <c r="F144" s="28"/>
      <c r="G144" s="28"/>
      <c r="M144" s="82"/>
    </row>
    <row r="145" spans="6:13">
      <c r="F145" s="28"/>
      <c r="G145" s="28"/>
      <c r="J145" s="48"/>
      <c r="M145" s="82"/>
    </row>
    <row r="146" spans="6:13">
      <c r="F146" s="28"/>
      <c r="G146" s="28"/>
      <c r="J146" s="210"/>
      <c r="M146" s="82"/>
    </row>
    <row r="147" spans="6:13">
      <c r="F147" s="28"/>
      <c r="G147" s="28"/>
      <c r="J147" s="210"/>
      <c r="M147" s="82"/>
    </row>
    <row r="148" spans="6:13">
      <c r="F148" s="28"/>
      <c r="G148" s="28"/>
      <c r="M148" s="82"/>
    </row>
    <row r="149" spans="6:13">
      <c r="F149" s="28"/>
      <c r="G149" s="28"/>
      <c r="M149" s="82"/>
    </row>
    <row r="150" spans="6:13">
      <c r="F150" s="28"/>
      <c r="G150" s="28"/>
      <c r="M150" s="82"/>
    </row>
    <row r="151" spans="6:13">
      <c r="F151" s="28"/>
      <c r="G151" s="28"/>
      <c r="M151" s="82"/>
    </row>
    <row r="152" spans="6:13">
      <c r="F152" s="28"/>
      <c r="G152" s="28"/>
      <c r="M152" s="82"/>
    </row>
    <row r="153" spans="6:13">
      <c r="F153" s="28"/>
      <c r="G153" s="28"/>
      <c r="M153" s="82"/>
    </row>
    <row r="154" spans="6:13">
      <c r="F154" s="28"/>
      <c r="G154" s="28"/>
      <c r="M154" s="82"/>
    </row>
    <row r="155" spans="6:13">
      <c r="F155" s="28"/>
      <c r="G155" s="28"/>
      <c r="M155" s="82"/>
    </row>
    <row r="156" spans="6:13">
      <c r="F156" s="28"/>
      <c r="G156" s="28"/>
      <c r="M156" s="82"/>
    </row>
    <row r="157" spans="6:13">
      <c r="F157" s="28"/>
      <c r="G157" s="28"/>
      <c r="M157" s="82"/>
    </row>
    <row r="158" spans="6:13">
      <c r="F158" s="28"/>
      <c r="G158" s="28"/>
      <c r="M158" s="82"/>
    </row>
    <row r="159" spans="6:13">
      <c r="F159" s="28"/>
      <c r="G159" s="28"/>
      <c r="M159" s="82"/>
    </row>
    <row r="160" spans="6:13">
      <c r="F160" s="28"/>
      <c r="G160" s="28"/>
      <c r="M160" s="82"/>
    </row>
    <row r="161" spans="6:13">
      <c r="F161" s="28"/>
      <c r="G161" s="28"/>
      <c r="M161" s="82"/>
    </row>
    <row r="162" spans="6:13">
      <c r="F162" s="28"/>
      <c r="G162" s="28"/>
      <c r="M162" s="82"/>
    </row>
    <row r="163" spans="6:13">
      <c r="F163" s="28"/>
      <c r="G163" s="28"/>
      <c r="M163" s="82"/>
    </row>
    <row r="164" spans="6:13">
      <c r="F164" s="28"/>
      <c r="G164" s="28"/>
      <c r="M164" s="82"/>
    </row>
  </sheetData>
  <mergeCells count="2">
    <mergeCell ref="B6:B10"/>
    <mergeCell ref="B15:B19"/>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5F64-1E95-4D25-8839-49394A624E37}">
  <sheetPr codeName="Sheet2">
    <tabColor rgb="FF5F9E88"/>
  </sheetPr>
  <dimension ref="B1:K25"/>
  <sheetViews>
    <sheetView workbookViewId="0"/>
  </sheetViews>
  <sheetFormatPr defaultColWidth="9.140625" defaultRowHeight="15"/>
  <cols>
    <col min="1" max="1" width="2.28515625" style="17" customWidth="1"/>
    <col min="2" max="2" width="33.5703125" style="17" customWidth="1"/>
    <col min="3" max="3" width="110.7109375" style="17" customWidth="1"/>
    <col min="4" max="4" width="100.7109375" style="17" customWidth="1"/>
    <col min="5" max="16384" width="9.140625" style="17"/>
  </cols>
  <sheetData>
    <row r="1" spans="2:11" ht="54" customHeight="1">
      <c r="B1" s="350" t="s">
        <v>255</v>
      </c>
      <c r="C1" s="350"/>
      <c r="D1" s="5"/>
    </row>
    <row r="2" spans="2:11" ht="24" customHeight="1">
      <c r="B2" s="351" t="s">
        <v>196</v>
      </c>
      <c r="C2" s="352"/>
      <c r="D2" s="3"/>
    </row>
    <row r="3" spans="2:11" ht="69.95" customHeight="1">
      <c r="B3" s="353" t="s">
        <v>510</v>
      </c>
      <c r="C3" s="353"/>
      <c r="D3" s="3"/>
    </row>
    <row r="4" spans="2:11" ht="54" customHeight="1">
      <c r="B4" s="354" t="s">
        <v>290</v>
      </c>
      <c r="C4" s="354"/>
      <c r="D4" s="6"/>
    </row>
    <row r="5" spans="2:11" ht="33" customHeight="1">
      <c r="B5" s="349" t="s">
        <v>221</v>
      </c>
      <c r="C5" s="349"/>
      <c r="D5" s="6"/>
    </row>
    <row r="6" spans="2:11" ht="33.6" customHeight="1">
      <c r="B6" s="349" t="s">
        <v>222</v>
      </c>
      <c r="C6" s="349"/>
      <c r="D6" s="6"/>
    </row>
    <row r="7" spans="2:11" ht="15" customHeight="1">
      <c r="B7" s="7"/>
      <c r="C7" s="6"/>
      <c r="D7" s="6"/>
    </row>
    <row r="8" spans="2:11" ht="21.95" customHeight="1">
      <c r="B8" s="347" t="s">
        <v>199</v>
      </c>
      <c r="C8" s="348"/>
      <c r="D8" s="6"/>
    </row>
    <row r="9" spans="2:11">
      <c r="B9" s="6"/>
      <c r="C9" s="6"/>
      <c r="D9" s="6"/>
    </row>
    <row r="10" spans="2:11" s="250" customFormat="1" ht="32.25" customHeight="1">
      <c r="B10" s="355" t="s">
        <v>511</v>
      </c>
      <c r="C10" s="355"/>
    </row>
    <row r="11" spans="2:11" s="167" customFormat="1" ht="8.25" customHeight="1">
      <c r="D11" s="250"/>
      <c r="E11" s="250"/>
      <c r="F11" s="250"/>
      <c r="G11" s="155"/>
      <c r="H11" s="155"/>
      <c r="I11" s="155"/>
      <c r="K11" s="168"/>
    </row>
    <row r="12" spans="2:11" s="156" customFormat="1" ht="45">
      <c r="B12" s="157" t="s">
        <v>358</v>
      </c>
      <c r="C12" s="157" t="s">
        <v>359</v>
      </c>
      <c r="D12" s="250"/>
      <c r="E12" s="250"/>
      <c r="F12" s="250"/>
    </row>
    <row r="13" spans="2:11" s="156" customFormat="1" ht="36.75" customHeight="1">
      <c r="B13" s="88" t="s">
        <v>364</v>
      </c>
      <c r="C13" s="88" t="s">
        <v>464</v>
      </c>
      <c r="D13" s="250"/>
      <c r="E13" s="250"/>
      <c r="F13" s="250"/>
    </row>
    <row r="14" spans="2:11" s="156" customFormat="1" ht="30" customHeight="1">
      <c r="B14" s="157" t="s">
        <v>365</v>
      </c>
      <c r="C14" s="157" t="s">
        <v>367</v>
      </c>
      <c r="D14" s="250"/>
      <c r="E14" s="250"/>
      <c r="F14" s="250"/>
    </row>
    <row r="15" spans="2:11" s="156" customFormat="1" ht="30" customHeight="1">
      <c r="B15" s="88" t="s">
        <v>362</v>
      </c>
      <c r="C15" s="88" t="s">
        <v>363</v>
      </c>
      <c r="D15" s="250"/>
      <c r="E15" s="250"/>
      <c r="F15" s="250"/>
    </row>
    <row r="16" spans="2:11">
      <c r="B16" s="9"/>
      <c r="C16" s="6"/>
      <c r="D16" s="8"/>
    </row>
    <row r="17" spans="2:4">
      <c r="B17" s="6"/>
      <c r="C17" s="6"/>
      <c r="D17" s="8"/>
    </row>
    <row r="18" spans="2:4">
      <c r="B18" s="6"/>
      <c r="C18" s="6"/>
      <c r="D18" s="8"/>
    </row>
    <row r="19" spans="2:4">
      <c r="B19" s="6"/>
      <c r="C19" s="6"/>
      <c r="D19" s="8"/>
    </row>
    <row r="20" spans="2:4">
      <c r="B20" s="346"/>
      <c r="C20" s="346"/>
      <c r="D20" s="346"/>
    </row>
    <row r="21" spans="2:4">
      <c r="B21" s="10"/>
      <c r="C21" s="11"/>
      <c r="D21" s="11"/>
    </row>
    <row r="22" spans="2:4">
      <c r="B22" s="10"/>
      <c r="C22" s="11"/>
      <c r="D22" s="11"/>
    </row>
    <row r="23" spans="2:4">
      <c r="B23" s="10"/>
      <c r="C23" s="11"/>
      <c r="D23" s="11"/>
    </row>
    <row r="24" spans="2:4">
      <c r="B24" s="12"/>
      <c r="C24" s="2"/>
      <c r="D24" s="8"/>
    </row>
    <row r="25" spans="2:4">
      <c r="B25" s="2"/>
      <c r="C25" s="2"/>
      <c r="D25" s="2"/>
    </row>
  </sheetData>
  <mergeCells count="9">
    <mergeCell ref="B20:D20"/>
    <mergeCell ref="B8:C8"/>
    <mergeCell ref="B6:C6"/>
    <mergeCell ref="B1:C1"/>
    <mergeCell ref="B2:C2"/>
    <mergeCell ref="B3:C3"/>
    <mergeCell ref="B4:C4"/>
    <mergeCell ref="B5:C5"/>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H99"/>
  <sheetViews>
    <sheetView workbookViewId="0">
      <selection activeCell="C25" sqref="C25"/>
    </sheetView>
  </sheetViews>
  <sheetFormatPr defaultColWidth="9.140625" defaultRowHeight="15" outlineLevelRow="1"/>
  <cols>
    <col min="1" max="1" width="2.28515625" style="172" customWidth="1"/>
    <col min="2" max="2" width="44.140625" style="172" customWidth="1"/>
    <col min="3" max="3" width="110.7109375" style="172" customWidth="1"/>
    <col min="4" max="4" width="100.7109375" style="172" customWidth="1"/>
    <col min="5" max="5" width="16.42578125" style="172" customWidth="1"/>
    <col min="6" max="16384" width="9.140625" style="172"/>
  </cols>
  <sheetData>
    <row r="1" spans="2:3" ht="54" customHeight="1">
      <c r="B1" s="357" t="s">
        <v>290</v>
      </c>
      <c r="C1" s="357"/>
    </row>
    <row r="2" spans="2:3" ht="59.1" customHeight="1">
      <c r="B2" s="356" t="s">
        <v>503</v>
      </c>
      <c r="C2" s="356"/>
    </row>
    <row r="3" spans="2:3" ht="20.100000000000001" customHeight="1">
      <c r="B3" s="277" t="s">
        <v>200</v>
      </c>
      <c r="C3" s="278"/>
    </row>
    <row r="4" spans="2:3" ht="38.1" customHeight="1">
      <c r="B4" s="356" t="s">
        <v>512</v>
      </c>
      <c r="C4" s="356"/>
    </row>
    <row r="5" spans="2:3" ht="9" customHeight="1">
      <c r="B5" s="173"/>
      <c r="C5" s="174"/>
    </row>
    <row r="6" spans="2:3" ht="21.95" customHeight="1">
      <c r="B6" s="175" t="s">
        <v>231</v>
      </c>
      <c r="C6" s="176" t="s">
        <v>232</v>
      </c>
    </row>
    <row r="7" spans="2:3" ht="9" customHeight="1">
      <c r="B7" s="177"/>
      <c r="C7" s="177"/>
    </row>
    <row r="8" spans="2:3" ht="15" customHeight="1">
      <c r="B8" s="178" t="s">
        <v>434</v>
      </c>
      <c r="C8" s="177"/>
    </row>
    <row r="9" spans="2:3" ht="30" outlineLevel="1">
      <c r="B9" s="179" t="s">
        <v>443</v>
      </c>
      <c r="C9" s="169" t="s">
        <v>437</v>
      </c>
    </row>
    <row r="10" spans="2:3" ht="30" customHeight="1" outlineLevel="1">
      <c r="B10" s="270" t="s">
        <v>430</v>
      </c>
      <c r="C10" s="171" t="s">
        <v>472</v>
      </c>
    </row>
    <row r="11" spans="2:3" ht="30" outlineLevel="1">
      <c r="B11" s="169" t="s">
        <v>242</v>
      </c>
      <c r="C11" s="169" t="s">
        <v>455</v>
      </c>
    </row>
    <row r="12" spans="2:3" ht="30" customHeight="1" outlineLevel="1">
      <c r="B12" s="270" t="s">
        <v>243</v>
      </c>
      <c r="C12" s="171" t="s">
        <v>256</v>
      </c>
    </row>
    <row r="13" spans="2:3" ht="30" customHeight="1" outlineLevel="1">
      <c r="B13" s="169" t="s">
        <v>244</v>
      </c>
      <c r="C13" s="169" t="s">
        <v>396</v>
      </c>
    </row>
    <row r="14" spans="2:3" ht="30" customHeight="1" outlineLevel="1">
      <c r="B14" s="270" t="s">
        <v>447</v>
      </c>
      <c r="C14" s="171" t="s">
        <v>263</v>
      </c>
    </row>
    <row r="15" spans="2:3" ht="30" customHeight="1" outlineLevel="1">
      <c r="B15" s="169" t="s">
        <v>448</v>
      </c>
      <c r="C15" s="169" t="s">
        <v>347</v>
      </c>
    </row>
    <row r="16" spans="2:3" ht="30" outlineLevel="1">
      <c r="B16" s="270" t="s">
        <v>449</v>
      </c>
      <c r="C16" s="171" t="s">
        <v>264</v>
      </c>
    </row>
    <row r="17" spans="2:6" ht="30" customHeight="1" outlineLevel="1">
      <c r="B17" s="169" t="s">
        <v>450</v>
      </c>
      <c r="C17" s="169" t="s">
        <v>352</v>
      </c>
    </row>
    <row r="18" spans="2:6" ht="15" customHeight="1">
      <c r="B18" s="171"/>
      <c r="C18" s="171"/>
    </row>
    <row r="19" spans="2:6" s="328" customFormat="1" ht="15" customHeight="1">
      <c r="B19" s="326" t="s">
        <v>291</v>
      </c>
      <c r="C19" s="327"/>
      <c r="D19" s="327"/>
    </row>
    <row r="20" spans="2:6" s="328" customFormat="1" ht="45" outlineLevel="1">
      <c r="B20" s="327" t="s">
        <v>446</v>
      </c>
      <c r="C20" s="327" t="s">
        <v>456</v>
      </c>
      <c r="D20" s="327" t="s">
        <v>550</v>
      </c>
    </row>
    <row r="21" spans="2:6" s="328" customFormat="1" ht="30" customHeight="1" outlineLevel="1">
      <c r="B21" s="329" t="s">
        <v>438</v>
      </c>
      <c r="C21" s="327" t="s">
        <v>473</v>
      </c>
      <c r="D21" s="327" t="s">
        <v>550</v>
      </c>
    </row>
    <row r="22" spans="2:6" s="328" customFormat="1" ht="30" customHeight="1" outlineLevel="1">
      <c r="B22" s="327" t="s">
        <v>465</v>
      </c>
      <c r="C22" s="327" t="s">
        <v>457</v>
      </c>
      <c r="D22" s="327" t="s">
        <v>550</v>
      </c>
    </row>
    <row r="23" spans="2:6" s="328" customFormat="1" ht="30" outlineLevel="1">
      <c r="B23" s="327" t="s">
        <v>466</v>
      </c>
      <c r="C23" s="327" t="s">
        <v>261</v>
      </c>
      <c r="D23" s="327" t="s">
        <v>550</v>
      </c>
    </row>
    <row r="24" spans="2:6" s="328" customFormat="1" ht="30" customHeight="1" outlineLevel="1">
      <c r="B24" s="329" t="s">
        <v>439</v>
      </c>
      <c r="C24" s="327" t="s">
        <v>285</v>
      </c>
      <c r="D24" s="327" t="s">
        <v>550</v>
      </c>
    </row>
    <row r="25" spans="2:6" s="330" customFormat="1" ht="30" outlineLevel="1">
      <c r="B25" s="329" t="s">
        <v>431</v>
      </c>
      <c r="C25" s="327" t="s">
        <v>474</v>
      </c>
      <c r="D25" s="327" t="s">
        <v>550</v>
      </c>
      <c r="E25" s="328"/>
      <c r="F25" s="328"/>
    </row>
    <row r="26" spans="2:6" s="330" customFormat="1" ht="45" outlineLevel="1">
      <c r="B26" s="329" t="s">
        <v>432</v>
      </c>
      <c r="C26" s="327" t="s">
        <v>475</v>
      </c>
      <c r="D26" s="327" t="s">
        <v>550</v>
      </c>
      <c r="E26" s="328"/>
      <c r="F26" s="328"/>
    </row>
    <row r="27" spans="2:6" ht="15" customHeight="1">
      <c r="B27" s="171"/>
      <c r="C27" s="171"/>
      <c r="D27" s="171"/>
    </row>
    <row r="28" spans="2:6" ht="15" customHeight="1">
      <c r="B28" s="178" t="s">
        <v>295</v>
      </c>
      <c r="C28" s="171"/>
      <c r="D28" s="171"/>
    </row>
    <row r="29" spans="2:6" ht="45" outlineLevel="1">
      <c r="B29" s="169" t="s">
        <v>358</v>
      </c>
      <c r="C29" s="169" t="s">
        <v>359</v>
      </c>
      <c r="D29" s="171"/>
    </row>
    <row r="30" spans="2:6" ht="30" outlineLevel="1">
      <c r="B30" s="171" t="s">
        <v>364</v>
      </c>
      <c r="C30" s="171" t="s">
        <v>464</v>
      </c>
      <c r="D30" s="171"/>
    </row>
    <row r="31" spans="2:6" ht="30" customHeight="1" outlineLevel="1">
      <c r="B31" s="169" t="s">
        <v>365</v>
      </c>
      <c r="C31" s="169" t="s">
        <v>367</v>
      </c>
      <c r="D31" s="171"/>
    </row>
    <row r="32" spans="2:6" ht="30" customHeight="1" outlineLevel="1">
      <c r="B32" s="171" t="s">
        <v>362</v>
      </c>
      <c r="C32" s="171" t="s">
        <v>363</v>
      </c>
      <c r="D32" s="171"/>
    </row>
    <row r="33" spans="2:8" ht="150" outlineLevel="1">
      <c r="B33" s="170" t="s">
        <v>470</v>
      </c>
      <c r="C33" s="170" t="s">
        <v>476</v>
      </c>
      <c r="D33" s="171"/>
    </row>
    <row r="34" spans="2:8" ht="60" outlineLevel="1">
      <c r="B34" s="271" t="s">
        <v>469</v>
      </c>
      <c r="C34" s="271" t="s">
        <v>477</v>
      </c>
      <c r="D34" s="171"/>
    </row>
    <row r="35" spans="2:8" ht="75" outlineLevel="1">
      <c r="B35" s="169" t="s">
        <v>433</v>
      </c>
      <c r="C35" s="169" t="s">
        <v>462</v>
      </c>
      <c r="D35" s="171"/>
    </row>
    <row r="36" spans="2:8" ht="150" outlineLevel="1">
      <c r="B36" s="171" t="s">
        <v>424</v>
      </c>
      <c r="C36" s="171" t="s">
        <v>458</v>
      </c>
      <c r="D36" s="171"/>
    </row>
    <row r="37" spans="2:8" ht="150" outlineLevel="1">
      <c r="B37" s="170" t="s">
        <v>425</v>
      </c>
      <c r="C37" s="170" t="s">
        <v>459</v>
      </c>
      <c r="D37" s="171"/>
    </row>
    <row r="38" spans="2:8" ht="60" outlineLevel="1">
      <c r="B38" s="270" t="s">
        <v>471</v>
      </c>
      <c r="C38" s="171" t="s">
        <v>479</v>
      </c>
      <c r="D38" s="171"/>
    </row>
    <row r="39" spans="2:8" ht="75" outlineLevel="1">
      <c r="B39" s="179" t="s">
        <v>467</v>
      </c>
      <c r="C39" s="169" t="s">
        <v>480</v>
      </c>
      <c r="D39" s="171"/>
    </row>
    <row r="40" spans="2:8" ht="30" customHeight="1" outlineLevel="1">
      <c r="B40" s="270" t="s">
        <v>436</v>
      </c>
      <c r="C40" s="171" t="s">
        <v>265</v>
      </c>
      <c r="D40" s="171"/>
    </row>
    <row r="41" spans="2:8" s="156" customFormat="1" ht="30" outlineLevel="1">
      <c r="B41" s="169" t="s">
        <v>468</v>
      </c>
      <c r="C41" s="169" t="s">
        <v>481</v>
      </c>
      <c r="D41" s="171"/>
      <c r="E41" s="172"/>
      <c r="F41" s="172"/>
      <c r="G41" s="172"/>
      <c r="H41" s="172"/>
    </row>
    <row r="42" spans="2:8" s="156" customFormat="1" ht="45" outlineLevel="1">
      <c r="B42" s="270" t="s">
        <v>478</v>
      </c>
      <c r="C42" s="171" t="s">
        <v>482</v>
      </c>
      <c r="D42" s="171"/>
      <c r="E42" s="172"/>
      <c r="F42" s="172"/>
      <c r="G42" s="172"/>
      <c r="H42" s="172"/>
    </row>
    <row r="43" spans="2:8" s="156" customFormat="1" ht="30" outlineLevel="1">
      <c r="B43" s="169" t="s">
        <v>195</v>
      </c>
      <c r="C43" s="169" t="s">
        <v>366</v>
      </c>
      <c r="D43" s="171"/>
      <c r="E43" s="172"/>
      <c r="F43" s="172"/>
      <c r="G43" s="172"/>
      <c r="H43" s="172"/>
    </row>
    <row r="44" spans="2:8" s="156" customFormat="1" ht="60" outlineLevel="1">
      <c r="B44" s="270" t="s">
        <v>469</v>
      </c>
      <c r="C44" s="171" t="s">
        <v>477</v>
      </c>
      <c r="D44" s="171"/>
      <c r="E44" s="172"/>
      <c r="F44" s="172"/>
      <c r="G44" s="172"/>
      <c r="H44" s="172"/>
    </row>
    <row r="45" spans="2:8" s="156" customFormat="1" ht="45" outlineLevel="1">
      <c r="B45" s="169" t="s">
        <v>428</v>
      </c>
      <c r="C45" s="169" t="s">
        <v>483</v>
      </c>
      <c r="D45" s="171"/>
      <c r="E45" s="172"/>
      <c r="F45" s="172"/>
      <c r="G45" s="172"/>
      <c r="H45" s="172"/>
    </row>
    <row r="46" spans="2:8" s="156" customFormat="1" ht="45" outlineLevel="1">
      <c r="B46" s="338" t="s">
        <v>440</v>
      </c>
      <c r="C46" s="338" t="s">
        <v>484</v>
      </c>
      <c r="D46" s="171"/>
      <c r="E46" s="172"/>
      <c r="F46" s="172"/>
      <c r="G46" s="172"/>
      <c r="H46" s="172"/>
    </row>
    <row r="47" spans="2:8" s="156" customFormat="1" ht="15" customHeight="1">
      <c r="B47" s="171"/>
      <c r="C47" s="171"/>
      <c r="D47" s="171"/>
      <c r="E47" s="172"/>
      <c r="F47" s="172"/>
      <c r="G47" s="172"/>
      <c r="H47" s="172"/>
    </row>
    <row r="48" spans="2:8" ht="15" customHeight="1">
      <c r="B48" s="181" t="s">
        <v>435</v>
      </c>
      <c r="C48" s="171"/>
      <c r="D48" s="171"/>
    </row>
    <row r="49" spans="2:4" ht="30" outlineLevel="1">
      <c r="B49" s="170" t="s">
        <v>485</v>
      </c>
      <c r="C49" s="170" t="s">
        <v>486</v>
      </c>
      <c r="D49" s="171"/>
    </row>
    <row r="50" spans="2:4" ht="30" outlineLevel="1">
      <c r="B50" s="171" t="s">
        <v>441</v>
      </c>
      <c r="C50" s="171" t="s">
        <v>357</v>
      </c>
      <c r="D50" s="171"/>
    </row>
    <row r="51" spans="2:4" ht="60" outlineLevel="1">
      <c r="B51" s="170" t="s">
        <v>163</v>
      </c>
      <c r="C51" s="170" t="s">
        <v>487</v>
      </c>
      <c r="D51" s="171"/>
    </row>
    <row r="52" spans="2:4" ht="30" outlineLevel="1">
      <c r="B52" s="171" t="s">
        <v>164</v>
      </c>
      <c r="C52" s="171" t="s">
        <v>488</v>
      </c>
      <c r="D52" s="171"/>
    </row>
    <row r="53" spans="2:4" ht="30" outlineLevel="1">
      <c r="B53" s="170" t="s">
        <v>165</v>
      </c>
      <c r="C53" s="170" t="s">
        <v>489</v>
      </c>
      <c r="D53" s="171"/>
    </row>
    <row r="54" spans="2:4" ht="45" outlineLevel="1">
      <c r="B54" s="171" t="s">
        <v>166</v>
      </c>
      <c r="C54" s="171" t="s">
        <v>361</v>
      </c>
      <c r="D54" s="171"/>
    </row>
    <row r="55" spans="2:4" ht="15" customHeight="1">
      <c r="B55" s="180"/>
      <c r="C55" s="171"/>
      <c r="D55" s="171"/>
    </row>
    <row r="56" spans="2:4" ht="15" customHeight="1">
      <c r="B56" s="99" t="s">
        <v>293</v>
      </c>
      <c r="C56" s="171"/>
      <c r="D56" s="171"/>
    </row>
    <row r="57" spans="2:4" ht="45" outlineLevel="1">
      <c r="B57" s="170" t="s">
        <v>346</v>
      </c>
      <c r="C57" s="170" t="s">
        <v>491</v>
      </c>
      <c r="D57" s="171"/>
    </row>
    <row r="58" spans="2:4" ht="45" outlineLevel="1">
      <c r="B58" s="171" t="s">
        <v>214</v>
      </c>
      <c r="C58" s="171" t="s">
        <v>258</v>
      </c>
      <c r="D58" s="171"/>
    </row>
    <row r="59" spans="2:4" ht="30" customHeight="1" outlineLevel="1">
      <c r="B59" s="169" t="s">
        <v>442</v>
      </c>
      <c r="C59" s="169" t="s">
        <v>492</v>
      </c>
      <c r="D59" s="171"/>
    </row>
    <row r="60" spans="2:4" ht="60" outlineLevel="1">
      <c r="B60" s="171" t="s">
        <v>223</v>
      </c>
      <c r="C60" s="171" t="s">
        <v>493</v>
      </c>
      <c r="D60" s="171"/>
    </row>
    <row r="61" spans="2:4" ht="30" customHeight="1" outlineLevel="1">
      <c r="B61" s="169" t="s">
        <v>445</v>
      </c>
      <c r="C61" s="169" t="s">
        <v>257</v>
      </c>
      <c r="D61" s="171"/>
    </row>
    <row r="62" spans="2:4" ht="30" customHeight="1" outlineLevel="1">
      <c r="B62" s="171" t="s">
        <v>490</v>
      </c>
      <c r="C62" s="171" t="s">
        <v>494</v>
      </c>
      <c r="D62" s="171"/>
    </row>
    <row r="63" spans="2:4" ht="15" customHeight="1">
      <c r="B63" s="180"/>
      <c r="C63" s="171"/>
      <c r="D63" s="171"/>
    </row>
    <row r="64" spans="2:4" ht="15" customHeight="1">
      <c r="B64" s="99" t="s">
        <v>294</v>
      </c>
      <c r="C64" s="171"/>
      <c r="D64" s="171"/>
    </row>
    <row r="65" spans="2:4" ht="30" outlineLevel="1">
      <c r="B65" s="170" t="s">
        <v>175</v>
      </c>
      <c r="C65" s="170" t="s">
        <v>460</v>
      </c>
      <c r="D65" s="171"/>
    </row>
    <row r="66" spans="2:4" ht="30" outlineLevel="1">
      <c r="B66" s="171" t="s">
        <v>174</v>
      </c>
      <c r="C66" s="171" t="s">
        <v>461</v>
      </c>
      <c r="D66" s="171"/>
    </row>
    <row r="67" spans="2:4" ht="60" outlineLevel="1">
      <c r="B67" s="169" t="s">
        <v>469</v>
      </c>
      <c r="C67" s="169" t="s">
        <v>477</v>
      </c>
      <c r="D67" s="171"/>
    </row>
    <row r="68" spans="2:4" ht="90" outlineLevel="1">
      <c r="B68" s="271" t="s">
        <v>190</v>
      </c>
      <c r="C68" s="271" t="s">
        <v>323</v>
      </c>
      <c r="D68" s="171"/>
    </row>
    <row r="69" spans="2:4" ht="75" outlineLevel="1">
      <c r="B69" s="169" t="s">
        <v>444</v>
      </c>
      <c r="C69" s="169" t="s">
        <v>495</v>
      </c>
      <c r="D69" s="171"/>
    </row>
    <row r="70" spans="2:4" ht="45" outlineLevel="1">
      <c r="B70" s="271" t="s">
        <v>184</v>
      </c>
      <c r="C70" s="271" t="s">
        <v>452</v>
      </c>
      <c r="D70" s="171"/>
    </row>
    <row r="71" spans="2:4" ht="45" outlineLevel="1">
      <c r="B71" s="169" t="s">
        <v>185</v>
      </c>
      <c r="C71" s="169" t="s">
        <v>453</v>
      </c>
      <c r="D71" s="171"/>
    </row>
    <row r="72" spans="2:4" ht="88.5" customHeight="1" outlineLevel="1">
      <c r="B72" s="171" t="s">
        <v>433</v>
      </c>
      <c r="C72" s="171" t="s">
        <v>462</v>
      </c>
      <c r="D72" s="171"/>
    </row>
    <row r="73" spans="2:4" ht="45" outlineLevel="1">
      <c r="B73" s="170" t="s">
        <v>186</v>
      </c>
      <c r="C73" s="170" t="s">
        <v>259</v>
      </c>
      <c r="D73" s="171"/>
    </row>
    <row r="74" spans="2:4" ht="30" outlineLevel="1">
      <c r="B74" s="171" t="s">
        <v>451</v>
      </c>
      <c r="C74" s="171" t="s">
        <v>268</v>
      </c>
      <c r="D74" s="171"/>
    </row>
    <row r="75" spans="2:4" ht="15" customHeight="1">
      <c r="B75" s="171"/>
      <c r="C75" s="171"/>
      <c r="D75" s="171"/>
    </row>
    <row r="76" spans="2:4" ht="15" customHeight="1">
      <c r="B76" s="178" t="s">
        <v>423</v>
      </c>
      <c r="C76" s="171"/>
      <c r="D76" s="171"/>
    </row>
    <row r="77" spans="2:4" ht="30" outlineLevel="1">
      <c r="B77" s="169" t="s">
        <v>504</v>
      </c>
      <c r="C77" s="169" t="s">
        <v>505</v>
      </c>
      <c r="D77" s="171"/>
    </row>
    <row r="78" spans="2:4" ht="30" outlineLevel="1">
      <c r="B78" s="171" t="s">
        <v>506</v>
      </c>
      <c r="C78" s="171" t="s">
        <v>507</v>
      </c>
      <c r="D78" s="171"/>
    </row>
    <row r="79" spans="2:4" ht="15" customHeight="1">
      <c r="B79" s="171"/>
      <c r="C79" s="171"/>
      <c r="D79" s="171"/>
    </row>
    <row r="80" spans="2:4" ht="15" customHeight="1">
      <c r="B80" s="178" t="s">
        <v>296</v>
      </c>
      <c r="C80" s="171"/>
      <c r="D80" s="171"/>
    </row>
    <row r="81" spans="2:4" ht="30" outlineLevel="1">
      <c r="B81" s="170" t="s">
        <v>496</v>
      </c>
      <c r="C81" s="170" t="s">
        <v>497</v>
      </c>
      <c r="D81" s="171"/>
    </row>
    <row r="82" spans="2:4" ht="45" outlineLevel="1">
      <c r="B82" s="171" t="s">
        <v>429</v>
      </c>
      <c r="C82" s="171" t="s">
        <v>498</v>
      </c>
      <c r="D82" s="171"/>
    </row>
    <row r="83" spans="2:4" ht="60" outlineLevel="1">
      <c r="B83" s="170" t="s">
        <v>176</v>
      </c>
      <c r="C83" s="170" t="s">
        <v>499</v>
      </c>
      <c r="D83" s="171"/>
    </row>
    <row r="84" spans="2:4" ht="45" outlineLevel="1">
      <c r="B84" s="171" t="s">
        <v>179</v>
      </c>
      <c r="C84" s="171" t="s">
        <v>454</v>
      </c>
      <c r="D84" s="171"/>
    </row>
    <row r="85" spans="2:4" ht="45" outlineLevel="1">
      <c r="B85" s="170" t="s">
        <v>180</v>
      </c>
      <c r="C85" s="170" t="s">
        <v>406</v>
      </c>
      <c r="D85" s="171"/>
    </row>
    <row r="86" spans="2:4" ht="105" outlineLevel="1">
      <c r="B86" s="171" t="s">
        <v>181</v>
      </c>
      <c r="C86" s="171" t="s">
        <v>463</v>
      </c>
      <c r="D86" s="171"/>
    </row>
    <row r="87" spans="2:4" ht="30" outlineLevel="1">
      <c r="B87" s="170" t="s">
        <v>288</v>
      </c>
      <c r="C87" s="170" t="s">
        <v>289</v>
      </c>
      <c r="D87" s="171"/>
    </row>
    <row r="88" spans="2:4" ht="30" outlineLevel="1">
      <c r="B88" s="171" t="s">
        <v>178</v>
      </c>
      <c r="C88" s="171" t="s">
        <v>500</v>
      </c>
      <c r="D88" s="171"/>
    </row>
    <row r="89" spans="2:4" ht="15" customHeight="1">
      <c r="D89" s="171"/>
    </row>
    <row r="90" spans="2:4" ht="15" customHeight="1">
      <c r="B90" s="178" t="s">
        <v>334</v>
      </c>
      <c r="C90" s="171"/>
      <c r="D90" s="171"/>
    </row>
    <row r="91" spans="2:4" ht="30" outlineLevel="1">
      <c r="B91" s="169" t="s">
        <v>335</v>
      </c>
      <c r="C91" s="169" t="s">
        <v>397</v>
      </c>
      <c r="D91" s="171"/>
    </row>
    <row r="92" spans="2:4" ht="60" outlineLevel="1">
      <c r="B92" s="171" t="s">
        <v>501</v>
      </c>
      <c r="C92" s="171" t="s">
        <v>502</v>
      </c>
      <c r="D92" s="171"/>
    </row>
    <row r="93" spans="2:4" ht="33.75" customHeight="1" outlineLevel="1">
      <c r="B93" s="182" t="s">
        <v>329</v>
      </c>
      <c r="C93" s="182" t="s">
        <v>336</v>
      </c>
      <c r="D93" s="171"/>
    </row>
    <row r="94" spans="2:4" ht="15" customHeight="1">
      <c r="D94" s="171"/>
    </row>
    <row r="95" spans="2:4">
      <c r="D95" s="171"/>
    </row>
    <row r="96" spans="2:4">
      <c r="D96" s="171"/>
    </row>
    <row r="97" spans="4:4">
      <c r="D97" s="171"/>
    </row>
    <row r="98" spans="4:4">
      <c r="D98" s="171"/>
    </row>
    <row r="99" spans="4:4">
      <c r="D99" s="171"/>
    </row>
  </sheetData>
  <mergeCells count="3">
    <mergeCell ref="B4:C4"/>
    <mergeCell ref="B2:C2"/>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A1:H84"/>
  <sheetViews>
    <sheetView workbookViewId="0"/>
  </sheetViews>
  <sheetFormatPr defaultColWidth="9.140625" defaultRowHeight="15"/>
  <cols>
    <col min="1" max="1" width="4.28515625" style="17" customWidth="1"/>
    <col min="2" max="2" width="29.5703125" style="17" customWidth="1"/>
    <col min="3" max="3" width="41" style="17" bestFit="1" customWidth="1"/>
    <col min="4" max="4" width="42.7109375" style="17" bestFit="1" customWidth="1"/>
    <col min="5" max="5" width="1.42578125" style="17" customWidth="1"/>
    <col min="6" max="6" width="100.85546875" style="17" bestFit="1" customWidth="1"/>
    <col min="7" max="7" width="1.28515625" style="17" customWidth="1"/>
    <col min="8" max="8" width="38.85546875" style="17" customWidth="1"/>
    <col min="9" max="16384" width="9.140625" style="17"/>
  </cols>
  <sheetData>
    <row r="1" spans="1:8" ht="54" customHeight="1">
      <c r="A1" s="2"/>
      <c r="B1" s="90" t="s">
        <v>290</v>
      </c>
      <c r="C1" s="90"/>
      <c r="D1" s="90"/>
      <c r="E1" s="90"/>
      <c r="F1" s="90"/>
    </row>
    <row r="2" spans="1:8" ht="60" customHeight="1">
      <c r="A2" s="2"/>
      <c r="B2" s="360" t="s">
        <v>224</v>
      </c>
      <c r="C2" s="360"/>
      <c r="D2" s="360"/>
      <c r="E2" s="360"/>
      <c r="F2" s="360"/>
    </row>
    <row r="3" spans="1:8" ht="21.95" customHeight="1">
      <c r="A3" s="2"/>
      <c r="B3" s="358" t="s">
        <v>0</v>
      </c>
      <c r="C3" s="358"/>
      <c r="D3" s="358"/>
      <c r="E3" s="358"/>
      <c r="F3" s="359"/>
    </row>
    <row r="4" spans="1:8" ht="9" customHeight="1" thickBot="1">
      <c r="A4" s="2"/>
      <c r="B4" s="49"/>
      <c r="C4" s="49"/>
      <c r="D4" s="49"/>
      <c r="E4" s="4"/>
      <c r="F4" s="4"/>
    </row>
    <row r="5" spans="1:8" ht="20.100000000000001" customHeight="1" thickBot="1">
      <c r="A5" s="2"/>
      <c r="B5" s="68" t="s">
        <v>201</v>
      </c>
      <c r="C5" s="68" t="s">
        <v>202</v>
      </c>
      <c r="D5" s="68" t="s">
        <v>197</v>
      </c>
      <c r="E5" s="65"/>
      <c r="F5" s="68" t="s">
        <v>198</v>
      </c>
      <c r="H5" s="343" t="s">
        <v>543</v>
      </c>
    </row>
    <row r="6" spans="1:8" ht="9" customHeight="1">
      <c r="A6" s="2"/>
      <c r="B6" s="39"/>
      <c r="C6" s="39"/>
      <c r="D6" s="39"/>
      <c r="E6" s="39"/>
      <c r="F6" s="39"/>
    </row>
    <row r="7" spans="1:8" s="241" customFormat="1">
      <c r="A7" s="285"/>
      <c r="B7" s="242" t="s">
        <v>262</v>
      </c>
      <c r="C7" s="220" t="s">
        <v>295</v>
      </c>
      <c r="D7" s="220" t="s">
        <v>203</v>
      </c>
      <c r="E7" s="279"/>
      <c r="F7" s="220" t="s">
        <v>376</v>
      </c>
    </row>
    <row r="8" spans="1:8" s="241" customFormat="1">
      <c r="A8" s="285"/>
      <c r="B8" s="221"/>
      <c r="C8" s="220"/>
      <c r="D8" s="220"/>
      <c r="E8" s="279"/>
      <c r="F8" s="220" t="s">
        <v>239</v>
      </c>
    </row>
    <row r="9" spans="1:8" s="241" customFormat="1" ht="30">
      <c r="A9" s="285"/>
      <c r="B9" s="221"/>
      <c r="C9" s="220"/>
      <c r="D9" s="220"/>
      <c r="E9" s="279"/>
      <c r="F9" s="339" t="s">
        <v>538</v>
      </c>
      <c r="H9" s="344" t="s">
        <v>542</v>
      </c>
    </row>
    <row r="10" spans="1:8" s="313" customFormat="1" ht="2.25" customHeight="1">
      <c r="A10" s="309"/>
      <c r="B10" s="310"/>
      <c r="C10" s="311"/>
      <c r="D10" s="311"/>
      <c r="E10" s="312"/>
      <c r="F10" s="311"/>
    </row>
    <row r="11" spans="1:8" s="313" customFormat="1">
      <c r="A11" s="309"/>
      <c r="B11" s="310"/>
      <c r="C11" s="314"/>
      <c r="D11" s="310" t="s">
        <v>369</v>
      </c>
      <c r="E11" s="315"/>
      <c r="F11" s="316" t="s">
        <v>353</v>
      </c>
      <c r="H11" s="313" t="s">
        <v>549</v>
      </c>
    </row>
    <row r="12" spans="1:8" s="313" customFormat="1">
      <c r="A12" s="309"/>
      <c r="B12" s="310"/>
      <c r="C12" s="314"/>
      <c r="D12" s="310"/>
      <c r="E12" s="315"/>
      <c r="F12" s="317" t="s">
        <v>529</v>
      </c>
      <c r="H12" s="313" t="s">
        <v>549</v>
      </c>
    </row>
    <row r="13" spans="1:8" s="313" customFormat="1" ht="2.25" customHeight="1">
      <c r="A13" s="309"/>
      <c r="B13" s="310"/>
      <c r="C13" s="311"/>
      <c r="D13" s="311"/>
      <c r="E13" s="312"/>
      <c r="F13" s="311"/>
    </row>
    <row r="14" spans="1:8" s="313" customFormat="1">
      <c r="A14" s="309"/>
      <c r="B14" s="310"/>
      <c r="C14" s="314"/>
      <c r="D14" s="310" t="s">
        <v>370</v>
      </c>
      <c r="E14" s="315"/>
      <c r="F14" s="316" t="s">
        <v>353</v>
      </c>
      <c r="H14" s="313" t="s">
        <v>549</v>
      </c>
    </row>
    <row r="15" spans="1:8" s="313" customFormat="1">
      <c r="A15" s="309"/>
      <c r="B15" s="310"/>
      <c r="C15" s="314"/>
      <c r="D15" s="310"/>
      <c r="E15" s="315"/>
      <c r="F15" s="317" t="s">
        <v>529</v>
      </c>
      <c r="H15" s="313" t="s">
        <v>549</v>
      </c>
    </row>
    <row r="16" spans="1:8" s="241" customFormat="1" ht="2.25" customHeight="1">
      <c r="A16" s="285"/>
      <c r="B16" s="221"/>
      <c r="C16" s="220"/>
      <c r="D16" s="225"/>
      <c r="E16" s="279"/>
      <c r="F16" s="225"/>
    </row>
    <row r="17" spans="1:6" s="241" customFormat="1">
      <c r="A17" s="285"/>
      <c r="B17" s="221"/>
      <c r="C17" s="222"/>
      <c r="D17" s="221" t="s">
        <v>371</v>
      </c>
      <c r="E17" s="223"/>
      <c r="F17" s="220" t="s">
        <v>376</v>
      </c>
    </row>
    <row r="18" spans="1:6" s="241" customFormat="1">
      <c r="A18" s="285"/>
      <c r="B18" s="221"/>
      <c r="C18" s="222"/>
      <c r="D18" s="221"/>
      <c r="E18" s="223"/>
      <c r="F18" s="220" t="s">
        <v>239</v>
      </c>
    </row>
    <row r="19" spans="1:6" s="241" customFormat="1">
      <c r="A19" s="285"/>
      <c r="B19" s="221"/>
      <c r="C19" s="222"/>
      <c r="D19" s="221"/>
      <c r="E19" s="223"/>
      <c r="F19" s="280" t="s">
        <v>240</v>
      </c>
    </row>
    <row r="20" spans="1:6" s="241" customFormat="1" ht="2.25" customHeight="1">
      <c r="A20" s="285"/>
      <c r="B20" s="221"/>
      <c r="C20" s="230"/>
      <c r="D20" s="229"/>
      <c r="E20" s="223"/>
      <c r="F20" s="225"/>
    </row>
    <row r="21" spans="1:6" s="241" customFormat="1">
      <c r="A21" s="285"/>
      <c r="B21" s="221"/>
      <c r="C21" s="222" t="s">
        <v>292</v>
      </c>
      <c r="D21" s="221" t="s">
        <v>374</v>
      </c>
      <c r="E21" s="223"/>
      <c r="F21" s="220" t="s">
        <v>376</v>
      </c>
    </row>
    <row r="22" spans="1:6" s="241" customFormat="1">
      <c r="A22" s="285"/>
      <c r="B22" s="221"/>
      <c r="C22" s="222"/>
      <c r="D22" s="221"/>
      <c r="E22" s="223"/>
      <c r="F22" s="220" t="s">
        <v>239</v>
      </c>
    </row>
    <row r="23" spans="1:6" s="241" customFormat="1">
      <c r="A23" s="285"/>
      <c r="B23" s="221"/>
      <c r="C23" s="222"/>
      <c r="D23" s="221"/>
      <c r="E23" s="281"/>
      <c r="F23" s="280" t="s">
        <v>240</v>
      </c>
    </row>
    <row r="24" spans="1:6" s="241" customFormat="1" ht="2.25" customHeight="1">
      <c r="A24" s="285"/>
      <c r="B24" s="221"/>
      <c r="C24" s="222"/>
      <c r="D24" s="229"/>
      <c r="E24" s="281"/>
      <c r="F24" s="225"/>
    </row>
    <row r="25" spans="1:6" s="241" customFormat="1">
      <c r="A25" s="285"/>
      <c r="B25" s="221"/>
      <c r="C25" s="286"/>
      <c r="D25" s="221" t="s">
        <v>375</v>
      </c>
      <c r="E25" s="223"/>
      <c r="F25" s="224" t="s">
        <v>281</v>
      </c>
    </row>
    <row r="26" spans="1:6" s="241" customFormat="1">
      <c r="A26" s="285"/>
      <c r="B26" s="221"/>
      <c r="C26" s="222"/>
      <c r="D26" s="221"/>
      <c r="E26" s="223"/>
      <c r="F26" s="220" t="s">
        <v>368</v>
      </c>
    </row>
    <row r="27" spans="1:6" s="241" customFormat="1" ht="9" customHeight="1">
      <c r="A27" s="285"/>
      <c r="B27" s="281"/>
      <c r="C27" s="281"/>
      <c r="D27" s="281"/>
      <c r="E27" s="281"/>
      <c r="F27" s="281"/>
    </row>
    <row r="28" spans="1:6" s="241" customFormat="1" ht="15" customHeight="1">
      <c r="A28" s="285"/>
      <c r="B28" s="242" t="s">
        <v>530</v>
      </c>
      <c r="C28" s="221" t="s">
        <v>435</v>
      </c>
      <c r="D28" s="221" t="s">
        <v>203</v>
      </c>
      <c r="E28" s="229"/>
      <c r="F28" s="220" t="s">
        <v>376</v>
      </c>
    </row>
    <row r="29" spans="1:6" s="241" customFormat="1" ht="15" customHeight="1">
      <c r="A29" s="285"/>
      <c r="B29" s="221"/>
      <c r="C29" s="221"/>
      <c r="D29" s="221"/>
      <c r="E29" s="229"/>
      <c r="F29" s="220" t="s">
        <v>239</v>
      </c>
    </row>
    <row r="30" spans="1:6" s="241" customFormat="1" ht="15" customHeight="1">
      <c r="A30" s="285"/>
      <c r="B30" s="221"/>
      <c r="C30" s="221"/>
      <c r="D30" s="221"/>
      <c r="E30" s="229"/>
      <c r="F30" s="280" t="s">
        <v>240</v>
      </c>
    </row>
    <row r="31" spans="1:6" s="241" customFormat="1" ht="8.1" customHeight="1">
      <c r="A31" s="285"/>
      <c r="B31" s="281"/>
      <c r="C31" s="281"/>
      <c r="D31" s="281"/>
      <c r="E31" s="281"/>
      <c r="F31" s="281"/>
    </row>
    <row r="32" spans="1:6" s="241" customFormat="1" ht="15" customHeight="1">
      <c r="A32" s="285"/>
      <c r="B32" s="282" t="s">
        <v>209</v>
      </c>
      <c r="C32" s="280" t="s">
        <v>293</v>
      </c>
      <c r="D32" s="280" t="s">
        <v>209</v>
      </c>
      <c r="E32" s="281"/>
      <c r="F32" s="220" t="s">
        <v>239</v>
      </c>
    </row>
    <row r="33" spans="1:8" s="241" customFormat="1" ht="15" customHeight="1">
      <c r="A33" s="285"/>
      <c r="B33" s="280"/>
      <c r="C33" s="280"/>
      <c r="D33" s="280"/>
      <c r="E33" s="281"/>
      <c r="F33" s="280" t="s">
        <v>240</v>
      </c>
    </row>
    <row r="34" spans="1:8" s="241" customFormat="1" ht="2.25" customHeight="1">
      <c r="A34" s="285"/>
      <c r="B34" s="280"/>
      <c r="C34" s="280"/>
      <c r="D34" s="281"/>
      <c r="E34" s="281"/>
      <c r="F34" s="281"/>
    </row>
    <row r="35" spans="1:8" s="241" customFormat="1" ht="15" customHeight="1">
      <c r="A35" s="285"/>
      <c r="B35" s="280"/>
      <c r="C35" s="280"/>
      <c r="D35" s="280" t="s">
        <v>378</v>
      </c>
      <c r="E35" s="281"/>
      <c r="F35" s="224" t="s">
        <v>286</v>
      </c>
    </row>
    <row r="36" spans="1:8" s="241" customFormat="1" ht="15" customHeight="1">
      <c r="A36" s="285"/>
      <c r="B36" s="280"/>
      <c r="C36" s="280"/>
      <c r="D36" s="280"/>
      <c r="E36" s="281"/>
      <c r="F36" s="280" t="s">
        <v>368</v>
      </c>
    </row>
    <row r="37" spans="1:8" s="241" customFormat="1" ht="2.25" customHeight="1">
      <c r="A37" s="285"/>
      <c r="B37" s="280"/>
      <c r="C37" s="280"/>
      <c r="D37" s="281"/>
      <c r="E37" s="281"/>
      <c r="F37" s="281"/>
    </row>
    <row r="38" spans="1:8" s="241" customFormat="1" ht="30">
      <c r="A38" s="285"/>
      <c r="B38" s="280"/>
      <c r="C38" s="280"/>
      <c r="D38" s="283" t="s">
        <v>379</v>
      </c>
      <c r="E38" s="281"/>
      <c r="F38" s="224" t="s">
        <v>286</v>
      </c>
    </row>
    <row r="39" spans="1:8" s="241" customFormat="1" ht="15" customHeight="1">
      <c r="A39" s="285"/>
      <c r="B39" s="280"/>
      <c r="C39" s="280"/>
      <c r="D39" s="280"/>
      <c r="E39" s="281"/>
      <c r="F39" s="280" t="s">
        <v>240</v>
      </c>
    </row>
    <row r="40" spans="1:8" s="241" customFormat="1" ht="2.25" customHeight="1">
      <c r="A40" s="285"/>
      <c r="B40" s="280"/>
      <c r="C40" s="280"/>
      <c r="D40" s="281"/>
      <c r="E40" s="281"/>
      <c r="F40" s="281"/>
    </row>
    <row r="41" spans="1:8" s="241" customFormat="1" ht="15" customHeight="1">
      <c r="A41" s="285"/>
      <c r="B41" s="280"/>
      <c r="C41" s="280"/>
      <c r="D41" s="280" t="s">
        <v>380</v>
      </c>
      <c r="E41" s="281"/>
      <c r="F41" s="280" t="s">
        <v>381</v>
      </c>
    </row>
    <row r="42" spans="1:8" s="313" customFormat="1" ht="29.25" customHeight="1">
      <c r="A42" s="309"/>
      <c r="B42" s="317"/>
      <c r="C42" s="317"/>
      <c r="D42" s="317"/>
      <c r="E42" s="317"/>
      <c r="F42" s="342" t="s">
        <v>382</v>
      </c>
      <c r="H42" s="345" t="s">
        <v>549</v>
      </c>
    </row>
    <row r="43" spans="1:8" s="241" customFormat="1" ht="15" customHeight="1">
      <c r="A43" s="285"/>
      <c r="B43" s="280"/>
      <c r="C43" s="280"/>
      <c r="D43" s="280"/>
      <c r="E43" s="281"/>
      <c r="F43" s="280" t="s">
        <v>240</v>
      </c>
    </row>
    <row r="44" spans="1:8" s="241" customFormat="1" ht="2.25" customHeight="1">
      <c r="A44" s="285"/>
      <c r="B44" s="280"/>
      <c r="C44" s="280"/>
      <c r="D44" s="281"/>
      <c r="E44" s="281"/>
      <c r="F44" s="281"/>
    </row>
    <row r="45" spans="1:8" s="241" customFormat="1" ht="15" customHeight="1">
      <c r="A45" s="285"/>
      <c r="B45" s="280"/>
      <c r="C45" s="280"/>
      <c r="D45" s="280" t="s">
        <v>212</v>
      </c>
      <c r="E45" s="281"/>
      <c r="F45" s="220" t="s">
        <v>239</v>
      </c>
    </row>
    <row r="46" spans="1:8" s="241" customFormat="1" ht="15" customHeight="1">
      <c r="A46" s="285"/>
      <c r="B46" s="280"/>
      <c r="C46" s="280"/>
      <c r="D46" s="280"/>
      <c r="E46" s="281"/>
      <c r="F46" s="280" t="s">
        <v>240</v>
      </c>
    </row>
    <row r="47" spans="1:8" s="241" customFormat="1" ht="2.25" customHeight="1">
      <c r="A47" s="285"/>
      <c r="B47" s="280"/>
      <c r="C47" s="280"/>
      <c r="D47" s="281"/>
      <c r="E47" s="281"/>
      <c r="F47" s="281"/>
    </row>
    <row r="48" spans="1:8" s="241" customFormat="1" ht="15" customHeight="1">
      <c r="A48" s="285"/>
      <c r="B48" s="280"/>
      <c r="C48" s="280"/>
      <c r="D48" s="280" t="s">
        <v>213</v>
      </c>
      <c r="E48" s="281"/>
      <c r="F48" s="220" t="s">
        <v>239</v>
      </c>
    </row>
    <row r="49" spans="1:6" s="241" customFormat="1" ht="15" customHeight="1">
      <c r="A49" s="285"/>
      <c r="B49" s="280"/>
      <c r="C49" s="280"/>
      <c r="D49" s="280"/>
      <c r="E49" s="281"/>
      <c r="F49" s="280" t="s">
        <v>240</v>
      </c>
    </row>
    <row r="50" spans="1:6" s="241" customFormat="1" ht="2.25" customHeight="1">
      <c r="A50" s="285"/>
      <c r="B50" s="280"/>
      <c r="C50" s="281"/>
      <c r="D50" s="281"/>
      <c r="E50" s="281"/>
      <c r="F50" s="281"/>
    </row>
    <row r="51" spans="1:6" s="241" customFormat="1" ht="15" customHeight="1">
      <c r="A51" s="285"/>
      <c r="B51" s="280"/>
      <c r="C51" s="280" t="s">
        <v>383</v>
      </c>
      <c r="D51" s="280" t="s">
        <v>346</v>
      </c>
      <c r="E51" s="281"/>
      <c r="F51" s="220" t="s">
        <v>239</v>
      </c>
    </row>
    <row r="52" spans="1:6" s="241" customFormat="1" ht="15" customHeight="1">
      <c r="A52" s="285"/>
      <c r="B52" s="280"/>
      <c r="C52" s="280"/>
      <c r="D52" s="280"/>
      <c r="E52" s="281"/>
      <c r="F52" s="280" t="s">
        <v>240</v>
      </c>
    </row>
    <row r="53" spans="1:6" s="241" customFormat="1" ht="9" customHeight="1">
      <c r="A53" s="285"/>
      <c r="B53" s="281"/>
      <c r="C53" s="281"/>
      <c r="D53" s="281"/>
      <c r="E53" s="281"/>
      <c r="F53" s="281"/>
    </row>
    <row r="54" spans="1:6" s="241" customFormat="1" ht="15" customHeight="1">
      <c r="A54" s="285"/>
      <c r="B54" s="282" t="s">
        <v>355</v>
      </c>
      <c r="C54" s="280" t="s">
        <v>294</v>
      </c>
      <c r="D54" s="280" t="s">
        <v>215</v>
      </c>
      <c r="E54" s="281"/>
      <c r="F54" s="220" t="s">
        <v>239</v>
      </c>
    </row>
    <row r="55" spans="1:6" s="241" customFormat="1" ht="15" customHeight="1">
      <c r="A55" s="285"/>
      <c r="B55" s="280"/>
      <c r="C55" s="280"/>
      <c r="D55" s="280"/>
      <c r="E55" s="281"/>
      <c r="F55" s="280" t="s">
        <v>240</v>
      </c>
    </row>
    <row r="56" spans="1:6" s="241" customFormat="1" ht="2.25" customHeight="1">
      <c r="A56" s="285"/>
      <c r="B56" s="280"/>
      <c r="C56" s="281"/>
      <c r="D56" s="281"/>
      <c r="E56" s="281"/>
      <c r="F56" s="281"/>
    </row>
    <row r="57" spans="1:6" s="241" customFormat="1" ht="15" customHeight="1">
      <c r="A57" s="285"/>
      <c r="B57" s="280"/>
      <c r="C57" s="280" t="s">
        <v>384</v>
      </c>
      <c r="D57" s="280" t="s">
        <v>215</v>
      </c>
      <c r="E57" s="281"/>
      <c r="F57" s="220" t="s">
        <v>239</v>
      </c>
    </row>
    <row r="58" spans="1:6" s="241" customFormat="1" ht="15" customHeight="1">
      <c r="A58" s="285"/>
      <c r="B58" s="280"/>
      <c r="C58" s="280"/>
      <c r="D58" s="280"/>
      <c r="E58" s="281"/>
      <c r="F58" s="280" t="s">
        <v>240</v>
      </c>
    </row>
    <row r="59" spans="1:6" s="241" customFormat="1" ht="9" customHeight="1">
      <c r="A59" s="285"/>
      <c r="B59" s="281"/>
      <c r="C59" s="281"/>
      <c r="D59" s="281"/>
      <c r="E59" s="281"/>
      <c r="F59" s="281"/>
    </row>
    <row r="60" spans="1:6" s="241" customFormat="1" ht="15" customHeight="1">
      <c r="A60" s="285"/>
      <c r="B60" s="282" t="s">
        <v>423</v>
      </c>
      <c r="C60" s="280" t="s">
        <v>356</v>
      </c>
      <c r="D60" s="280" t="s">
        <v>386</v>
      </c>
      <c r="E60" s="281"/>
      <c r="F60" s="220" t="s">
        <v>239</v>
      </c>
    </row>
    <row r="61" spans="1:6" s="241" customFormat="1" ht="15" customHeight="1">
      <c r="A61" s="285"/>
      <c r="B61" s="280"/>
      <c r="C61" s="280"/>
      <c r="D61" s="280"/>
      <c r="E61" s="281"/>
      <c r="F61" s="280" t="s">
        <v>240</v>
      </c>
    </row>
    <row r="62" spans="1:6" s="241" customFormat="1" ht="2.25" customHeight="1">
      <c r="A62" s="285"/>
      <c r="B62" s="280"/>
      <c r="C62" s="280"/>
      <c r="D62" s="281"/>
      <c r="E62" s="281"/>
      <c r="F62" s="281"/>
    </row>
    <row r="63" spans="1:6" s="241" customFormat="1" ht="15" customHeight="1">
      <c r="A63" s="285"/>
      <c r="B63" s="280"/>
      <c r="C63" s="280"/>
      <c r="D63" s="280" t="s">
        <v>387</v>
      </c>
      <c r="E63" s="281"/>
      <c r="F63" s="220" t="s">
        <v>239</v>
      </c>
    </row>
    <row r="64" spans="1:6" s="241" customFormat="1" ht="15" customHeight="1">
      <c r="A64" s="285"/>
      <c r="B64" s="280"/>
      <c r="C64" s="280"/>
      <c r="D64" s="280"/>
      <c r="E64" s="281"/>
      <c r="F64" s="280" t="s">
        <v>240</v>
      </c>
    </row>
    <row r="65" spans="1:6" s="241" customFormat="1" ht="2.25" customHeight="1">
      <c r="A65" s="285"/>
      <c r="B65" s="280"/>
      <c r="C65" s="280"/>
      <c r="D65" s="281"/>
      <c r="E65" s="281"/>
      <c r="F65" s="281"/>
    </row>
    <row r="66" spans="1:6" s="241" customFormat="1" ht="15" customHeight="1">
      <c r="A66" s="285"/>
      <c r="B66" s="280"/>
      <c r="C66" s="280"/>
      <c r="D66" s="280" t="s">
        <v>388</v>
      </c>
      <c r="E66" s="281"/>
      <c r="F66" s="220" t="s">
        <v>239</v>
      </c>
    </row>
    <row r="67" spans="1:6" s="241" customFormat="1" ht="15" customHeight="1">
      <c r="A67" s="285"/>
      <c r="B67" s="280"/>
      <c r="C67" s="280"/>
      <c r="D67" s="280"/>
      <c r="E67" s="281"/>
      <c r="F67" s="280" t="s">
        <v>240</v>
      </c>
    </row>
    <row r="68" spans="1:6" s="241" customFormat="1" ht="2.25" customHeight="1">
      <c r="A68" s="285"/>
      <c r="B68" s="280"/>
      <c r="C68" s="281"/>
      <c r="D68" s="281"/>
      <c r="E68" s="281"/>
      <c r="F68" s="281"/>
    </row>
    <row r="69" spans="1:6" s="241" customFormat="1" ht="15" customHeight="1">
      <c r="A69" s="285"/>
      <c r="B69" s="280"/>
      <c r="C69" s="280" t="s">
        <v>398</v>
      </c>
      <c r="D69" s="280" t="s">
        <v>177</v>
      </c>
      <c r="E69" s="281"/>
      <c r="F69" s="220" t="s">
        <v>239</v>
      </c>
    </row>
    <row r="70" spans="1:6" s="241" customFormat="1" ht="15" customHeight="1">
      <c r="A70" s="285"/>
      <c r="B70" s="280"/>
      <c r="C70" s="280"/>
      <c r="D70" s="280"/>
      <c r="E70" s="281"/>
      <c r="F70" s="280" t="s">
        <v>240</v>
      </c>
    </row>
    <row r="71" spans="1:6" s="241" customFormat="1" ht="2.25" customHeight="1">
      <c r="A71" s="285"/>
      <c r="B71" s="280"/>
      <c r="C71" s="280"/>
      <c r="D71" s="281"/>
      <c r="E71" s="281"/>
      <c r="F71" s="281"/>
    </row>
    <row r="72" spans="1:6" s="241" customFormat="1" ht="15" customHeight="1">
      <c r="A72" s="285"/>
      <c r="B72" s="280"/>
      <c r="C72" s="280"/>
      <c r="D72" s="280" t="s">
        <v>426</v>
      </c>
      <c r="E72" s="281"/>
      <c r="F72" s="220" t="s">
        <v>281</v>
      </c>
    </row>
    <row r="73" spans="1:6" s="241" customFormat="1" ht="15" customHeight="1">
      <c r="A73" s="285"/>
      <c r="B73" s="280"/>
      <c r="C73" s="280"/>
      <c r="D73" s="280"/>
      <c r="E73" s="281"/>
      <c r="F73" s="280" t="s">
        <v>385</v>
      </c>
    </row>
    <row r="74" spans="1:6" s="241" customFormat="1" ht="9" customHeight="1">
      <c r="A74" s="285"/>
      <c r="B74" s="281"/>
      <c r="C74" s="281"/>
      <c r="D74" s="281"/>
      <c r="E74" s="281"/>
      <c r="F74" s="281"/>
    </row>
    <row r="75" spans="1:6" s="241" customFormat="1" ht="15" customHeight="1">
      <c r="A75" s="285"/>
      <c r="B75" s="282" t="s">
        <v>389</v>
      </c>
      <c r="C75" s="280" t="s">
        <v>296</v>
      </c>
      <c r="D75" s="280" t="s">
        <v>508</v>
      </c>
      <c r="E75" s="281"/>
      <c r="F75" s="220" t="s">
        <v>239</v>
      </c>
    </row>
    <row r="76" spans="1:6" s="241" customFormat="1" ht="15" customHeight="1">
      <c r="A76" s="285"/>
      <c r="B76" s="280"/>
      <c r="C76" s="280"/>
      <c r="D76" s="280"/>
      <c r="E76" s="281"/>
      <c r="F76" s="280" t="s">
        <v>240</v>
      </c>
    </row>
    <row r="77" spans="1:6" s="241" customFormat="1" ht="9" customHeight="1">
      <c r="B77" s="281"/>
      <c r="C77" s="281"/>
      <c r="D77" s="281"/>
      <c r="E77" s="281"/>
      <c r="F77" s="281"/>
    </row>
    <row r="78" spans="1:6" s="241" customFormat="1" ht="15" customHeight="1">
      <c r="B78" s="242" t="s">
        <v>334</v>
      </c>
      <c r="C78" s="222" t="s">
        <v>327</v>
      </c>
      <c r="D78" s="221" t="s">
        <v>337</v>
      </c>
      <c r="E78" s="223"/>
      <c r="F78" s="224" t="s">
        <v>390</v>
      </c>
    </row>
    <row r="79" spans="1:6" s="241" customFormat="1" ht="2.25" customHeight="1">
      <c r="B79" s="284"/>
      <c r="C79" s="284"/>
      <c r="D79" s="108"/>
      <c r="E79" s="108"/>
      <c r="F79" s="108"/>
    </row>
    <row r="80" spans="1:6" s="241" customFormat="1" ht="15" customHeight="1">
      <c r="B80" s="221"/>
      <c r="C80" s="222"/>
      <c r="D80" s="221" t="s">
        <v>338</v>
      </c>
      <c r="E80" s="223"/>
      <c r="F80" s="224" t="s">
        <v>339</v>
      </c>
    </row>
    <row r="81" spans="2:6" s="241" customFormat="1" ht="2.25" customHeight="1">
      <c r="B81" s="284"/>
      <c r="C81" s="284"/>
      <c r="D81" s="108"/>
      <c r="E81" s="108"/>
      <c r="F81" s="108"/>
    </row>
    <row r="82" spans="2:6" s="241" customFormat="1" ht="15" customHeight="1">
      <c r="B82" s="221"/>
      <c r="C82" s="222"/>
      <c r="D82" s="221" t="s">
        <v>329</v>
      </c>
      <c r="E82" s="223"/>
      <c r="F82" s="220" t="s">
        <v>239</v>
      </c>
    </row>
    <row r="83" spans="2:6" s="241" customFormat="1" ht="15" customHeight="1">
      <c r="B83" s="221"/>
      <c r="C83" s="222"/>
      <c r="D83" s="221"/>
      <c r="E83" s="108"/>
      <c r="F83" s="280" t="s">
        <v>240</v>
      </c>
    </row>
    <row r="84" spans="2:6" s="241" customFormat="1"/>
  </sheetData>
  <mergeCells count="2">
    <mergeCell ref="B3:F3"/>
    <mergeCell ref="B2:F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3AF4-9AEB-4B0A-9BF5-5045E3DD61DB}">
  <sheetPr codeName="Sheet5">
    <tabColor rgb="FF5F9E88"/>
  </sheetPr>
  <dimension ref="B1:M31"/>
  <sheetViews>
    <sheetView workbookViewId="0"/>
  </sheetViews>
  <sheetFormatPr defaultColWidth="9.140625" defaultRowHeight="15"/>
  <cols>
    <col min="1" max="1" width="3.140625" style="65" customWidth="1"/>
    <col min="2" max="2" width="24.140625" style="65" customWidth="1"/>
    <col min="3" max="3" width="20.28515625" style="65" customWidth="1"/>
    <col min="4" max="4" width="16.7109375" style="65" customWidth="1"/>
    <col min="5" max="5" width="27.140625" style="65" bestFit="1" customWidth="1"/>
    <col min="6" max="6" width="5.42578125" style="65" customWidth="1"/>
    <col min="7" max="7" width="23.85546875" style="65" customWidth="1"/>
    <col min="8" max="8" width="22.5703125" style="65" customWidth="1"/>
    <col min="9" max="9" width="17.28515625" style="65" customWidth="1"/>
    <col min="10" max="10" width="39.7109375" style="65" customWidth="1"/>
    <col min="11" max="11" width="2" style="65" customWidth="1"/>
    <col min="12" max="12" width="10.7109375" style="65" customWidth="1"/>
    <col min="13" max="16384" width="9.140625" style="65"/>
  </cols>
  <sheetData>
    <row r="1" spans="2:12" ht="54" customHeight="1">
      <c r="B1" s="90" t="s">
        <v>290</v>
      </c>
      <c r="C1" s="64"/>
      <c r="D1" s="64"/>
      <c r="E1" s="64"/>
      <c r="F1" s="64"/>
      <c r="G1" s="64"/>
      <c r="H1" s="64"/>
      <c r="I1" s="64"/>
      <c r="J1" s="64"/>
    </row>
    <row r="2" spans="2:12" ht="21.95" customHeight="1">
      <c r="B2" s="361" t="s">
        <v>226</v>
      </c>
      <c r="C2" s="362"/>
      <c r="D2" s="362"/>
      <c r="E2" s="362"/>
      <c r="F2" s="362"/>
      <c r="G2" s="362"/>
      <c r="H2" s="362"/>
      <c r="I2" s="362"/>
      <c r="J2" s="362"/>
      <c r="K2" s="362"/>
      <c r="L2" s="362"/>
    </row>
    <row r="3" spans="2:12" ht="9" customHeight="1">
      <c r="C3" s="66"/>
      <c r="D3" s="66"/>
      <c r="E3" s="66"/>
      <c r="L3" s="67"/>
    </row>
    <row r="4" spans="2:12" ht="20.100000000000001" customHeight="1">
      <c r="B4" s="68" t="s">
        <v>201</v>
      </c>
      <c r="C4" s="68" t="s">
        <v>227</v>
      </c>
      <c r="D4" s="68" t="s">
        <v>228</v>
      </c>
      <c r="E4" s="68" t="s">
        <v>229</v>
      </c>
      <c r="F4" s="69"/>
      <c r="G4" s="68" t="s">
        <v>201</v>
      </c>
      <c r="H4" s="68" t="s">
        <v>227</v>
      </c>
      <c r="I4" s="68" t="s">
        <v>228</v>
      </c>
      <c r="J4" s="68" t="s">
        <v>229</v>
      </c>
      <c r="L4" s="68" t="s">
        <v>230</v>
      </c>
    </row>
    <row r="5" spans="2:12" ht="9" customHeight="1">
      <c r="B5" s="70"/>
      <c r="C5" s="70"/>
      <c r="D5" s="70"/>
      <c r="E5" s="70"/>
      <c r="F5" s="69"/>
      <c r="G5" s="70"/>
      <c r="H5" s="70"/>
      <c r="I5" s="70"/>
      <c r="J5" s="70"/>
      <c r="L5" s="70"/>
    </row>
    <row r="6" spans="2:12" ht="15" customHeight="1">
      <c r="B6" s="71" t="s">
        <v>247</v>
      </c>
      <c r="C6" s="71" t="s">
        <v>248</v>
      </c>
      <c r="D6" s="71" t="s">
        <v>252</v>
      </c>
      <c r="E6" s="72" t="s">
        <v>251</v>
      </c>
      <c r="F6" s="69" t="s">
        <v>249</v>
      </c>
      <c r="G6" s="71" t="s">
        <v>247</v>
      </c>
      <c r="H6" s="71" t="s">
        <v>248</v>
      </c>
      <c r="I6" s="71" t="s">
        <v>252</v>
      </c>
      <c r="J6" s="72" t="s">
        <v>156</v>
      </c>
      <c r="K6" s="73"/>
      <c r="L6" s="363" t="b">
        <f>AND(('Network Assets - Volume'!L33+'Network Assets - Volume'!L34)=('Network Assets - Volume'!L35+'Network Assets - Volume'!L36))</f>
        <v>1</v>
      </c>
    </row>
    <row r="7" spans="2:12" ht="15" customHeight="1">
      <c r="B7" s="71"/>
      <c r="C7" s="71"/>
      <c r="D7" s="71"/>
      <c r="E7" s="72" t="s">
        <v>250</v>
      </c>
      <c r="F7" s="69"/>
      <c r="G7" s="71"/>
      <c r="H7" s="71"/>
      <c r="I7" s="71"/>
      <c r="J7" s="72" t="s">
        <v>250</v>
      </c>
      <c r="K7" s="73"/>
      <c r="L7" s="363"/>
    </row>
    <row r="8" spans="2:12" ht="15" customHeight="1">
      <c r="B8" s="71"/>
      <c r="C8" s="71"/>
      <c r="D8" s="71"/>
      <c r="E8" s="72" t="s">
        <v>155</v>
      </c>
      <c r="F8" s="69"/>
      <c r="G8" s="71"/>
      <c r="H8" s="71"/>
      <c r="I8" s="71"/>
      <c r="J8" s="72" t="s">
        <v>157</v>
      </c>
      <c r="K8" s="73"/>
      <c r="L8" s="363"/>
    </row>
    <row r="9" spans="2:12" ht="15" customHeight="1">
      <c r="B9" s="77"/>
      <c r="C9" s="77"/>
      <c r="D9" s="77"/>
      <c r="E9" s="78"/>
      <c r="F9" s="69"/>
      <c r="G9" s="77"/>
      <c r="H9" s="77"/>
      <c r="I9" s="77"/>
      <c r="J9" s="78"/>
      <c r="K9" s="73"/>
    </row>
    <row r="10" spans="2:12" ht="15" customHeight="1">
      <c r="B10" s="71" t="s">
        <v>247</v>
      </c>
      <c r="C10" s="71" t="s">
        <v>248</v>
      </c>
      <c r="D10" s="71" t="s">
        <v>253</v>
      </c>
      <c r="E10" s="72" t="s">
        <v>251</v>
      </c>
      <c r="F10" s="69" t="s">
        <v>249</v>
      </c>
      <c r="G10" s="71" t="s">
        <v>247</v>
      </c>
      <c r="H10" s="71" t="s">
        <v>248</v>
      </c>
      <c r="I10" s="71" t="s">
        <v>253</v>
      </c>
      <c r="J10" s="72" t="s">
        <v>156</v>
      </c>
      <c r="K10" s="73"/>
      <c r="L10" s="363" t="b">
        <f>AND(('Network Assets - Volume'!L38+'Network Assets - Volume'!L39)=('Network Assets - Volume'!L40+'Network Assets - Volume'!L41))</f>
        <v>1</v>
      </c>
    </row>
    <row r="11" spans="2:12" ht="15" customHeight="1">
      <c r="B11" s="71"/>
      <c r="C11" s="71"/>
      <c r="D11" s="71"/>
      <c r="E11" s="72" t="s">
        <v>250</v>
      </c>
      <c r="F11" s="69"/>
      <c r="G11" s="71"/>
      <c r="H11" s="71"/>
      <c r="I11" s="71"/>
      <c r="J11" s="72" t="s">
        <v>250</v>
      </c>
      <c r="K11" s="73"/>
      <c r="L11" s="363"/>
    </row>
    <row r="12" spans="2:12" ht="15" customHeight="1">
      <c r="B12" s="71"/>
      <c r="C12" s="71"/>
      <c r="D12" s="71"/>
      <c r="E12" s="72" t="s">
        <v>155</v>
      </c>
      <c r="F12" s="69"/>
      <c r="G12" s="71"/>
      <c r="H12" s="71"/>
      <c r="I12" s="71"/>
      <c r="J12" s="72" t="s">
        <v>157</v>
      </c>
      <c r="K12" s="73"/>
      <c r="L12" s="363"/>
    </row>
    <row r="13" spans="2:12" ht="15" customHeight="1">
      <c r="B13" s="74"/>
      <c r="C13" s="74"/>
      <c r="D13" s="74"/>
      <c r="E13" s="75"/>
      <c r="F13" s="73"/>
      <c r="G13" s="76"/>
      <c r="H13" s="75"/>
      <c r="I13" s="74"/>
      <c r="J13" s="75"/>
      <c r="K13" s="74"/>
    </row>
    <row r="14" spans="2:12" ht="15" customHeight="1">
      <c r="B14" s="71" t="s">
        <v>247</v>
      </c>
      <c r="C14" s="71" t="s">
        <v>248</v>
      </c>
      <c r="D14" s="71" t="s">
        <v>254</v>
      </c>
      <c r="E14" s="72" t="s">
        <v>251</v>
      </c>
      <c r="F14" s="69" t="s">
        <v>249</v>
      </c>
      <c r="G14" s="71" t="s">
        <v>247</v>
      </c>
      <c r="H14" s="71" t="s">
        <v>248</v>
      </c>
      <c r="I14" s="71" t="s">
        <v>254</v>
      </c>
      <c r="J14" s="72" t="s">
        <v>156</v>
      </c>
      <c r="K14" s="73"/>
      <c r="L14" s="363" t="b">
        <f>AND(('Network Assets - Volume'!L43+'Network Assets - Volume'!L44)=('Network Assets - Volume'!L45+'Network Assets - Volume'!L46))</f>
        <v>1</v>
      </c>
    </row>
    <row r="15" spans="2:12" ht="15" customHeight="1">
      <c r="B15" s="71"/>
      <c r="C15" s="71"/>
      <c r="D15" s="71"/>
      <c r="E15" s="72" t="s">
        <v>250</v>
      </c>
      <c r="F15" s="69"/>
      <c r="G15" s="71"/>
      <c r="H15" s="71"/>
      <c r="I15" s="71"/>
      <c r="J15" s="72" t="s">
        <v>250</v>
      </c>
      <c r="K15" s="73"/>
      <c r="L15" s="363"/>
    </row>
    <row r="16" spans="2:12" ht="15" customHeight="1">
      <c r="B16" s="71"/>
      <c r="C16" s="71"/>
      <c r="D16" s="71"/>
      <c r="E16" s="72" t="s">
        <v>155</v>
      </c>
      <c r="F16" s="69"/>
      <c r="G16" s="71"/>
      <c r="H16" s="71"/>
      <c r="I16" s="71"/>
      <c r="J16" s="72" t="s">
        <v>157</v>
      </c>
      <c r="K16" s="73"/>
      <c r="L16" s="363"/>
    </row>
    <row r="17" spans="2:13" ht="15" customHeight="1">
      <c r="B17" s="77"/>
      <c r="C17" s="77"/>
      <c r="D17" s="77"/>
      <c r="E17" s="78"/>
      <c r="F17" s="69"/>
      <c r="G17" s="77"/>
      <c r="H17" s="77"/>
      <c r="I17" s="78"/>
      <c r="J17" s="78"/>
      <c r="K17" s="78"/>
      <c r="L17" s="78"/>
      <c r="M17" s="78"/>
    </row>
    <row r="18" spans="2:13" ht="38.25">
      <c r="B18" s="71" t="s">
        <v>209</v>
      </c>
      <c r="C18" s="71" t="s">
        <v>1</v>
      </c>
      <c r="D18" s="71"/>
      <c r="E18" s="72" t="s">
        <v>282</v>
      </c>
      <c r="F18" s="164" t="s">
        <v>249</v>
      </c>
      <c r="G18" s="71" t="s">
        <v>209</v>
      </c>
      <c r="H18" s="71" t="s">
        <v>513</v>
      </c>
      <c r="I18" s="71"/>
      <c r="J18" s="72" t="s">
        <v>515</v>
      </c>
      <c r="L18" s="165" t="b">
        <f>Length!J6=SUM(Length!I54:J57)</f>
        <v>1</v>
      </c>
    </row>
    <row r="19" spans="2:13">
      <c r="E19" s="74"/>
    </row>
    <row r="20" spans="2:13" ht="38.25">
      <c r="B20" s="71" t="s">
        <v>209</v>
      </c>
      <c r="C20" s="71" t="s">
        <v>1</v>
      </c>
      <c r="D20" s="71"/>
      <c r="E20" s="72" t="s">
        <v>282</v>
      </c>
      <c r="F20" s="164" t="s">
        <v>249</v>
      </c>
      <c r="G20" s="71" t="s">
        <v>209</v>
      </c>
      <c r="H20" s="71" t="s">
        <v>283</v>
      </c>
      <c r="I20" s="71"/>
      <c r="J20" s="72" t="s">
        <v>515</v>
      </c>
      <c r="L20" s="165" t="b">
        <f>Length!J6=SUM(Length!I59:J65)</f>
        <v>1</v>
      </c>
    </row>
    <row r="21" spans="2:13">
      <c r="E21" s="74"/>
    </row>
    <row r="22" spans="2:13" ht="38.25">
      <c r="B22" s="71" t="s">
        <v>209</v>
      </c>
      <c r="C22" s="71" t="s">
        <v>284</v>
      </c>
      <c r="D22" s="71"/>
      <c r="E22" s="72" t="s">
        <v>282</v>
      </c>
      <c r="F22" s="164" t="s">
        <v>249</v>
      </c>
      <c r="G22" s="71" t="s">
        <v>209</v>
      </c>
      <c r="H22" s="71" t="s">
        <v>514</v>
      </c>
      <c r="I22" s="71"/>
      <c r="J22" s="72" t="s">
        <v>515</v>
      </c>
      <c r="L22" s="165" t="b">
        <f>Length!J21=SUM(Length!I67:J70)</f>
        <v>1</v>
      </c>
    </row>
    <row r="23" spans="2:13">
      <c r="B23" s="79"/>
      <c r="C23" s="79"/>
      <c r="D23" s="79"/>
      <c r="E23" s="79"/>
    </row>
    <row r="24" spans="2:13">
      <c r="F24" s="80"/>
    </row>
    <row r="28" spans="2:13">
      <c r="B28" s="70"/>
      <c r="C28" s="70"/>
      <c r="D28" s="70"/>
      <c r="E28" s="70"/>
      <c r="G28" s="70"/>
    </row>
    <row r="29" spans="2:13">
      <c r="B29" s="70"/>
      <c r="C29" s="70"/>
      <c r="D29" s="70"/>
      <c r="E29" s="70"/>
      <c r="F29" s="70"/>
      <c r="G29" s="70"/>
    </row>
    <row r="30" spans="2:13">
      <c r="B30" s="70"/>
      <c r="C30" s="70"/>
      <c r="D30" s="70"/>
      <c r="E30" s="70"/>
      <c r="G30" s="70"/>
    </row>
    <row r="31" spans="2:13">
      <c r="B31" s="70"/>
      <c r="C31" s="70"/>
      <c r="D31" s="70"/>
      <c r="E31" s="70"/>
      <c r="F31" s="70"/>
      <c r="G31" s="70"/>
    </row>
  </sheetData>
  <mergeCells count="4">
    <mergeCell ref="B2:L2"/>
    <mergeCell ref="L6:L8"/>
    <mergeCell ref="L10:L12"/>
    <mergeCell ref="L14:L16"/>
  </mergeCells>
  <conditionalFormatting sqref="L14">
    <cfRule type="cellIs" dxfId="47" priority="11" operator="equal">
      <formula>TRUE</formula>
    </cfRule>
  </conditionalFormatting>
  <conditionalFormatting sqref="L6 L9">
    <cfRule type="cellIs" dxfId="46" priority="5" operator="equal">
      <formula>TRUE</formula>
    </cfRule>
  </conditionalFormatting>
  <conditionalFormatting sqref="L10 L13">
    <cfRule type="cellIs" dxfId="45" priority="4" operator="equal">
      <formula>TRUE</formula>
    </cfRule>
  </conditionalFormatting>
  <conditionalFormatting sqref="L18">
    <cfRule type="cellIs" dxfId="44" priority="3" operator="equal">
      <formula>TRUE</formula>
    </cfRule>
  </conditionalFormatting>
  <conditionalFormatting sqref="L20">
    <cfRule type="cellIs" dxfId="43" priority="2" operator="equal">
      <formula>TRUE</formula>
    </cfRule>
  </conditionalFormatting>
  <conditionalFormatting sqref="L22">
    <cfRule type="cellIs" dxfId="4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R182"/>
  <sheetViews>
    <sheetView workbookViewId="0"/>
  </sheetViews>
  <sheetFormatPr defaultColWidth="8.7109375" defaultRowHeight="15" outlineLevelRow="2"/>
  <cols>
    <col min="1" max="1" width="1.85546875" style="13" customWidth="1"/>
    <col min="2" max="2" width="25.7109375" style="13" customWidth="1"/>
    <col min="3" max="3" width="1.85546875" style="13" customWidth="1"/>
    <col min="4" max="4" width="3.140625" style="45" customWidth="1"/>
    <col min="5" max="5" width="41.7109375" style="227" customWidth="1"/>
    <col min="6" max="6" width="44.28515625" style="45" customWidth="1"/>
    <col min="7" max="7" width="17.7109375" style="45" customWidth="1"/>
    <col min="8" max="8" width="1.85546875" style="45" customWidth="1"/>
    <col min="9" max="10" width="8.7109375" style="45" customWidth="1"/>
    <col min="11" max="11" width="3.85546875" style="45" customWidth="1"/>
    <col min="12" max="12" width="20.42578125" style="45" customWidth="1"/>
    <col min="13" max="13" width="3.28515625" style="45" customWidth="1"/>
    <col min="14" max="14" width="1.85546875" style="13" customWidth="1"/>
    <col min="15" max="15" width="11.5703125" style="82" customWidth="1"/>
    <col min="16" max="16" width="1.85546875" style="13" customWidth="1"/>
    <col min="17" max="17" width="20" style="14" customWidth="1"/>
    <col min="18" max="16384" width="8.7109375" style="14"/>
  </cols>
  <sheetData>
    <row r="1" spans="2:17" ht="69.95" customHeight="1">
      <c r="D1" s="46"/>
      <c r="E1" s="90" t="s">
        <v>290</v>
      </c>
      <c r="F1" s="90"/>
      <c r="G1" s="90"/>
      <c r="H1" s="90"/>
      <c r="I1" s="90"/>
      <c r="J1" s="90"/>
      <c r="K1" s="90"/>
      <c r="L1" s="90"/>
      <c r="M1" s="90"/>
    </row>
    <row r="2" spans="2:17" ht="65.25" customHeight="1" thickBot="1">
      <c r="E2" s="15"/>
      <c r="F2" s="15"/>
      <c r="G2" s="15"/>
      <c r="H2" s="15"/>
      <c r="I2" s="15"/>
      <c r="J2" s="15"/>
      <c r="K2" s="15"/>
      <c r="L2" s="15"/>
      <c r="M2" s="15"/>
    </row>
    <row r="3" spans="2:17" ht="30.75" customHeight="1" thickBot="1">
      <c r="B3" s="91" t="s">
        <v>233</v>
      </c>
      <c r="E3" s="16"/>
      <c r="F3" s="16"/>
      <c r="G3" s="21" t="s">
        <v>205</v>
      </c>
      <c r="H3" s="17"/>
      <c r="I3" s="17"/>
      <c r="J3" s="17"/>
      <c r="K3" s="17"/>
      <c r="O3" s="228" t="s">
        <v>204</v>
      </c>
      <c r="Q3" s="228" t="s">
        <v>344</v>
      </c>
    </row>
    <row r="4" spans="2:17" ht="29.25" customHeight="1">
      <c r="E4" s="19" t="s">
        <v>295</v>
      </c>
      <c r="F4" s="17"/>
      <c r="H4" s="17"/>
      <c r="J4" s="148"/>
      <c r="K4" s="148"/>
      <c r="L4" s="143" t="s">
        <v>203</v>
      </c>
    </row>
    <row r="5" spans="2:17" outlineLevel="2">
      <c r="E5" s="289" t="s">
        <v>234</v>
      </c>
      <c r="F5" s="13"/>
      <c r="G5" s="14"/>
      <c r="H5" s="13"/>
      <c r="I5" s="14"/>
      <c r="J5" s="13"/>
      <c r="K5" s="13"/>
      <c r="L5" s="290"/>
      <c r="Q5" s="13"/>
    </row>
    <row r="6" spans="2:17" ht="14.45" customHeight="1" outlineLevel="2">
      <c r="B6" s="364" t="s">
        <v>548</v>
      </c>
      <c r="E6" s="291" t="s">
        <v>151</v>
      </c>
      <c r="F6" s="292"/>
      <c r="G6" s="293" t="s">
        <v>314</v>
      </c>
      <c r="H6" s="294"/>
      <c r="I6" s="292"/>
      <c r="J6" s="295"/>
      <c r="K6" s="295"/>
      <c r="L6" s="296"/>
      <c r="O6" s="82" t="s">
        <v>297</v>
      </c>
      <c r="Q6" s="82"/>
    </row>
    <row r="7" spans="2:17" outlineLevel="2">
      <c r="B7" s="365"/>
      <c r="E7" s="297" t="s">
        <v>152</v>
      </c>
      <c r="F7" s="41"/>
      <c r="G7" s="109" t="s">
        <v>314</v>
      </c>
      <c r="H7" s="101"/>
      <c r="I7" s="41"/>
      <c r="J7" s="298"/>
      <c r="K7" s="298"/>
      <c r="L7" s="299"/>
      <c r="O7" s="82" t="s">
        <v>297</v>
      </c>
      <c r="Q7" s="82"/>
    </row>
    <row r="8" spans="2:17" outlineLevel="2">
      <c r="B8" s="366"/>
      <c r="E8" s="300" t="s">
        <v>153</v>
      </c>
      <c r="F8" s="301"/>
      <c r="G8" s="302" t="s">
        <v>314</v>
      </c>
      <c r="H8" s="303"/>
      <c r="I8" s="301"/>
      <c r="J8" s="304"/>
      <c r="K8" s="304"/>
      <c r="L8" s="305"/>
      <c r="O8" s="82" t="s">
        <v>297</v>
      </c>
      <c r="Q8" s="82"/>
    </row>
    <row r="9" spans="2:17" ht="14.45" customHeight="1" outlineLevel="2">
      <c r="E9" s="13"/>
      <c r="F9" s="13"/>
      <c r="G9" s="13"/>
      <c r="H9" s="13"/>
      <c r="I9" s="14"/>
      <c r="J9" s="13"/>
      <c r="K9" s="13"/>
      <c r="L9" s="13"/>
      <c r="P9" s="82"/>
    </row>
    <row r="10" spans="2:17" outlineLevel="2">
      <c r="E10" s="289" t="s">
        <v>246</v>
      </c>
      <c r="F10" s="13"/>
      <c r="G10" s="306"/>
      <c r="H10" s="13"/>
      <c r="I10" s="14"/>
      <c r="J10" s="13"/>
      <c r="K10" s="13"/>
      <c r="L10" s="307">
        <f>SUM(L11:L15)</f>
        <v>0</v>
      </c>
      <c r="O10" s="82" t="s">
        <v>306</v>
      </c>
      <c r="P10" s="82"/>
    </row>
    <row r="11" spans="2:17" outlineLevel="2">
      <c r="B11" s="367" t="s">
        <v>548</v>
      </c>
      <c r="E11" s="291" t="s">
        <v>516</v>
      </c>
      <c r="F11" s="292"/>
      <c r="G11" s="293" t="s">
        <v>314</v>
      </c>
      <c r="H11" s="294"/>
      <c r="I11" s="292"/>
      <c r="J11" s="295"/>
      <c r="K11" s="295"/>
      <c r="L11" s="296"/>
      <c r="O11" s="82" t="s">
        <v>306</v>
      </c>
      <c r="Q11" s="82"/>
    </row>
    <row r="12" spans="2:17" outlineLevel="2">
      <c r="B12" s="368"/>
      <c r="E12" s="297" t="s">
        <v>517</v>
      </c>
      <c r="F12" s="41"/>
      <c r="G12" s="109" t="s">
        <v>314</v>
      </c>
      <c r="H12" s="101"/>
      <c r="I12" s="41"/>
      <c r="J12" s="298"/>
      <c r="K12" s="298"/>
      <c r="L12" s="299"/>
      <c r="O12" s="82" t="s">
        <v>306</v>
      </c>
      <c r="Q12" s="82"/>
    </row>
    <row r="13" spans="2:17" outlineLevel="2">
      <c r="B13" s="368"/>
      <c r="E13" s="297" t="s">
        <v>518</v>
      </c>
      <c r="F13" s="41"/>
      <c r="G13" s="109" t="s">
        <v>314</v>
      </c>
      <c r="H13" s="101"/>
      <c r="I13" s="41"/>
      <c r="J13" s="298"/>
      <c r="K13" s="298"/>
      <c r="L13" s="299"/>
      <c r="O13" s="82" t="s">
        <v>306</v>
      </c>
      <c r="Q13" s="82"/>
    </row>
    <row r="14" spans="2:17" outlineLevel="2">
      <c r="B14" s="368"/>
      <c r="E14" s="297" t="s">
        <v>519</v>
      </c>
      <c r="F14" s="41"/>
      <c r="G14" s="109" t="s">
        <v>314</v>
      </c>
      <c r="H14" s="101"/>
      <c r="I14" s="41"/>
      <c r="J14" s="298"/>
      <c r="K14" s="298"/>
      <c r="L14" s="299"/>
      <c r="O14" s="82" t="s">
        <v>306</v>
      </c>
      <c r="Q14" s="82"/>
    </row>
    <row r="15" spans="2:17" outlineLevel="2">
      <c r="B15" s="369"/>
      <c r="E15" s="300" t="s">
        <v>520</v>
      </c>
      <c r="F15" s="301"/>
      <c r="G15" s="302" t="s">
        <v>314</v>
      </c>
      <c r="H15" s="303"/>
      <c r="I15" s="301"/>
      <c r="J15" s="304"/>
      <c r="K15" s="304"/>
      <c r="L15" s="305"/>
      <c r="O15" s="82" t="s">
        <v>306</v>
      </c>
      <c r="Q15" s="82"/>
    </row>
    <row r="16" spans="2:17" outlineLevel="2">
      <c r="E16" s="308" t="s">
        <v>322</v>
      </c>
      <c r="F16" s="13"/>
      <c r="G16" s="13"/>
      <c r="H16" s="13"/>
      <c r="I16" s="14"/>
      <c r="J16" s="13"/>
      <c r="K16" s="13"/>
      <c r="L16" s="13"/>
      <c r="P16" s="82"/>
    </row>
    <row r="17" spans="2:17" outlineLevel="2">
      <c r="E17" s="308"/>
      <c r="F17" s="13"/>
      <c r="G17" s="13"/>
      <c r="H17" s="13"/>
      <c r="I17" s="14"/>
      <c r="J17" s="13"/>
      <c r="K17" s="13"/>
      <c r="L17" s="13"/>
      <c r="P17" s="82"/>
    </row>
    <row r="18" spans="2:17" outlineLevel="2">
      <c r="E18" s="289" t="s">
        <v>235</v>
      </c>
      <c r="F18" s="13"/>
      <c r="G18" s="109" t="s">
        <v>314</v>
      </c>
      <c r="H18" s="101"/>
      <c r="I18" s="14"/>
      <c r="J18" s="307"/>
      <c r="K18" s="307"/>
      <c r="L18" s="307">
        <f>SUM(L19:L23)</f>
        <v>0</v>
      </c>
      <c r="O18" s="82" t="s">
        <v>308</v>
      </c>
    </row>
    <row r="19" spans="2:17" outlineLevel="2">
      <c r="B19" s="367" t="s">
        <v>548</v>
      </c>
      <c r="E19" s="291" t="s">
        <v>521</v>
      </c>
      <c r="F19" s="292"/>
      <c r="G19" s="293" t="s">
        <v>314</v>
      </c>
      <c r="H19" s="294"/>
      <c r="I19" s="292"/>
      <c r="J19" s="295"/>
      <c r="K19" s="295"/>
      <c r="L19" s="296"/>
      <c r="O19" s="82" t="s">
        <v>308</v>
      </c>
      <c r="Q19" s="82"/>
    </row>
    <row r="20" spans="2:17" outlineLevel="2">
      <c r="B20" s="368"/>
      <c r="E20" s="297" t="s">
        <v>522</v>
      </c>
      <c r="F20" s="41"/>
      <c r="G20" s="109" t="s">
        <v>314</v>
      </c>
      <c r="H20" s="101"/>
      <c r="I20" s="41"/>
      <c r="J20" s="298"/>
      <c r="K20" s="298"/>
      <c r="L20" s="299"/>
      <c r="O20" s="82" t="s">
        <v>308</v>
      </c>
      <c r="Q20" s="82"/>
    </row>
    <row r="21" spans="2:17" outlineLevel="2">
      <c r="B21" s="368"/>
      <c r="E21" s="297" t="s">
        <v>523</v>
      </c>
      <c r="F21" s="41"/>
      <c r="G21" s="109" t="s">
        <v>314</v>
      </c>
      <c r="H21" s="101"/>
      <c r="I21" s="41"/>
      <c r="J21" s="298"/>
      <c r="K21" s="298"/>
      <c r="L21" s="299"/>
      <c r="O21" s="82" t="s">
        <v>308</v>
      </c>
      <c r="Q21" s="82"/>
    </row>
    <row r="22" spans="2:17" outlineLevel="2">
      <c r="B22" s="368"/>
      <c r="E22" s="297" t="s">
        <v>524</v>
      </c>
      <c r="F22" s="41"/>
      <c r="G22" s="109" t="s">
        <v>314</v>
      </c>
      <c r="H22" s="101"/>
      <c r="I22" s="41"/>
      <c r="J22" s="298"/>
      <c r="K22" s="298"/>
      <c r="L22" s="299"/>
      <c r="O22" s="82" t="s">
        <v>308</v>
      </c>
      <c r="Q22" s="82"/>
    </row>
    <row r="23" spans="2:17" outlineLevel="2">
      <c r="B23" s="369"/>
      <c r="E23" s="300" t="s">
        <v>525</v>
      </c>
      <c r="F23" s="301"/>
      <c r="G23" s="302" t="s">
        <v>314</v>
      </c>
      <c r="H23" s="303"/>
      <c r="I23" s="301"/>
      <c r="J23" s="304"/>
      <c r="K23" s="304"/>
      <c r="L23" s="305"/>
      <c r="O23" s="82" t="s">
        <v>308</v>
      </c>
      <c r="Q23" s="82"/>
    </row>
    <row r="24" spans="2:17" outlineLevel="2">
      <c r="E24" s="308" t="s">
        <v>322</v>
      </c>
      <c r="F24" s="13"/>
      <c r="G24" s="13"/>
      <c r="H24" s="13"/>
      <c r="I24" s="14"/>
      <c r="J24" s="13"/>
      <c r="K24" s="13"/>
      <c r="L24" s="13"/>
      <c r="P24" s="82"/>
    </row>
    <row r="25" spans="2:17" outlineLevel="2">
      <c r="E25" s="195"/>
      <c r="F25" s="17"/>
      <c r="G25" s="17"/>
      <c r="H25" s="17"/>
      <c r="J25" s="17"/>
      <c r="K25" s="17"/>
      <c r="L25" s="17"/>
      <c r="P25" s="82"/>
    </row>
    <row r="26" spans="2:17" outlineLevel="1">
      <c r="E26" s="92" t="s">
        <v>236</v>
      </c>
      <c r="F26" s="17"/>
      <c r="G26" s="17"/>
      <c r="H26" s="17"/>
      <c r="J26" s="17"/>
      <c r="K26" s="17"/>
      <c r="L26" s="17"/>
      <c r="P26" s="82"/>
    </row>
    <row r="27" spans="2:17" outlineLevel="1">
      <c r="E27" s="20" t="s">
        <v>427</v>
      </c>
      <c r="F27" s="20"/>
      <c r="G27" s="47"/>
      <c r="H27" s="17"/>
      <c r="J27" s="17"/>
      <c r="K27" s="17"/>
      <c r="L27" s="48"/>
      <c r="P27" s="82"/>
    </row>
    <row r="28" spans="2:17" outlineLevel="1">
      <c r="B28" s="367"/>
      <c r="E28" s="23" t="s">
        <v>348</v>
      </c>
      <c r="F28" s="94"/>
      <c r="G28" s="26" t="s">
        <v>544</v>
      </c>
      <c r="H28" s="24"/>
      <c r="I28" s="94"/>
      <c r="J28" s="149"/>
      <c r="K28" s="149"/>
      <c r="L28" s="147"/>
      <c r="O28" s="82" t="s">
        <v>307</v>
      </c>
      <c r="Q28" s="217" t="s">
        <v>345</v>
      </c>
    </row>
    <row r="29" spans="2:17" outlineLevel="1">
      <c r="B29" s="368"/>
      <c r="E29" s="27" t="s">
        <v>349</v>
      </c>
      <c r="F29" s="89"/>
      <c r="G29" s="38" t="s">
        <v>544</v>
      </c>
      <c r="H29" s="39"/>
      <c r="I29" s="89"/>
      <c r="J29" s="152"/>
      <c r="K29" s="152"/>
      <c r="L29" s="146"/>
      <c r="O29" s="82" t="s">
        <v>307</v>
      </c>
      <c r="Q29" s="217" t="s">
        <v>345</v>
      </c>
    </row>
    <row r="30" spans="2:17" outlineLevel="1">
      <c r="B30" s="368"/>
      <c r="E30" s="27" t="s">
        <v>350</v>
      </c>
      <c r="F30" s="89"/>
      <c r="G30" s="38" t="s">
        <v>544</v>
      </c>
      <c r="H30" s="39"/>
      <c r="I30" s="89"/>
      <c r="J30" s="152"/>
      <c r="K30" s="152"/>
      <c r="L30" s="146"/>
      <c r="O30" s="82" t="s">
        <v>307</v>
      </c>
      <c r="Q30" s="217" t="s">
        <v>345</v>
      </c>
    </row>
    <row r="31" spans="2:17" outlineLevel="1">
      <c r="B31" s="369"/>
      <c r="E31" s="33" t="s">
        <v>351</v>
      </c>
      <c r="F31" s="95"/>
      <c r="G31" s="32" t="s">
        <v>544</v>
      </c>
      <c r="H31" s="34"/>
      <c r="I31" s="95"/>
      <c r="J31" s="150"/>
      <c r="K31" s="150"/>
      <c r="L31" s="145"/>
      <c r="O31" s="82" t="s">
        <v>307</v>
      </c>
      <c r="Q31" s="217" t="s">
        <v>345</v>
      </c>
    </row>
    <row r="32" spans="2:17" outlineLevel="1">
      <c r="E32" s="20" t="s">
        <v>154</v>
      </c>
      <c r="F32" s="20"/>
      <c r="G32" s="47"/>
      <c r="H32" s="17"/>
      <c r="J32" s="17"/>
      <c r="K32" s="17"/>
      <c r="L32" s="48"/>
      <c r="P32" s="82"/>
    </row>
    <row r="33" spans="2:17" outlineLevel="1">
      <c r="B33" s="367"/>
      <c r="E33" s="23" t="s">
        <v>348</v>
      </c>
      <c r="F33" s="94"/>
      <c r="G33" s="26" t="s">
        <v>544</v>
      </c>
      <c r="H33" s="24"/>
      <c r="I33" s="94"/>
      <c r="J33" s="149"/>
      <c r="K33" s="149"/>
      <c r="L33" s="147"/>
      <c r="O33" s="82" t="s">
        <v>307</v>
      </c>
      <c r="Q33" s="217" t="s">
        <v>345</v>
      </c>
    </row>
    <row r="34" spans="2:17" outlineLevel="1">
      <c r="B34" s="368"/>
      <c r="E34" s="27" t="s">
        <v>349</v>
      </c>
      <c r="F34" s="89"/>
      <c r="G34" s="38" t="s">
        <v>544</v>
      </c>
      <c r="H34" s="39"/>
      <c r="I34" s="89"/>
      <c r="J34" s="152"/>
      <c r="K34" s="152"/>
      <c r="L34" s="146"/>
      <c r="O34" s="82" t="s">
        <v>307</v>
      </c>
      <c r="Q34" s="217" t="s">
        <v>345</v>
      </c>
    </row>
    <row r="35" spans="2:17" outlineLevel="1">
      <c r="B35" s="368"/>
      <c r="E35" s="27" t="s">
        <v>350</v>
      </c>
      <c r="F35" s="89"/>
      <c r="G35" s="38" t="s">
        <v>544</v>
      </c>
      <c r="H35" s="39"/>
      <c r="I35" s="89"/>
      <c r="J35" s="152"/>
      <c r="K35" s="152"/>
      <c r="L35" s="146"/>
      <c r="O35" s="82" t="s">
        <v>307</v>
      </c>
      <c r="Q35" s="217" t="s">
        <v>345</v>
      </c>
    </row>
    <row r="36" spans="2:17" outlineLevel="1">
      <c r="B36" s="369"/>
      <c r="E36" s="33" t="s">
        <v>351</v>
      </c>
      <c r="F36" s="95"/>
      <c r="G36" s="32" t="s">
        <v>544</v>
      </c>
      <c r="H36" s="34"/>
      <c r="I36" s="95"/>
      <c r="J36" s="150"/>
      <c r="K36" s="150"/>
      <c r="L36" s="145"/>
      <c r="O36" s="82" t="s">
        <v>307</v>
      </c>
      <c r="Q36" s="217" t="s">
        <v>345</v>
      </c>
    </row>
    <row r="37" spans="2:17" outlineLevel="1">
      <c r="E37" s="20" t="s">
        <v>158</v>
      </c>
      <c r="F37" s="20"/>
      <c r="G37" s="21"/>
      <c r="H37" s="17"/>
      <c r="J37" s="17"/>
      <c r="K37" s="17"/>
      <c r="L37" s="22"/>
    </row>
    <row r="38" spans="2:17" outlineLevel="1">
      <c r="B38" s="367"/>
      <c r="E38" s="23" t="s">
        <v>348</v>
      </c>
      <c r="F38" s="94"/>
      <c r="G38" s="26" t="s">
        <v>544</v>
      </c>
      <c r="H38" s="24"/>
      <c r="I38" s="94"/>
      <c r="J38" s="149"/>
      <c r="K38" s="149"/>
      <c r="L38" s="147"/>
      <c r="O38" s="82" t="s">
        <v>307</v>
      </c>
      <c r="Q38" s="217" t="s">
        <v>345</v>
      </c>
    </row>
    <row r="39" spans="2:17" outlineLevel="1">
      <c r="B39" s="368"/>
      <c r="E39" s="27" t="s">
        <v>349</v>
      </c>
      <c r="F39" s="89"/>
      <c r="G39" s="38" t="s">
        <v>544</v>
      </c>
      <c r="H39" s="39"/>
      <c r="I39" s="89"/>
      <c r="J39" s="152"/>
      <c r="K39" s="152"/>
      <c r="L39" s="146"/>
      <c r="O39" s="82" t="s">
        <v>307</v>
      </c>
      <c r="Q39" s="217" t="s">
        <v>345</v>
      </c>
    </row>
    <row r="40" spans="2:17" outlineLevel="1">
      <c r="B40" s="368"/>
      <c r="E40" s="27" t="s">
        <v>350</v>
      </c>
      <c r="F40" s="89"/>
      <c r="G40" s="38" t="s">
        <v>544</v>
      </c>
      <c r="H40" s="39"/>
      <c r="I40" s="89"/>
      <c r="J40" s="152"/>
      <c r="K40" s="152"/>
      <c r="L40" s="146"/>
      <c r="O40" s="82" t="s">
        <v>307</v>
      </c>
      <c r="Q40" s="217" t="s">
        <v>345</v>
      </c>
    </row>
    <row r="41" spans="2:17" outlineLevel="1">
      <c r="B41" s="369"/>
      <c r="E41" s="33" t="s">
        <v>351</v>
      </c>
      <c r="F41" s="95"/>
      <c r="G41" s="32" t="s">
        <v>544</v>
      </c>
      <c r="H41" s="34"/>
      <c r="I41" s="95"/>
      <c r="J41" s="150"/>
      <c r="K41" s="150"/>
      <c r="L41" s="145"/>
      <c r="O41" s="82" t="s">
        <v>307</v>
      </c>
      <c r="Q41" s="217" t="s">
        <v>345</v>
      </c>
    </row>
    <row r="42" spans="2:17" outlineLevel="1">
      <c r="E42" s="97" t="s">
        <v>159</v>
      </c>
      <c r="F42" s="39"/>
      <c r="G42" s="38"/>
      <c r="H42" s="1"/>
      <c r="J42" s="17"/>
      <c r="K42" s="17"/>
      <c r="L42" s="98"/>
    </row>
    <row r="43" spans="2:17" outlineLevel="1">
      <c r="B43" s="367"/>
      <c r="E43" s="23" t="s">
        <v>348</v>
      </c>
      <c r="F43" s="94"/>
      <c r="G43" s="26" t="s">
        <v>544</v>
      </c>
      <c r="H43" s="24"/>
      <c r="I43" s="94"/>
      <c r="J43" s="149"/>
      <c r="K43" s="149"/>
      <c r="L43" s="147"/>
      <c r="O43" s="82" t="s">
        <v>307</v>
      </c>
      <c r="Q43" s="217" t="s">
        <v>345</v>
      </c>
    </row>
    <row r="44" spans="2:17" outlineLevel="1">
      <c r="B44" s="368"/>
      <c r="E44" s="27" t="s">
        <v>349</v>
      </c>
      <c r="F44" s="89"/>
      <c r="G44" s="38" t="s">
        <v>544</v>
      </c>
      <c r="H44" s="39"/>
      <c r="I44" s="89"/>
      <c r="J44" s="152"/>
      <c r="K44" s="152"/>
      <c r="L44" s="146"/>
      <c r="O44" s="82" t="s">
        <v>307</v>
      </c>
      <c r="Q44" s="217" t="s">
        <v>345</v>
      </c>
    </row>
    <row r="45" spans="2:17" outlineLevel="1">
      <c r="B45" s="368"/>
      <c r="E45" s="27" t="s">
        <v>350</v>
      </c>
      <c r="F45" s="89"/>
      <c r="G45" s="38" t="s">
        <v>544</v>
      </c>
      <c r="H45" s="39"/>
      <c r="I45" s="89"/>
      <c r="J45" s="152"/>
      <c r="K45" s="152"/>
      <c r="L45" s="146"/>
      <c r="O45" s="82" t="s">
        <v>307</v>
      </c>
      <c r="Q45" s="217" t="s">
        <v>345</v>
      </c>
    </row>
    <row r="46" spans="2:17" outlineLevel="1">
      <c r="B46" s="369"/>
      <c r="E46" s="33" t="s">
        <v>351</v>
      </c>
      <c r="F46" s="95"/>
      <c r="G46" s="32" t="s">
        <v>544</v>
      </c>
      <c r="H46" s="34"/>
      <c r="I46" s="95"/>
      <c r="J46" s="150"/>
      <c r="K46" s="150"/>
      <c r="L46" s="145"/>
      <c r="O46" s="82" t="s">
        <v>307</v>
      </c>
      <c r="Q46" s="217" t="s">
        <v>345</v>
      </c>
    </row>
    <row r="47" spans="2:17" ht="14.45" customHeight="1" outlineLevel="1">
      <c r="E47" s="20"/>
      <c r="F47" s="20"/>
      <c r="G47" s="17"/>
      <c r="H47" s="17"/>
      <c r="J47" s="17"/>
      <c r="K47" s="17"/>
      <c r="L47" s="22"/>
      <c r="P47" s="82"/>
    </row>
    <row r="48" spans="2:17" ht="32.25" customHeight="1" outlineLevel="1">
      <c r="E48" s="153" t="s">
        <v>237</v>
      </c>
      <c r="F48" s="154"/>
      <c r="G48" s="226"/>
      <c r="H48" s="17"/>
      <c r="J48" s="151"/>
      <c r="K48" s="151"/>
      <c r="L48" s="144" t="s">
        <v>206</v>
      </c>
      <c r="P48" s="82"/>
    </row>
    <row r="49" spans="2:17" outlineLevel="1">
      <c r="B49" s="364"/>
      <c r="E49" s="23" t="s">
        <v>358</v>
      </c>
      <c r="F49" s="94"/>
      <c r="G49" s="26" t="s">
        <v>544</v>
      </c>
      <c r="H49" s="24"/>
      <c r="I49" s="94"/>
      <c r="J49" s="149"/>
      <c r="K49" s="149"/>
      <c r="L49" s="147"/>
      <c r="O49" s="82" t="s">
        <v>312</v>
      </c>
      <c r="Q49" s="217" t="s">
        <v>345</v>
      </c>
    </row>
    <row r="50" spans="2:17" outlineLevel="1">
      <c r="B50" s="365"/>
      <c r="E50" s="27" t="s">
        <v>372</v>
      </c>
      <c r="F50" s="89"/>
      <c r="G50" s="38" t="s">
        <v>544</v>
      </c>
      <c r="H50" s="39"/>
      <c r="I50" s="89"/>
      <c r="J50" s="152"/>
      <c r="K50" s="152"/>
      <c r="L50" s="146"/>
      <c r="O50" s="82" t="s">
        <v>312</v>
      </c>
      <c r="Q50" s="217" t="s">
        <v>345</v>
      </c>
    </row>
    <row r="51" spans="2:17" outlineLevel="1">
      <c r="B51" s="365"/>
      <c r="E51" s="27" t="s">
        <v>373</v>
      </c>
      <c r="F51" s="89"/>
      <c r="G51" s="38" t="s">
        <v>544</v>
      </c>
      <c r="H51" s="39"/>
      <c r="I51" s="89"/>
      <c r="J51" s="152"/>
      <c r="K51" s="152"/>
      <c r="L51" s="146"/>
      <c r="O51" s="82" t="s">
        <v>312</v>
      </c>
      <c r="Q51" s="217" t="s">
        <v>345</v>
      </c>
    </row>
    <row r="52" spans="2:17" outlineLevel="1">
      <c r="B52" s="366"/>
      <c r="E52" s="33" t="s">
        <v>365</v>
      </c>
      <c r="F52" s="95"/>
      <c r="G52" s="32" t="s">
        <v>544</v>
      </c>
      <c r="H52" s="34"/>
      <c r="I52" s="95"/>
      <c r="J52" s="150"/>
      <c r="K52" s="150"/>
      <c r="L52" s="145"/>
      <c r="O52" s="82" t="s">
        <v>312</v>
      </c>
      <c r="Q52" s="217" t="s">
        <v>345</v>
      </c>
    </row>
    <row r="53" spans="2:17">
      <c r="E53" s="17"/>
      <c r="F53" s="17"/>
      <c r="G53" s="17"/>
      <c r="H53" s="17"/>
      <c r="I53" s="17"/>
      <c r="J53" s="17"/>
      <c r="K53" s="17"/>
      <c r="L53" s="17"/>
      <c r="M53" s="17"/>
      <c r="Q53" s="82"/>
    </row>
    <row r="54" spans="2:17" ht="26.25" customHeight="1">
      <c r="E54" s="19" t="s">
        <v>292</v>
      </c>
      <c r="F54" s="17"/>
      <c r="G54" s="17"/>
      <c r="H54" s="17"/>
      <c r="I54" s="18" t="s">
        <v>160</v>
      </c>
      <c r="J54" s="18" t="s">
        <v>207</v>
      </c>
      <c r="K54" s="100" t="s">
        <v>238</v>
      </c>
      <c r="L54" s="18" t="s">
        <v>410</v>
      </c>
      <c r="M54" s="17"/>
      <c r="Q54" s="82"/>
    </row>
    <row r="55" spans="2:17" ht="15" customHeight="1">
      <c r="E55" s="114" t="s">
        <v>545</v>
      </c>
      <c r="F55" s="17"/>
      <c r="G55" s="17"/>
      <c r="H55" s="17"/>
      <c r="I55" s="17"/>
      <c r="J55" s="17"/>
      <c r="K55" s="17"/>
      <c r="L55" s="17"/>
      <c r="M55" s="17"/>
      <c r="Q55" s="82"/>
    </row>
    <row r="56" spans="2:17" ht="15" customHeight="1" outlineLevel="1">
      <c r="E56" s="99" t="s">
        <v>315</v>
      </c>
      <c r="F56" s="17"/>
      <c r="G56" s="43"/>
      <c r="H56" s="43"/>
      <c r="I56" s="43"/>
      <c r="J56" s="43"/>
      <c r="K56" s="43"/>
      <c r="L56" s="43"/>
      <c r="M56" s="17"/>
      <c r="Q56" s="82"/>
    </row>
    <row r="57" spans="2:17" outlineLevel="1">
      <c r="B57" s="365"/>
      <c r="E57" s="23" t="s">
        <v>34</v>
      </c>
      <c r="F57" s="24"/>
      <c r="G57" s="26" t="s">
        <v>544</v>
      </c>
      <c r="H57" s="24"/>
      <c r="I57" s="56"/>
      <c r="J57" s="56"/>
      <c r="K57" s="120" t="s">
        <v>238</v>
      </c>
      <c r="L57" s="59"/>
      <c r="M57" s="17"/>
      <c r="O57" s="82" t="s">
        <v>208</v>
      </c>
      <c r="Q57" s="217" t="s">
        <v>345</v>
      </c>
    </row>
    <row r="58" spans="2:17" ht="14.45" customHeight="1" outlineLevel="1">
      <c r="B58" s="365"/>
      <c r="E58" s="27" t="s">
        <v>35</v>
      </c>
      <c r="F58" s="39"/>
      <c r="G58" s="38" t="s">
        <v>544</v>
      </c>
      <c r="H58" s="39"/>
      <c r="I58" s="50"/>
      <c r="J58" s="50"/>
      <c r="K58" s="121" t="s">
        <v>238</v>
      </c>
      <c r="L58" s="61"/>
      <c r="M58" s="17"/>
      <c r="O58" s="82" t="s">
        <v>208</v>
      </c>
      <c r="Q58" s="217" t="s">
        <v>345</v>
      </c>
    </row>
    <row r="59" spans="2:17" outlineLevel="1">
      <c r="B59" s="365"/>
      <c r="E59" s="27" t="s">
        <v>36</v>
      </c>
      <c r="F59" s="96"/>
      <c r="G59" s="38" t="s">
        <v>544</v>
      </c>
      <c r="H59" s="39"/>
      <c r="I59" s="50"/>
      <c r="J59" s="50"/>
      <c r="K59" s="121" t="s">
        <v>238</v>
      </c>
      <c r="L59" s="61"/>
      <c r="M59" s="17"/>
      <c r="O59" s="82" t="s">
        <v>208</v>
      </c>
      <c r="Q59" s="217" t="s">
        <v>345</v>
      </c>
    </row>
    <row r="60" spans="2:17" ht="15" customHeight="1" outlineLevel="1">
      <c r="B60" s="365"/>
      <c r="E60" s="27" t="s">
        <v>37</v>
      </c>
      <c r="F60" s="89"/>
      <c r="G60" s="38" t="s">
        <v>544</v>
      </c>
      <c r="H60" s="39"/>
      <c r="I60" s="50"/>
      <c r="J60" s="50"/>
      <c r="K60" s="121" t="s">
        <v>238</v>
      </c>
      <c r="L60" s="61"/>
      <c r="M60" s="17"/>
      <c r="O60" s="82" t="s">
        <v>208</v>
      </c>
      <c r="Q60" s="217" t="s">
        <v>345</v>
      </c>
    </row>
    <row r="61" spans="2:17" outlineLevel="1">
      <c r="B61" s="365"/>
      <c r="E61" s="27" t="s">
        <v>38</v>
      </c>
      <c r="F61" s="89"/>
      <c r="G61" s="38" t="s">
        <v>544</v>
      </c>
      <c r="H61" s="39"/>
      <c r="I61" s="50"/>
      <c r="J61" s="50"/>
      <c r="K61" s="121" t="s">
        <v>238</v>
      </c>
      <c r="L61" s="61"/>
      <c r="M61" s="17"/>
      <c r="O61" s="82" t="s">
        <v>208</v>
      </c>
      <c r="Q61" s="217" t="s">
        <v>345</v>
      </c>
    </row>
    <row r="62" spans="2:17" outlineLevel="1">
      <c r="B62" s="365"/>
      <c r="E62" s="27" t="s">
        <v>39</v>
      </c>
      <c r="F62" s="89"/>
      <c r="G62" s="38" t="s">
        <v>544</v>
      </c>
      <c r="H62" s="39"/>
      <c r="I62" s="50"/>
      <c r="J62" s="50"/>
      <c r="K62" s="121" t="s">
        <v>238</v>
      </c>
      <c r="L62" s="61"/>
      <c r="M62" s="17"/>
      <c r="O62" s="82" t="s">
        <v>208</v>
      </c>
      <c r="Q62" s="217" t="s">
        <v>345</v>
      </c>
    </row>
    <row r="63" spans="2:17" outlineLevel="1">
      <c r="B63" s="365"/>
      <c r="E63" s="27" t="s">
        <v>40</v>
      </c>
      <c r="F63" s="89"/>
      <c r="G63" s="38" t="s">
        <v>544</v>
      </c>
      <c r="H63" s="39"/>
      <c r="I63" s="50"/>
      <c r="J63" s="50"/>
      <c r="K63" s="121" t="s">
        <v>238</v>
      </c>
      <c r="L63" s="61"/>
      <c r="M63" s="17"/>
      <c r="O63" s="82" t="s">
        <v>208</v>
      </c>
      <c r="Q63" s="217" t="s">
        <v>345</v>
      </c>
    </row>
    <row r="64" spans="2:17" outlineLevel="1">
      <c r="B64" s="365"/>
      <c r="E64" s="27" t="s">
        <v>41</v>
      </c>
      <c r="F64" s="89"/>
      <c r="G64" s="38" t="s">
        <v>544</v>
      </c>
      <c r="H64" s="39"/>
      <c r="I64" s="50"/>
      <c r="J64" s="50"/>
      <c r="K64" s="121" t="s">
        <v>238</v>
      </c>
      <c r="L64" s="61"/>
      <c r="M64" s="17"/>
      <c r="O64" s="82" t="s">
        <v>208</v>
      </c>
      <c r="Q64" s="217" t="s">
        <v>345</v>
      </c>
    </row>
    <row r="65" spans="2:17" outlineLevel="1">
      <c r="B65" s="365"/>
      <c r="E65" s="27" t="s">
        <v>42</v>
      </c>
      <c r="F65" s="89"/>
      <c r="G65" s="38" t="s">
        <v>544</v>
      </c>
      <c r="H65" s="39"/>
      <c r="I65" s="50"/>
      <c r="J65" s="50"/>
      <c r="K65" s="121" t="s">
        <v>238</v>
      </c>
      <c r="L65" s="61"/>
      <c r="M65" s="17"/>
      <c r="O65" s="82" t="s">
        <v>208</v>
      </c>
      <c r="Q65" s="217" t="s">
        <v>345</v>
      </c>
    </row>
    <row r="66" spans="2:17" outlineLevel="1">
      <c r="B66" s="365"/>
      <c r="E66" s="27" t="s">
        <v>43</v>
      </c>
      <c r="F66" s="89"/>
      <c r="G66" s="38" t="s">
        <v>544</v>
      </c>
      <c r="H66" s="39"/>
      <c r="I66" s="50"/>
      <c r="J66" s="50"/>
      <c r="K66" s="121" t="s">
        <v>238</v>
      </c>
      <c r="L66" s="61"/>
      <c r="M66" s="17"/>
      <c r="O66" s="82" t="s">
        <v>208</v>
      </c>
      <c r="Q66" s="217" t="s">
        <v>345</v>
      </c>
    </row>
    <row r="67" spans="2:17" outlineLevel="1">
      <c r="B67" s="365"/>
      <c r="E67" s="27" t="s">
        <v>44</v>
      </c>
      <c r="F67" s="89"/>
      <c r="G67" s="38" t="s">
        <v>544</v>
      </c>
      <c r="H67" s="39"/>
      <c r="I67" s="50"/>
      <c r="J67" s="50"/>
      <c r="K67" s="121" t="s">
        <v>238</v>
      </c>
      <c r="L67" s="61"/>
      <c r="M67" s="17"/>
      <c r="O67" s="82" t="s">
        <v>208</v>
      </c>
      <c r="Q67" s="217" t="s">
        <v>345</v>
      </c>
    </row>
    <row r="68" spans="2:17" outlineLevel="1">
      <c r="B68" s="365"/>
      <c r="E68" s="27" t="s">
        <v>45</v>
      </c>
      <c r="F68" s="89"/>
      <c r="G68" s="38" t="s">
        <v>544</v>
      </c>
      <c r="H68" s="39"/>
      <c r="I68" s="50"/>
      <c r="J68" s="50"/>
      <c r="K68" s="121" t="s">
        <v>238</v>
      </c>
      <c r="L68" s="61"/>
      <c r="M68" s="17"/>
      <c r="O68" s="82" t="s">
        <v>208</v>
      </c>
      <c r="Q68" s="217" t="s">
        <v>345</v>
      </c>
    </row>
    <row r="69" spans="2:17" outlineLevel="1">
      <c r="B69" s="365"/>
      <c r="E69" s="27" t="s">
        <v>46</v>
      </c>
      <c r="F69" s="89"/>
      <c r="G69" s="38" t="s">
        <v>544</v>
      </c>
      <c r="H69" s="39"/>
      <c r="I69" s="50"/>
      <c r="J69" s="50"/>
      <c r="K69" s="121" t="s">
        <v>238</v>
      </c>
      <c r="L69" s="61"/>
      <c r="M69" s="17"/>
      <c r="O69" s="82" t="s">
        <v>208</v>
      </c>
      <c r="Q69" s="217" t="s">
        <v>345</v>
      </c>
    </row>
    <row r="70" spans="2:17" outlineLevel="1">
      <c r="B70" s="365"/>
      <c r="E70" s="27" t="s">
        <v>47</v>
      </c>
      <c r="F70" s="89"/>
      <c r="G70" s="38" t="s">
        <v>544</v>
      </c>
      <c r="H70" s="39"/>
      <c r="I70" s="50"/>
      <c r="J70" s="50"/>
      <c r="K70" s="121" t="s">
        <v>238</v>
      </c>
      <c r="L70" s="61"/>
      <c r="M70" s="17"/>
      <c r="O70" s="82" t="s">
        <v>208</v>
      </c>
      <c r="Q70" s="217" t="s">
        <v>345</v>
      </c>
    </row>
    <row r="71" spans="2:17" outlineLevel="1">
      <c r="B71" s="365"/>
      <c r="E71" s="27" t="s">
        <v>48</v>
      </c>
      <c r="F71" s="89"/>
      <c r="G71" s="38" t="s">
        <v>544</v>
      </c>
      <c r="H71" s="39"/>
      <c r="I71" s="50"/>
      <c r="J71" s="50"/>
      <c r="K71" s="121" t="s">
        <v>238</v>
      </c>
      <c r="L71" s="61"/>
      <c r="M71" s="17"/>
      <c r="O71" s="82" t="s">
        <v>208</v>
      </c>
      <c r="Q71" s="217" t="s">
        <v>345</v>
      </c>
    </row>
    <row r="72" spans="2:17" outlineLevel="1">
      <c r="B72" s="365"/>
      <c r="E72" s="27" t="s">
        <v>49</v>
      </c>
      <c r="F72" s="89"/>
      <c r="G72" s="38" t="s">
        <v>544</v>
      </c>
      <c r="H72" s="39"/>
      <c r="I72" s="50"/>
      <c r="J72" s="50"/>
      <c r="K72" s="121" t="s">
        <v>238</v>
      </c>
      <c r="L72" s="61"/>
      <c r="M72" s="17"/>
      <c r="O72" s="82" t="s">
        <v>208</v>
      </c>
      <c r="Q72" s="217" t="s">
        <v>345</v>
      </c>
    </row>
    <row r="73" spans="2:17" outlineLevel="1">
      <c r="B73" s="365"/>
      <c r="E73" s="27" t="s">
        <v>50</v>
      </c>
      <c r="F73" s="89"/>
      <c r="G73" s="38" t="s">
        <v>544</v>
      </c>
      <c r="H73" s="39"/>
      <c r="I73" s="50"/>
      <c r="J73" s="50"/>
      <c r="K73" s="121" t="s">
        <v>238</v>
      </c>
      <c r="L73" s="61"/>
      <c r="M73" s="17"/>
      <c r="O73" s="82" t="s">
        <v>208</v>
      </c>
      <c r="Q73" s="217" t="s">
        <v>345</v>
      </c>
    </row>
    <row r="74" spans="2:17" outlineLevel="1">
      <c r="B74" s="365"/>
      <c r="E74" s="27" t="s">
        <v>51</v>
      </c>
      <c r="F74" s="89"/>
      <c r="G74" s="38" t="s">
        <v>544</v>
      </c>
      <c r="H74" s="39"/>
      <c r="I74" s="50"/>
      <c r="J74" s="50"/>
      <c r="K74" s="121" t="s">
        <v>238</v>
      </c>
      <c r="L74" s="61"/>
      <c r="M74" s="17"/>
      <c r="O74" s="82" t="s">
        <v>208</v>
      </c>
      <c r="Q74" s="217" t="s">
        <v>345</v>
      </c>
    </row>
    <row r="75" spans="2:17" outlineLevel="1">
      <c r="B75" s="366"/>
      <c r="E75" s="29" t="s">
        <v>29</v>
      </c>
      <c r="F75" s="95"/>
      <c r="G75" s="32" t="s">
        <v>544</v>
      </c>
      <c r="H75" s="30"/>
      <c r="I75" s="57"/>
      <c r="J75" s="57"/>
      <c r="K75" s="122" t="s">
        <v>238</v>
      </c>
      <c r="L75" s="63"/>
      <c r="M75" s="17"/>
      <c r="O75" s="82" t="s">
        <v>208</v>
      </c>
      <c r="Q75" s="217" t="s">
        <v>345</v>
      </c>
    </row>
    <row r="76" spans="2:17" s="13" customFormat="1">
      <c r="D76" s="45"/>
      <c r="E76" s="99" t="s">
        <v>52</v>
      </c>
      <c r="F76" s="44"/>
      <c r="G76" s="102"/>
      <c r="H76" s="102"/>
      <c r="I76" s="102"/>
      <c r="J76" s="102"/>
      <c r="K76" s="102"/>
      <c r="L76" s="102"/>
      <c r="M76" s="17"/>
      <c r="O76" s="82"/>
    </row>
    <row r="77" spans="2:17" ht="15" customHeight="1" outlineLevel="1">
      <c r="B77" s="364"/>
      <c r="E77" s="23" t="s">
        <v>53</v>
      </c>
      <c r="F77" s="94"/>
      <c r="G77" s="26" t="s">
        <v>316</v>
      </c>
      <c r="H77" s="24"/>
      <c r="I77" s="56"/>
      <c r="J77" s="56"/>
      <c r="K77" s="120" t="s">
        <v>238</v>
      </c>
      <c r="L77" s="59"/>
      <c r="M77" s="17"/>
      <c r="O77" s="82" t="s">
        <v>208</v>
      </c>
      <c r="Q77" s="217" t="s">
        <v>345</v>
      </c>
    </row>
    <row r="78" spans="2:17" outlineLevel="1">
      <c r="B78" s="365"/>
      <c r="E78" s="27" t="s">
        <v>54</v>
      </c>
      <c r="F78" s="89"/>
      <c r="G78" s="38" t="s">
        <v>316</v>
      </c>
      <c r="H78" s="39"/>
      <c r="I78" s="50"/>
      <c r="J78" s="50"/>
      <c r="K78" s="121" t="s">
        <v>238</v>
      </c>
      <c r="L78" s="61"/>
      <c r="M78" s="17"/>
      <c r="O78" s="82" t="s">
        <v>208</v>
      </c>
      <c r="Q78" s="217" t="s">
        <v>345</v>
      </c>
    </row>
    <row r="79" spans="2:17" outlineLevel="1">
      <c r="B79" s="365"/>
      <c r="E79" s="27" t="s">
        <v>55</v>
      </c>
      <c r="F79" s="89"/>
      <c r="G79" s="38" t="s">
        <v>316</v>
      </c>
      <c r="H79" s="39"/>
      <c r="I79" s="50"/>
      <c r="J79" s="50"/>
      <c r="K79" s="121" t="s">
        <v>238</v>
      </c>
      <c r="L79" s="61"/>
      <c r="M79" s="17"/>
      <c r="O79" s="82" t="s">
        <v>208</v>
      </c>
      <c r="Q79" s="217" t="s">
        <v>345</v>
      </c>
    </row>
    <row r="80" spans="2:17" outlineLevel="1">
      <c r="B80" s="365"/>
      <c r="E80" s="27" t="s">
        <v>56</v>
      </c>
      <c r="F80" s="89"/>
      <c r="G80" s="38" t="s">
        <v>316</v>
      </c>
      <c r="H80" s="39"/>
      <c r="I80" s="50"/>
      <c r="J80" s="50"/>
      <c r="K80" s="121" t="s">
        <v>238</v>
      </c>
      <c r="L80" s="61"/>
      <c r="M80" s="17"/>
      <c r="O80" s="82" t="s">
        <v>208</v>
      </c>
      <c r="Q80" s="217" t="s">
        <v>345</v>
      </c>
    </row>
    <row r="81" spans="2:18" outlineLevel="1">
      <c r="B81" s="365"/>
      <c r="E81" s="27" t="s">
        <v>57</v>
      </c>
      <c r="F81" s="89"/>
      <c r="G81" s="38" t="s">
        <v>316</v>
      </c>
      <c r="H81" s="39"/>
      <c r="I81" s="50"/>
      <c r="J81" s="50"/>
      <c r="K81" s="121" t="s">
        <v>238</v>
      </c>
      <c r="L81" s="61"/>
      <c r="M81" s="17"/>
      <c r="O81" s="82" t="s">
        <v>208</v>
      </c>
      <c r="Q81" s="217" t="s">
        <v>345</v>
      </c>
    </row>
    <row r="82" spans="2:18" outlineLevel="1">
      <c r="B82" s="365"/>
      <c r="E82" s="27" t="s">
        <v>58</v>
      </c>
      <c r="F82" s="89"/>
      <c r="G82" s="38" t="s">
        <v>316</v>
      </c>
      <c r="H82" s="39"/>
      <c r="I82" s="50"/>
      <c r="J82" s="50"/>
      <c r="K82" s="121" t="s">
        <v>238</v>
      </c>
      <c r="L82" s="61"/>
      <c r="M82" s="17"/>
      <c r="O82" s="82" t="s">
        <v>208</v>
      </c>
      <c r="Q82" s="217" t="s">
        <v>345</v>
      </c>
    </row>
    <row r="83" spans="2:18" outlineLevel="1">
      <c r="B83" s="365"/>
      <c r="E83" s="27" t="s">
        <v>59</v>
      </c>
      <c r="F83" s="89"/>
      <c r="G83" s="38" t="s">
        <v>316</v>
      </c>
      <c r="H83" s="39"/>
      <c r="I83" s="50"/>
      <c r="J83" s="50"/>
      <c r="K83" s="121" t="s">
        <v>238</v>
      </c>
      <c r="L83" s="61"/>
      <c r="M83" s="17"/>
      <c r="O83" s="82" t="s">
        <v>208</v>
      </c>
      <c r="Q83" s="217" t="s">
        <v>345</v>
      </c>
    </row>
    <row r="84" spans="2:18" outlineLevel="1">
      <c r="B84" s="365"/>
      <c r="E84" s="27" t="s">
        <v>60</v>
      </c>
      <c r="F84" s="89"/>
      <c r="G84" s="38" t="s">
        <v>316</v>
      </c>
      <c r="H84" s="39"/>
      <c r="I84" s="50"/>
      <c r="J84" s="50"/>
      <c r="K84" s="121" t="s">
        <v>238</v>
      </c>
      <c r="L84" s="61"/>
      <c r="M84" s="17"/>
      <c r="O84" s="82" t="s">
        <v>208</v>
      </c>
      <c r="Q84" s="217" t="s">
        <v>345</v>
      </c>
    </row>
    <row r="85" spans="2:18" outlineLevel="1">
      <c r="B85" s="366"/>
      <c r="E85" s="29" t="s">
        <v>29</v>
      </c>
      <c r="F85" s="95"/>
      <c r="G85" s="32" t="s">
        <v>316</v>
      </c>
      <c r="H85" s="30"/>
      <c r="I85" s="57"/>
      <c r="J85" s="57"/>
      <c r="K85" s="122" t="s">
        <v>238</v>
      </c>
      <c r="L85" s="63"/>
      <c r="M85" s="17"/>
      <c r="O85" s="82" t="s">
        <v>208</v>
      </c>
      <c r="Q85" s="217" t="s">
        <v>345</v>
      </c>
    </row>
    <row r="86" spans="2:18">
      <c r="E86" s="99" t="s">
        <v>61</v>
      </c>
      <c r="F86" s="39"/>
      <c r="G86" s="102"/>
      <c r="H86" s="102"/>
      <c r="I86" s="102"/>
      <c r="J86" s="102"/>
      <c r="K86" s="102"/>
      <c r="L86" s="102"/>
      <c r="M86" s="17"/>
      <c r="Q86" s="13"/>
      <c r="R86" s="13"/>
    </row>
    <row r="87" spans="2:18" ht="15" customHeight="1" outlineLevel="1">
      <c r="B87" s="364"/>
      <c r="E87" s="23" t="s">
        <v>53</v>
      </c>
      <c r="F87" s="94"/>
      <c r="G87" s="26" t="s">
        <v>316</v>
      </c>
      <c r="H87" s="24"/>
      <c r="I87" s="56"/>
      <c r="J87" s="56"/>
      <c r="K87" s="120" t="s">
        <v>238</v>
      </c>
      <c r="L87" s="59"/>
      <c r="M87" s="17"/>
      <c r="O87" s="82" t="s">
        <v>208</v>
      </c>
      <c r="Q87" s="217" t="s">
        <v>345</v>
      </c>
    </row>
    <row r="88" spans="2:18" outlineLevel="1">
      <c r="B88" s="365"/>
      <c r="E88" s="27" t="s">
        <v>54</v>
      </c>
      <c r="F88" s="89"/>
      <c r="G88" s="38" t="s">
        <v>316</v>
      </c>
      <c r="H88" s="39"/>
      <c r="I88" s="50"/>
      <c r="J88" s="50"/>
      <c r="K88" s="121" t="s">
        <v>238</v>
      </c>
      <c r="L88" s="61"/>
      <c r="M88" s="17"/>
      <c r="O88" s="82" t="s">
        <v>208</v>
      </c>
      <c r="Q88" s="217" t="s">
        <v>345</v>
      </c>
    </row>
    <row r="89" spans="2:18" outlineLevel="1">
      <c r="B89" s="365"/>
      <c r="E89" s="27" t="s">
        <v>62</v>
      </c>
      <c r="F89" s="89"/>
      <c r="G89" s="38" t="s">
        <v>316</v>
      </c>
      <c r="H89" s="39"/>
      <c r="I89" s="50"/>
      <c r="J89" s="50"/>
      <c r="K89" s="121" t="s">
        <v>238</v>
      </c>
      <c r="L89" s="61"/>
      <c r="M89" s="17"/>
      <c r="O89" s="82" t="s">
        <v>208</v>
      </c>
      <c r="Q89" s="217" t="s">
        <v>345</v>
      </c>
    </row>
    <row r="90" spans="2:18" outlineLevel="1">
      <c r="B90" s="365"/>
      <c r="E90" s="27" t="s">
        <v>63</v>
      </c>
      <c r="F90" s="89"/>
      <c r="G90" s="38" t="s">
        <v>316</v>
      </c>
      <c r="H90" s="39"/>
      <c r="I90" s="50"/>
      <c r="J90" s="50"/>
      <c r="K90" s="121" t="s">
        <v>238</v>
      </c>
      <c r="L90" s="61"/>
      <c r="M90" s="17"/>
      <c r="O90" s="82" t="s">
        <v>208</v>
      </c>
      <c r="Q90" s="217" t="s">
        <v>345</v>
      </c>
    </row>
    <row r="91" spans="2:18" outlineLevel="1">
      <c r="B91" s="365"/>
      <c r="E91" s="27" t="s">
        <v>64</v>
      </c>
      <c r="F91" s="89"/>
      <c r="G91" s="38" t="s">
        <v>316</v>
      </c>
      <c r="H91" s="39"/>
      <c r="I91" s="50"/>
      <c r="J91" s="50"/>
      <c r="K91" s="121" t="s">
        <v>238</v>
      </c>
      <c r="L91" s="61"/>
      <c r="M91" s="17"/>
      <c r="O91" s="82" t="s">
        <v>208</v>
      </c>
      <c r="Q91" s="217" t="s">
        <v>345</v>
      </c>
    </row>
    <row r="92" spans="2:18" outlineLevel="1">
      <c r="B92" s="365"/>
      <c r="E92" s="27" t="s">
        <v>59</v>
      </c>
      <c r="F92" s="89"/>
      <c r="G92" s="38" t="s">
        <v>316</v>
      </c>
      <c r="H92" s="39"/>
      <c r="I92" s="50"/>
      <c r="J92" s="50"/>
      <c r="K92" s="121" t="s">
        <v>238</v>
      </c>
      <c r="L92" s="61"/>
      <c r="M92" s="17"/>
      <c r="O92" s="82" t="s">
        <v>208</v>
      </c>
      <c r="Q92" s="217" t="s">
        <v>345</v>
      </c>
    </row>
    <row r="93" spans="2:18" outlineLevel="1">
      <c r="B93" s="365"/>
      <c r="E93" s="27" t="s">
        <v>65</v>
      </c>
      <c r="F93" s="89"/>
      <c r="G93" s="38" t="s">
        <v>316</v>
      </c>
      <c r="H93" s="39"/>
      <c r="I93" s="50"/>
      <c r="J93" s="50"/>
      <c r="K93" s="121" t="s">
        <v>238</v>
      </c>
      <c r="L93" s="61"/>
      <c r="M93" s="17"/>
      <c r="O93" s="82" t="s">
        <v>208</v>
      </c>
      <c r="Q93" s="217" t="s">
        <v>345</v>
      </c>
    </row>
    <row r="94" spans="2:18" outlineLevel="1">
      <c r="B94" s="366"/>
      <c r="E94" s="29" t="s">
        <v>29</v>
      </c>
      <c r="F94" s="95"/>
      <c r="G94" s="32" t="s">
        <v>316</v>
      </c>
      <c r="H94" s="30"/>
      <c r="I94" s="57"/>
      <c r="J94" s="57"/>
      <c r="K94" s="122" t="s">
        <v>238</v>
      </c>
      <c r="L94" s="63"/>
      <c r="M94" s="17"/>
      <c r="O94" s="82" t="s">
        <v>208</v>
      </c>
      <c r="Q94" s="217" t="s">
        <v>345</v>
      </c>
    </row>
    <row r="95" spans="2:18">
      <c r="E95" s="99" t="s">
        <v>66</v>
      </c>
      <c r="F95" s="39"/>
      <c r="G95" s="102"/>
      <c r="H95" s="39"/>
      <c r="I95" s="39"/>
      <c r="J95" s="39"/>
      <c r="K95" s="39"/>
      <c r="L95" s="39"/>
      <c r="M95" s="17"/>
      <c r="P95" s="82"/>
      <c r="Q95" s="82"/>
    </row>
    <row r="96" spans="2:18" ht="15" customHeight="1" outlineLevel="1">
      <c r="B96" s="364"/>
      <c r="E96" s="23" t="s">
        <v>67</v>
      </c>
      <c r="F96" s="94"/>
      <c r="G96" s="26" t="s">
        <v>544</v>
      </c>
      <c r="H96" s="24"/>
      <c r="I96" s="56"/>
      <c r="J96" s="56"/>
      <c r="K96" s="120" t="s">
        <v>238</v>
      </c>
      <c r="L96" s="59"/>
      <c r="M96" s="17"/>
      <c r="O96" s="82" t="s">
        <v>208</v>
      </c>
      <c r="Q96" s="217" t="s">
        <v>345</v>
      </c>
    </row>
    <row r="97" spans="2:18" outlineLevel="1">
      <c r="B97" s="365"/>
      <c r="E97" s="27" t="s">
        <v>68</v>
      </c>
      <c r="F97" s="89"/>
      <c r="G97" s="38" t="s">
        <v>544</v>
      </c>
      <c r="H97" s="39"/>
      <c r="I97" s="50"/>
      <c r="J97" s="50"/>
      <c r="K97" s="121" t="s">
        <v>238</v>
      </c>
      <c r="L97" s="61"/>
      <c r="M97" s="17"/>
      <c r="O97" s="82" t="s">
        <v>208</v>
      </c>
      <c r="Q97" s="217" t="s">
        <v>345</v>
      </c>
    </row>
    <row r="98" spans="2:18" outlineLevel="1">
      <c r="B98" s="365"/>
      <c r="E98" s="27" t="s">
        <v>69</v>
      </c>
      <c r="F98" s="89"/>
      <c r="G98" s="38" t="s">
        <v>544</v>
      </c>
      <c r="H98" s="39"/>
      <c r="I98" s="50"/>
      <c r="J98" s="50"/>
      <c r="K98" s="121" t="s">
        <v>238</v>
      </c>
      <c r="L98" s="61"/>
      <c r="M98" s="17"/>
      <c r="O98" s="82" t="s">
        <v>208</v>
      </c>
      <c r="Q98" s="217" t="s">
        <v>345</v>
      </c>
    </row>
    <row r="99" spans="2:18" outlineLevel="1">
      <c r="B99" s="365"/>
      <c r="E99" s="27" t="s">
        <v>70</v>
      </c>
      <c r="F99" s="89"/>
      <c r="G99" s="38" t="s">
        <v>544</v>
      </c>
      <c r="H99" s="39"/>
      <c r="I99" s="50"/>
      <c r="J99" s="50"/>
      <c r="K99" s="121" t="s">
        <v>238</v>
      </c>
      <c r="L99" s="61"/>
      <c r="M99" s="17"/>
      <c r="O99" s="82" t="s">
        <v>208</v>
      </c>
      <c r="Q99" s="217" t="s">
        <v>345</v>
      </c>
    </row>
    <row r="100" spans="2:18" outlineLevel="1">
      <c r="B100" s="365"/>
      <c r="E100" s="27" t="s">
        <v>71</v>
      </c>
      <c r="F100" s="89"/>
      <c r="G100" s="38" t="s">
        <v>544</v>
      </c>
      <c r="H100" s="39"/>
      <c r="I100" s="50"/>
      <c r="J100" s="50"/>
      <c r="K100" s="121" t="s">
        <v>238</v>
      </c>
      <c r="L100" s="61"/>
      <c r="M100" s="17"/>
      <c r="O100" s="82" t="s">
        <v>208</v>
      </c>
      <c r="Q100" s="217" t="s">
        <v>345</v>
      </c>
    </row>
    <row r="101" spans="2:18" outlineLevel="1">
      <c r="B101" s="365"/>
      <c r="E101" s="27" t="s">
        <v>72</v>
      </c>
      <c r="F101" s="89"/>
      <c r="G101" s="38" t="s">
        <v>544</v>
      </c>
      <c r="H101" s="39"/>
      <c r="I101" s="50"/>
      <c r="J101" s="50"/>
      <c r="K101" s="121" t="s">
        <v>238</v>
      </c>
      <c r="L101" s="61"/>
      <c r="M101" s="17"/>
      <c r="O101" s="82" t="s">
        <v>208</v>
      </c>
      <c r="Q101" s="217" t="s">
        <v>345</v>
      </c>
    </row>
    <row r="102" spans="2:18" outlineLevel="1">
      <c r="B102" s="365"/>
      <c r="E102" s="27" t="s">
        <v>73</v>
      </c>
      <c r="F102" s="89"/>
      <c r="G102" s="38" t="s">
        <v>544</v>
      </c>
      <c r="H102" s="39"/>
      <c r="I102" s="50"/>
      <c r="J102" s="50"/>
      <c r="K102" s="121" t="s">
        <v>238</v>
      </c>
      <c r="L102" s="61"/>
      <c r="M102" s="17"/>
      <c r="O102" s="82" t="s">
        <v>208</v>
      </c>
      <c r="Q102" s="217" t="s">
        <v>345</v>
      </c>
    </row>
    <row r="103" spans="2:18" outlineLevel="1">
      <c r="B103" s="365"/>
      <c r="E103" s="27" t="s">
        <v>74</v>
      </c>
      <c r="F103" s="89"/>
      <c r="G103" s="38" t="s">
        <v>544</v>
      </c>
      <c r="H103" s="39"/>
      <c r="I103" s="50"/>
      <c r="J103" s="50"/>
      <c r="K103" s="121" t="s">
        <v>238</v>
      </c>
      <c r="L103" s="61"/>
      <c r="M103" s="17"/>
      <c r="O103" s="82" t="s">
        <v>208</v>
      </c>
      <c r="Q103" s="217" t="s">
        <v>345</v>
      </c>
    </row>
    <row r="104" spans="2:18" outlineLevel="1">
      <c r="B104" s="365"/>
      <c r="E104" s="27" t="s">
        <v>75</v>
      </c>
      <c r="F104" s="89"/>
      <c r="G104" s="38" t="s">
        <v>544</v>
      </c>
      <c r="H104" s="39"/>
      <c r="I104" s="50"/>
      <c r="J104" s="50"/>
      <c r="K104" s="121" t="s">
        <v>238</v>
      </c>
      <c r="L104" s="61"/>
      <c r="M104" s="17"/>
      <c r="O104" s="82" t="s">
        <v>208</v>
      </c>
      <c r="Q104" s="217" t="s">
        <v>345</v>
      </c>
    </row>
    <row r="105" spans="2:18" outlineLevel="1">
      <c r="B105" s="365"/>
      <c r="E105" s="27" t="s">
        <v>76</v>
      </c>
      <c r="F105" s="89"/>
      <c r="G105" s="38" t="s">
        <v>544</v>
      </c>
      <c r="H105" s="39"/>
      <c r="I105" s="50"/>
      <c r="J105" s="50"/>
      <c r="K105" s="121" t="s">
        <v>238</v>
      </c>
      <c r="L105" s="61"/>
      <c r="M105" s="17"/>
      <c r="O105" s="82" t="s">
        <v>208</v>
      </c>
      <c r="Q105" s="217" t="s">
        <v>345</v>
      </c>
    </row>
    <row r="106" spans="2:18" outlineLevel="1">
      <c r="B106" s="365"/>
      <c r="E106" s="27" t="s">
        <v>77</v>
      </c>
      <c r="F106" s="89"/>
      <c r="G106" s="38" t="s">
        <v>544</v>
      </c>
      <c r="H106" s="39"/>
      <c r="I106" s="50"/>
      <c r="J106" s="50"/>
      <c r="K106" s="121" t="s">
        <v>238</v>
      </c>
      <c r="L106" s="61"/>
      <c r="M106" s="17"/>
      <c r="O106" s="82" t="s">
        <v>208</v>
      </c>
      <c r="Q106" s="217" t="s">
        <v>345</v>
      </c>
    </row>
    <row r="107" spans="2:18" outlineLevel="1">
      <c r="B107" s="365"/>
      <c r="E107" s="27" t="s">
        <v>78</v>
      </c>
      <c r="F107" s="89"/>
      <c r="G107" s="38" t="s">
        <v>544</v>
      </c>
      <c r="H107" s="39"/>
      <c r="I107" s="50"/>
      <c r="J107" s="50"/>
      <c r="K107" s="121" t="s">
        <v>238</v>
      </c>
      <c r="L107" s="61"/>
      <c r="M107" s="17"/>
      <c r="O107" s="82" t="s">
        <v>208</v>
      </c>
      <c r="Q107" s="217" t="s">
        <v>345</v>
      </c>
    </row>
    <row r="108" spans="2:18" outlineLevel="1">
      <c r="B108" s="365"/>
      <c r="E108" s="27" t="s">
        <v>79</v>
      </c>
      <c r="F108" s="89"/>
      <c r="G108" s="38" t="s">
        <v>544</v>
      </c>
      <c r="H108" s="39"/>
      <c r="I108" s="50"/>
      <c r="J108" s="50"/>
      <c r="K108" s="121" t="s">
        <v>238</v>
      </c>
      <c r="L108" s="61"/>
      <c r="M108" s="17"/>
      <c r="O108" s="82" t="s">
        <v>208</v>
      </c>
      <c r="Q108" s="217" t="s">
        <v>345</v>
      </c>
    </row>
    <row r="109" spans="2:18" outlineLevel="1">
      <c r="B109" s="365"/>
      <c r="E109" s="27" t="s">
        <v>80</v>
      </c>
      <c r="F109" s="89"/>
      <c r="G109" s="38" t="s">
        <v>544</v>
      </c>
      <c r="H109" s="39"/>
      <c r="I109" s="50"/>
      <c r="J109" s="50"/>
      <c r="K109" s="121" t="s">
        <v>238</v>
      </c>
      <c r="L109" s="61"/>
      <c r="M109" s="17"/>
      <c r="O109" s="82" t="s">
        <v>208</v>
      </c>
      <c r="Q109" s="217" t="s">
        <v>345</v>
      </c>
    </row>
    <row r="110" spans="2:18" outlineLevel="1">
      <c r="B110" s="365"/>
      <c r="E110" s="27" t="s">
        <v>81</v>
      </c>
      <c r="F110" s="89"/>
      <c r="G110" s="38" t="s">
        <v>544</v>
      </c>
      <c r="H110" s="39"/>
      <c r="I110" s="50"/>
      <c r="J110" s="50"/>
      <c r="K110" s="121" t="s">
        <v>238</v>
      </c>
      <c r="L110" s="61"/>
      <c r="M110" s="17"/>
      <c r="O110" s="82" t="s">
        <v>208</v>
      </c>
      <c r="Q110" s="217" t="s">
        <v>345</v>
      </c>
    </row>
    <row r="111" spans="2:18" outlineLevel="1">
      <c r="B111" s="366"/>
      <c r="E111" s="29" t="s">
        <v>29</v>
      </c>
      <c r="F111" s="95"/>
      <c r="G111" s="32" t="s">
        <v>544</v>
      </c>
      <c r="H111" s="30"/>
      <c r="I111" s="57"/>
      <c r="J111" s="57"/>
      <c r="K111" s="122" t="s">
        <v>238</v>
      </c>
      <c r="L111" s="63"/>
      <c r="M111" s="17"/>
      <c r="O111" s="82" t="s">
        <v>208</v>
      </c>
      <c r="Q111" s="217" t="s">
        <v>345</v>
      </c>
    </row>
    <row r="112" spans="2:18">
      <c r="E112" s="99" t="s">
        <v>82</v>
      </c>
      <c r="F112" s="39"/>
      <c r="G112" s="102"/>
      <c r="H112" s="39"/>
      <c r="I112" s="39"/>
      <c r="J112" s="39"/>
      <c r="K112" s="39"/>
      <c r="L112" s="1"/>
      <c r="M112" s="17"/>
      <c r="Q112" s="13"/>
      <c r="R112" s="13"/>
    </row>
    <row r="113" spans="2:17" ht="15" customHeight="1" outlineLevel="1">
      <c r="B113" s="364"/>
      <c r="E113" s="23" t="s">
        <v>83</v>
      </c>
      <c r="F113" s="94"/>
      <c r="G113" s="26" t="s">
        <v>544</v>
      </c>
      <c r="H113" s="24"/>
      <c r="I113" s="56"/>
      <c r="J113" s="56"/>
      <c r="K113" s="120" t="s">
        <v>238</v>
      </c>
      <c r="L113" s="59"/>
      <c r="M113" s="17"/>
      <c r="O113" s="82" t="s">
        <v>208</v>
      </c>
      <c r="Q113" s="217" t="s">
        <v>345</v>
      </c>
    </row>
    <row r="114" spans="2:17" outlineLevel="1">
      <c r="B114" s="365"/>
      <c r="E114" s="27" t="s">
        <v>84</v>
      </c>
      <c r="F114" s="89"/>
      <c r="G114" s="38" t="s">
        <v>544</v>
      </c>
      <c r="H114" s="39"/>
      <c r="I114" s="50"/>
      <c r="J114" s="50"/>
      <c r="K114" s="121" t="s">
        <v>238</v>
      </c>
      <c r="L114" s="61"/>
      <c r="M114" s="17"/>
      <c r="O114" s="82" t="s">
        <v>208</v>
      </c>
      <c r="Q114" s="217" t="s">
        <v>345</v>
      </c>
    </row>
    <row r="115" spans="2:17" outlineLevel="1">
      <c r="B115" s="365"/>
      <c r="E115" s="27" t="s">
        <v>85</v>
      </c>
      <c r="F115" s="89"/>
      <c r="G115" s="38" t="s">
        <v>544</v>
      </c>
      <c r="H115" s="39"/>
      <c r="I115" s="50"/>
      <c r="J115" s="50"/>
      <c r="K115" s="121" t="s">
        <v>238</v>
      </c>
      <c r="L115" s="61"/>
      <c r="M115" s="17"/>
      <c r="O115" s="82" t="s">
        <v>208</v>
      </c>
      <c r="Q115" s="217" t="s">
        <v>345</v>
      </c>
    </row>
    <row r="116" spans="2:17" outlineLevel="1">
      <c r="B116" s="365"/>
      <c r="E116" s="27" t="s">
        <v>86</v>
      </c>
      <c r="F116" s="89"/>
      <c r="G116" s="38" t="s">
        <v>544</v>
      </c>
      <c r="H116" s="39"/>
      <c r="I116" s="50"/>
      <c r="J116" s="50"/>
      <c r="K116" s="121" t="s">
        <v>238</v>
      </c>
      <c r="L116" s="61"/>
      <c r="M116" s="17"/>
      <c r="O116" s="82" t="s">
        <v>208</v>
      </c>
      <c r="Q116" s="217" t="s">
        <v>345</v>
      </c>
    </row>
    <row r="117" spans="2:17" outlineLevel="1">
      <c r="B117" s="365"/>
      <c r="E117" s="27" t="s">
        <v>87</v>
      </c>
      <c r="F117" s="89"/>
      <c r="G117" s="38" t="s">
        <v>544</v>
      </c>
      <c r="H117" s="39"/>
      <c r="I117" s="50"/>
      <c r="J117" s="50"/>
      <c r="K117" s="121" t="s">
        <v>238</v>
      </c>
      <c r="L117" s="61"/>
      <c r="M117" s="17"/>
      <c r="O117" s="82" t="s">
        <v>208</v>
      </c>
      <c r="Q117" s="217" t="s">
        <v>345</v>
      </c>
    </row>
    <row r="118" spans="2:17" outlineLevel="1">
      <c r="B118" s="365"/>
      <c r="E118" s="27" t="s">
        <v>88</v>
      </c>
      <c r="F118" s="89"/>
      <c r="G118" s="38" t="s">
        <v>544</v>
      </c>
      <c r="H118" s="39"/>
      <c r="I118" s="50"/>
      <c r="J118" s="50"/>
      <c r="K118" s="121" t="s">
        <v>238</v>
      </c>
      <c r="L118" s="61"/>
      <c r="M118" s="17"/>
      <c r="O118" s="82" t="s">
        <v>208</v>
      </c>
      <c r="Q118" s="217" t="s">
        <v>345</v>
      </c>
    </row>
    <row r="119" spans="2:17" outlineLevel="1">
      <c r="B119" s="365"/>
      <c r="E119" s="27" t="s">
        <v>89</v>
      </c>
      <c r="F119" s="89"/>
      <c r="G119" s="38" t="s">
        <v>544</v>
      </c>
      <c r="H119" s="39"/>
      <c r="I119" s="50"/>
      <c r="J119" s="50"/>
      <c r="K119" s="121" t="s">
        <v>238</v>
      </c>
      <c r="L119" s="61"/>
      <c r="M119" s="17"/>
      <c r="O119" s="82" t="s">
        <v>208</v>
      </c>
      <c r="Q119" s="217" t="s">
        <v>345</v>
      </c>
    </row>
    <row r="120" spans="2:17" outlineLevel="1">
      <c r="B120" s="365"/>
      <c r="E120" s="27" t="s">
        <v>90</v>
      </c>
      <c r="F120" s="89"/>
      <c r="G120" s="38" t="s">
        <v>544</v>
      </c>
      <c r="H120" s="39"/>
      <c r="I120" s="50"/>
      <c r="J120" s="50"/>
      <c r="K120" s="121" t="s">
        <v>238</v>
      </c>
      <c r="L120" s="61"/>
      <c r="M120" s="17"/>
      <c r="O120" s="82" t="s">
        <v>208</v>
      </c>
      <c r="Q120" s="217" t="s">
        <v>345</v>
      </c>
    </row>
    <row r="121" spans="2:17" outlineLevel="1">
      <c r="B121" s="365"/>
      <c r="E121" s="27" t="s">
        <v>91</v>
      </c>
      <c r="F121" s="89"/>
      <c r="G121" s="38" t="s">
        <v>544</v>
      </c>
      <c r="H121" s="39"/>
      <c r="I121" s="50"/>
      <c r="J121" s="50"/>
      <c r="K121" s="121" t="s">
        <v>238</v>
      </c>
      <c r="L121" s="61"/>
      <c r="M121" s="17"/>
      <c r="O121" s="82" t="s">
        <v>208</v>
      </c>
      <c r="Q121" s="217" t="s">
        <v>345</v>
      </c>
    </row>
    <row r="122" spans="2:17" outlineLevel="1">
      <c r="B122" s="365"/>
      <c r="E122" s="27" t="s">
        <v>92</v>
      </c>
      <c r="F122" s="89"/>
      <c r="G122" s="38" t="s">
        <v>544</v>
      </c>
      <c r="H122" s="39"/>
      <c r="I122" s="50"/>
      <c r="J122" s="50"/>
      <c r="K122" s="121" t="s">
        <v>238</v>
      </c>
      <c r="L122" s="61"/>
      <c r="M122" s="17"/>
      <c r="O122" s="82" t="s">
        <v>208</v>
      </c>
      <c r="Q122" s="217" t="s">
        <v>345</v>
      </c>
    </row>
    <row r="123" spans="2:17" outlineLevel="1">
      <c r="B123" s="365"/>
      <c r="E123" s="27" t="s">
        <v>93</v>
      </c>
      <c r="F123" s="89"/>
      <c r="G123" s="38" t="s">
        <v>544</v>
      </c>
      <c r="H123" s="39"/>
      <c r="I123" s="50"/>
      <c r="J123" s="50"/>
      <c r="K123" s="121" t="s">
        <v>238</v>
      </c>
      <c r="L123" s="61"/>
      <c r="M123" s="17"/>
      <c r="O123" s="82" t="s">
        <v>208</v>
      </c>
      <c r="Q123" s="217" t="s">
        <v>345</v>
      </c>
    </row>
    <row r="124" spans="2:17" outlineLevel="1">
      <c r="B124" s="365"/>
      <c r="E124" s="27" t="s">
        <v>94</v>
      </c>
      <c r="F124" s="89"/>
      <c r="G124" s="38" t="s">
        <v>544</v>
      </c>
      <c r="H124" s="39"/>
      <c r="I124" s="50"/>
      <c r="J124" s="50"/>
      <c r="K124" s="121" t="s">
        <v>238</v>
      </c>
      <c r="L124" s="61"/>
      <c r="M124" s="17"/>
      <c r="O124" s="82" t="s">
        <v>208</v>
      </c>
      <c r="Q124" s="217" t="s">
        <v>345</v>
      </c>
    </row>
    <row r="125" spans="2:17" outlineLevel="1">
      <c r="B125" s="365"/>
      <c r="E125" s="27" t="s">
        <v>95</v>
      </c>
      <c r="F125" s="89"/>
      <c r="G125" s="38" t="s">
        <v>544</v>
      </c>
      <c r="H125" s="39"/>
      <c r="I125" s="50"/>
      <c r="J125" s="50"/>
      <c r="K125" s="121" t="s">
        <v>238</v>
      </c>
      <c r="L125" s="61"/>
      <c r="M125" s="17"/>
      <c r="O125" s="82" t="s">
        <v>208</v>
      </c>
      <c r="Q125" s="217" t="s">
        <v>345</v>
      </c>
    </row>
    <row r="126" spans="2:17" outlineLevel="1">
      <c r="B126" s="365"/>
      <c r="E126" s="27" t="s">
        <v>96</v>
      </c>
      <c r="F126" s="89"/>
      <c r="G126" s="38" t="s">
        <v>544</v>
      </c>
      <c r="H126" s="39"/>
      <c r="I126" s="50"/>
      <c r="J126" s="50"/>
      <c r="K126" s="121" t="s">
        <v>238</v>
      </c>
      <c r="L126" s="61"/>
      <c r="M126" s="17"/>
      <c r="O126" s="82" t="s">
        <v>208</v>
      </c>
      <c r="Q126" s="217" t="s">
        <v>345</v>
      </c>
    </row>
    <row r="127" spans="2:17" outlineLevel="1">
      <c r="B127" s="365"/>
      <c r="E127" s="27" t="s">
        <v>97</v>
      </c>
      <c r="F127" s="89"/>
      <c r="G127" s="38" t="s">
        <v>544</v>
      </c>
      <c r="H127" s="39"/>
      <c r="I127" s="50"/>
      <c r="J127" s="50"/>
      <c r="K127" s="121" t="s">
        <v>238</v>
      </c>
      <c r="L127" s="61"/>
      <c r="M127" s="17"/>
      <c r="O127" s="82" t="s">
        <v>208</v>
      </c>
      <c r="Q127" s="217" t="s">
        <v>345</v>
      </c>
    </row>
    <row r="128" spans="2:17" outlineLevel="1">
      <c r="B128" s="365"/>
      <c r="E128" s="27" t="s">
        <v>98</v>
      </c>
      <c r="F128" s="89"/>
      <c r="G128" s="38" t="s">
        <v>544</v>
      </c>
      <c r="H128" s="39"/>
      <c r="I128" s="50"/>
      <c r="J128" s="50"/>
      <c r="K128" s="121" t="s">
        <v>238</v>
      </c>
      <c r="L128" s="61"/>
      <c r="M128" s="17"/>
      <c r="O128" s="82" t="s">
        <v>208</v>
      </c>
      <c r="Q128" s="217" t="s">
        <v>345</v>
      </c>
    </row>
    <row r="129" spans="2:17" outlineLevel="1">
      <c r="B129" s="365"/>
      <c r="E129" s="27" t="s">
        <v>99</v>
      </c>
      <c r="F129" s="89"/>
      <c r="G129" s="38" t="s">
        <v>544</v>
      </c>
      <c r="H129" s="39"/>
      <c r="I129" s="50"/>
      <c r="J129" s="50"/>
      <c r="K129" s="121" t="s">
        <v>238</v>
      </c>
      <c r="L129" s="61"/>
      <c r="M129" s="17"/>
      <c r="O129" s="82" t="s">
        <v>208</v>
      </c>
      <c r="Q129" s="217" t="s">
        <v>345</v>
      </c>
    </row>
    <row r="130" spans="2:17" outlineLevel="1">
      <c r="B130" s="365"/>
      <c r="E130" s="27" t="s">
        <v>100</v>
      </c>
      <c r="F130" s="89"/>
      <c r="G130" s="38" t="s">
        <v>544</v>
      </c>
      <c r="H130" s="39"/>
      <c r="I130" s="50"/>
      <c r="J130" s="50"/>
      <c r="K130" s="121" t="s">
        <v>238</v>
      </c>
      <c r="L130" s="61"/>
      <c r="M130" s="17"/>
      <c r="O130" s="82" t="s">
        <v>208</v>
      </c>
      <c r="Q130" s="217" t="s">
        <v>345</v>
      </c>
    </row>
    <row r="131" spans="2:17" outlineLevel="1">
      <c r="B131" s="365"/>
      <c r="E131" s="27" t="s">
        <v>101</v>
      </c>
      <c r="F131" s="89"/>
      <c r="G131" s="38" t="s">
        <v>544</v>
      </c>
      <c r="H131" s="39"/>
      <c r="I131" s="50"/>
      <c r="J131" s="50"/>
      <c r="K131" s="121" t="s">
        <v>238</v>
      </c>
      <c r="L131" s="61"/>
      <c r="M131" s="17"/>
      <c r="O131" s="82" t="s">
        <v>208</v>
      </c>
      <c r="Q131" s="217" t="s">
        <v>345</v>
      </c>
    </row>
    <row r="132" spans="2:17" outlineLevel="1">
      <c r="B132" s="365"/>
      <c r="E132" s="27" t="s">
        <v>102</v>
      </c>
      <c r="F132" s="89"/>
      <c r="G132" s="38" t="s">
        <v>544</v>
      </c>
      <c r="H132" s="39"/>
      <c r="I132" s="50"/>
      <c r="J132" s="50"/>
      <c r="K132" s="121" t="s">
        <v>238</v>
      </c>
      <c r="L132" s="61"/>
      <c r="M132" s="17"/>
      <c r="O132" s="82" t="s">
        <v>208</v>
      </c>
      <c r="Q132" s="217" t="s">
        <v>345</v>
      </c>
    </row>
    <row r="133" spans="2:17" outlineLevel="1">
      <c r="B133" s="365"/>
      <c r="E133" s="27" t="s">
        <v>103</v>
      </c>
      <c r="F133" s="89"/>
      <c r="G133" s="38" t="s">
        <v>544</v>
      </c>
      <c r="H133" s="39"/>
      <c r="I133" s="50"/>
      <c r="J133" s="50"/>
      <c r="K133" s="121" t="s">
        <v>238</v>
      </c>
      <c r="L133" s="61"/>
      <c r="M133" s="17"/>
      <c r="O133" s="82" t="s">
        <v>208</v>
      </c>
      <c r="Q133" s="217" t="s">
        <v>345</v>
      </c>
    </row>
    <row r="134" spans="2:17" outlineLevel="1">
      <c r="B134" s="365"/>
      <c r="E134" s="27" t="s">
        <v>104</v>
      </c>
      <c r="F134" s="89"/>
      <c r="G134" s="38" t="s">
        <v>544</v>
      </c>
      <c r="H134" s="39"/>
      <c r="I134" s="50"/>
      <c r="J134" s="50"/>
      <c r="K134" s="121" t="s">
        <v>238</v>
      </c>
      <c r="L134" s="61"/>
      <c r="M134" s="17"/>
      <c r="O134" s="82" t="s">
        <v>208</v>
      </c>
      <c r="Q134" s="217" t="s">
        <v>345</v>
      </c>
    </row>
    <row r="135" spans="2:17" outlineLevel="1">
      <c r="B135" s="365"/>
      <c r="E135" s="27" t="s">
        <v>105</v>
      </c>
      <c r="F135" s="89"/>
      <c r="G135" s="38" t="s">
        <v>544</v>
      </c>
      <c r="H135" s="39"/>
      <c r="I135" s="50"/>
      <c r="J135" s="50"/>
      <c r="K135" s="121" t="s">
        <v>238</v>
      </c>
      <c r="L135" s="61"/>
      <c r="M135" s="17"/>
      <c r="O135" s="82" t="s">
        <v>208</v>
      </c>
      <c r="Q135" s="217" t="s">
        <v>345</v>
      </c>
    </row>
    <row r="136" spans="2:17" outlineLevel="1">
      <c r="B136" s="365"/>
      <c r="E136" s="27" t="s">
        <v>106</v>
      </c>
      <c r="F136" s="89"/>
      <c r="G136" s="38" t="s">
        <v>544</v>
      </c>
      <c r="H136" s="39"/>
      <c r="I136" s="50"/>
      <c r="J136" s="50"/>
      <c r="K136" s="121" t="s">
        <v>238</v>
      </c>
      <c r="L136" s="61"/>
      <c r="M136" s="17"/>
      <c r="O136" s="82" t="s">
        <v>208</v>
      </c>
      <c r="Q136" s="217" t="s">
        <v>345</v>
      </c>
    </row>
    <row r="137" spans="2:17" outlineLevel="1">
      <c r="B137" s="365"/>
      <c r="E137" s="27" t="s">
        <v>107</v>
      </c>
      <c r="F137" s="89"/>
      <c r="G137" s="38" t="s">
        <v>544</v>
      </c>
      <c r="H137" s="39"/>
      <c r="I137" s="50"/>
      <c r="J137" s="50"/>
      <c r="K137" s="121" t="s">
        <v>238</v>
      </c>
      <c r="L137" s="61"/>
      <c r="M137" s="17"/>
      <c r="O137" s="82" t="s">
        <v>208</v>
      </c>
      <c r="Q137" s="217" t="s">
        <v>345</v>
      </c>
    </row>
    <row r="138" spans="2:17" outlineLevel="1">
      <c r="B138" s="365"/>
      <c r="E138" s="27" t="s">
        <v>108</v>
      </c>
      <c r="F138" s="89"/>
      <c r="G138" s="38" t="s">
        <v>544</v>
      </c>
      <c r="H138" s="39"/>
      <c r="I138" s="50"/>
      <c r="J138" s="50"/>
      <c r="K138" s="121" t="s">
        <v>238</v>
      </c>
      <c r="L138" s="61"/>
      <c r="M138" s="17"/>
      <c r="O138" s="82" t="s">
        <v>208</v>
      </c>
      <c r="Q138" s="217" t="s">
        <v>345</v>
      </c>
    </row>
    <row r="139" spans="2:17" outlineLevel="1">
      <c r="B139" s="365"/>
      <c r="E139" s="27" t="s">
        <v>109</v>
      </c>
      <c r="F139" s="89"/>
      <c r="G139" s="38" t="s">
        <v>544</v>
      </c>
      <c r="H139" s="39"/>
      <c r="I139" s="50"/>
      <c r="J139" s="50"/>
      <c r="K139" s="121" t="s">
        <v>238</v>
      </c>
      <c r="L139" s="61"/>
      <c r="M139" s="17"/>
      <c r="O139" s="82" t="s">
        <v>208</v>
      </c>
      <c r="Q139" s="217" t="s">
        <v>345</v>
      </c>
    </row>
    <row r="140" spans="2:17" outlineLevel="1">
      <c r="B140" s="365"/>
      <c r="E140" s="27" t="s">
        <v>110</v>
      </c>
      <c r="F140" s="89"/>
      <c r="G140" s="38" t="s">
        <v>544</v>
      </c>
      <c r="H140" s="39"/>
      <c r="I140" s="50"/>
      <c r="J140" s="50"/>
      <c r="K140" s="121" t="s">
        <v>238</v>
      </c>
      <c r="L140" s="61"/>
      <c r="M140" s="17"/>
      <c r="O140" s="82" t="s">
        <v>208</v>
      </c>
      <c r="Q140" s="217" t="s">
        <v>345</v>
      </c>
    </row>
    <row r="141" spans="2:17" outlineLevel="1">
      <c r="B141" s="366"/>
      <c r="E141" s="29" t="s">
        <v>29</v>
      </c>
      <c r="F141" s="95"/>
      <c r="G141" s="32" t="s">
        <v>544</v>
      </c>
      <c r="H141" s="30"/>
      <c r="I141" s="57"/>
      <c r="J141" s="57"/>
      <c r="K141" s="122" t="s">
        <v>238</v>
      </c>
      <c r="L141" s="63"/>
      <c r="M141" s="17"/>
      <c r="O141" s="82" t="s">
        <v>208</v>
      </c>
      <c r="Q141" s="217" t="s">
        <v>345</v>
      </c>
    </row>
    <row r="142" spans="2:17">
      <c r="E142" s="99" t="s">
        <v>111</v>
      </c>
      <c r="F142" s="39"/>
      <c r="G142" s="102"/>
      <c r="H142" s="39"/>
      <c r="I142" s="39"/>
      <c r="J142" s="39"/>
      <c r="K142" s="39"/>
      <c r="L142" s="39"/>
      <c r="M142" s="17"/>
      <c r="P142" s="82"/>
      <c r="Q142" s="82"/>
    </row>
    <row r="143" spans="2:17" ht="15" customHeight="1" outlineLevel="1">
      <c r="B143" s="364"/>
      <c r="E143" s="23" t="s">
        <v>112</v>
      </c>
      <c r="F143" s="94"/>
      <c r="G143" s="26" t="s">
        <v>544</v>
      </c>
      <c r="H143" s="24"/>
      <c r="I143" s="56"/>
      <c r="J143" s="56"/>
      <c r="K143" s="120" t="s">
        <v>238</v>
      </c>
      <c r="L143" s="59"/>
      <c r="M143" s="17"/>
      <c r="O143" s="82" t="s">
        <v>208</v>
      </c>
      <c r="Q143" s="217" t="s">
        <v>345</v>
      </c>
    </row>
    <row r="144" spans="2:17" outlineLevel="1">
      <c r="B144" s="365"/>
      <c r="E144" s="27" t="s">
        <v>113</v>
      </c>
      <c r="F144" s="89"/>
      <c r="G144" s="38" t="s">
        <v>544</v>
      </c>
      <c r="H144" s="39"/>
      <c r="I144" s="50"/>
      <c r="J144" s="50"/>
      <c r="K144" s="121" t="s">
        <v>238</v>
      </c>
      <c r="L144" s="61"/>
      <c r="M144" s="17"/>
      <c r="O144" s="82" t="s">
        <v>208</v>
      </c>
      <c r="Q144" s="217" t="s">
        <v>345</v>
      </c>
    </row>
    <row r="145" spans="2:18" outlineLevel="1">
      <c r="B145" s="365"/>
      <c r="E145" s="27" t="s">
        <v>114</v>
      </c>
      <c r="F145" s="89"/>
      <c r="G145" s="38" t="s">
        <v>544</v>
      </c>
      <c r="H145" s="39"/>
      <c r="I145" s="50"/>
      <c r="J145" s="50"/>
      <c r="K145" s="121" t="s">
        <v>238</v>
      </c>
      <c r="L145" s="61"/>
      <c r="M145" s="17"/>
      <c r="O145" s="82" t="s">
        <v>208</v>
      </c>
      <c r="Q145" s="217" t="s">
        <v>345</v>
      </c>
    </row>
    <row r="146" spans="2:18" outlineLevel="1">
      <c r="B146" s="365"/>
      <c r="E146" s="27" t="s">
        <v>115</v>
      </c>
      <c r="F146" s="89"/>
      <c r="G146" s="38" t="s">
        <v>544</v>
      </c>
      <c r="H146" s="39"/>
      <c r="I146" s="50"/>
      <c r="J146" s="50"/>
      <c r="K146" s="121" t="s">
        <v>238</v>
      </c>
      <c r="L146" s="61"/>
      <c r="M146" s="17"/>
      <c r="O146" s="82" t="s">
        <v>208</v>
      </c>
      <c r="Q146" s="217" t="s">
        <v>345</v>
      </c>
    </row>
    <row r="147" spans="2:18" outlineLevel="1">
      <c r="B147" s="365"/>
      <c r="E147" s="27" t="s">
        <v>116</v>
      </c>
      <c r="F147" s="89"/>
      <c r="G147" s="38" t="s">
        <v>544</v>
      </c>
      <c r="H147" s="39"/>
      <c r="I147" s="50"/>
      <c r="J147" s="50"/>
      <c r="K147" s="121" t="s">
        <v>238</v>
      </c>
      <c r="L147" s="61"/>
      <c r="M147" s="17"/>
      <c r="O147" s="82" t="s">
        <v>208</v>
      </c>
      <c r="Q147" s="217" t="s">
        <v>345</v>
      </c>
    </row>
    <row r="148" spans="2:18" outlineLevel="1">
      <c r="B148" s="365"/>
      <c r="E148" s="27" t="s">
        <v>117</v>
      </c>
      <c r="F148" s="89"/>
      <c r="G148" s="38" t="s">
        <v>544</v>
      </c>
      <c r="H148" s="39"/>
      <c r="I148" s="50"/>
      <c r="J148" s="50"/>
      <c r="K148" s="121" t="s">
        <v>238</v>
      </c>
      <c r="L148" s="61"/>
      <c r="M148" s="17"/>
      <c r="O148" s="82" t="s">
        <v>208</v>
      </c>
      <c r="Q148" s="217" t="s">
        <v>345</v>
      </c>
    </row>
    <row r="149" spans="2:18" outlineLevel="1">
      <c r="B149" s="365"/>
      <c r="E149" s="27" t="s">
        <v>118</v>
      </c>
      <c r="F149" s="89"/>
      <c r="G149" s="38" t="s">
        <v>544</v>
      </c>
      <c r="H149" s="39"/>
      <c r="I149" s="50"/>
      <c r="J149" s="50"/>
      <c r="K149" s="121" t="s">
        <v>238</v>
      </c>
      <c r="L149" s="61"/>
      <c r="M149" s="17"/>
      <c r="O149" s="82" t="s">
        <v>208</v>
      </c>
      <c r="Q149" s="217" t="s">
        <v>345</v>
      </c>
    </row>
    <row r="150" spans="2:18" outlineLevel="1">
      <c r="B150" s="365"/>
      <c r="E150" s="27" t="s">
        <v>119</v>
      </c>
      <c r="F150" s="89"/>
      <c r="G150" s="38" t="s">
        <v>544</v>
      </c>
      <c r="H150" s="39"/>
      <c r="I150" s="50"/>
      <c r="J150" s="50"/>
      <c r="K150" s="121" t="s">
        <v>238</v>
      </c>
      <c r="L150" s="61"/>
      <c r="M150" s="17"/>
      <c r="O150" s="82" t="s">
        <v>208</v>
      </c>
      <c r="Q150" s="217" t="s">
        <v>345</v>
      </c>
    </row>
    <row r="151" spans="2:18" outlineLevel="1">
      <c r="B151" s="365"/>
      <c r="E151" s="27" t="s">
        <v>120</v>
      </c>
      <c r="F151" s="89"/>
      <c r="G151" s="38" t="s">
        <v>544</v>
      </c>
      <c r="H151" s="39"/>
      <c r="I151" s="50"/>
      <c r="J151" s="50"/>
      <c r="K151" s="121" t="s">
        <v>238</v>
      </c>
      <c r="L151" s="61"/>
      <c r="M151" s="17"/>
      <c r="O151" s="82" t="s">
        <v>208</v>
      </c>
      <c r="Q151" s="217" t="s">
        <v>345</v>
      </c>
    </row>
    <row r="152" spans="2:18" outlineLevel="1">
      <c r="B152" s="365"/>
      <c r="E152" s="27" t="s">
        <v>121</v>
      </c>
      <c r="F152" s="89"/>
      <c r="G152" s="38" t="s">
        <v>544</v>
      </c>
      <c r="H152" s="39"/>
      <c r="I152" s="50"/>
      <c r="J152" s="50"/>
      <c r="K152" s="121" t="s">
        <v>238</v>
      </c>
      <c r="L152" s="61"/>
      <c r="M152" s="17"/>
      <c r="O152" s="82" t="s">
        <v>208</v>
      </c>
      <c r="Q152" s="217" t="s">
        <v>345</v>
      </c>
    </row>
    <row r="153" spans="2:18" outlineLevel="1">
      <c r="B153" s="365"/>
      <c r="E153" s="27" t="s">
        <v>122</v>
      </c>
      <c r="F153" s="89"/>
      <c r="G153" s="38" t="s">
        <v>544</v>
      </c>
      <c r="H153" s="39"/>
      <c r="I153" s="50"/>
      <c r="J153" s="50"/>
      <c r="K153" s="121" t="s">
        <v>238</v>
      </c>
      <c r="L153" s="61"/>
      <c r="M153" s="17"/>
      <c r="O153" s="82" t="s">
        <v>208</v>
      </c>
      <c r="Q153" s="217" t="s">
        <v>345</v>
      </c>
    </row>
    <row r="154" spans="2:18" outlineLevel="1">
      <c r="B154" s="365"/>
      <c r="E154" s="27" t="s">
        <v>123</v>
      </c>
      <c r="F154" s="89"/>
      <c r="G154" s="38" t="s">
        <v>544</v>
      </c>
      <c r="H154" s="39"/>
      <c r="I154" s="50"/>
      <c r="J154" s="50"/>
      <c r="K154" s="121" t="s">
        <v>238</v>
      </c>
      <c r="L154" s="61"/>
      <c r="M154" s="17"/>
      <c r="O154" s="82" t="s">
        <v>208</v>
      </c>
      <c r="Q154" s="217" t="s">
        <v>345</v>
      </c>
    </row>
    <row r="155" spans="2:18" outlineLevel="1">
      <c r="B155" s="365"/>
      <c r="E155" s="27" t="s">
        <v>124</v>
      </c>
      <c r="F155" s="89"/>
      <c r="G155" s="38" t="s">
        <v>544</v>
      </c>
      <c r="H155" s="39"/>
      <c r="I155" s="50"/>
      <c r="J155" s="50"/>
      <c r="K155" s="121" t="s">
        <v>238</v>
      </c>
      <c r="L155" s="61"/>
      <c r="M155" s="17"/>
      <c r="O155" s="82" t="s">
        <v>208</v>
      </c>
      <c r="Q155" s="217" t="s">
        <v>345</v>
      </c>
    </row>
    <row r="156" spans="2:18" outlineLevel="1">
      <c r="B156" s="366"/>
      <c r="E156" s="29" t="s">
        <v>29</v>
      </c>
      <c r="F156" s="95"/>
      <c r="G156" s="32" t="s">
        <v>544</v>
      </c>
      <c r="H156" s="30"/>
      <c r="I156" s="57"/>
      <c r="J156" s="57"/>
      <c r="K156" s="122" t="s">
        <v>238</v>
      </c>
      <c r="L156" s="63"/>
      <c r="M156" s="17"/>
      <c r="O156" s="82" t="s">
        <v>208</v>
      </c>
      <c r="Q156" s="217" t="s">
        <v>345</v>
      </c>
    </row>
    <row r="157" spans="2:18" ht="30">
      <c r="E157" s="340" t="s">
        <v>125</v>
      </c>
      <c r="F157" s="101"/>
      <c r="G157" s="318"/>
      <c r="H157" s="101"/>
      <c r="I157" s="101"/>
      <c r="J157" s="101"/>
      <c r="K157" s="101"/>
      <c r="L157" s="101"/>
      <c r="M157" s="17"/>
      <c r="P157" s="82"/>
      <c r="Q157" s="82"/>
      <c r="R157" s="82"/>
    </row>
    <row r="158" spans="2:18" ht="15" customHeight="1" outlineLevel="1">
      <c r="B158" s="364" t="s">
        <v>548</v>
      </c>
      <c r="E158" s="291" t="s">
        <v>126</v>
      </c>
      <c r="F158" s="292"/>
      <c r="G158" s="293" t="s">
        <v>544</v>
      </c>
      <c r="H158" s="294"/>
      <c r="I158" s="294"/>
      <c r="J158" s="294"/>
      <c r="K158" s="319" t="s">
        <v>238</v>
      </c>
      <c r="L158" s="320"/>
      <c r="M158" s="17"/>
      <c r="O158" s="82" t="s">
        <v>208</v>
      </c>
      <c r="Q158" s="82" t="s">
        <v>345</v>
      </c>
    </row>
    <row r="159" spans="2:18" outlineLevel="1">
      <c r="B159" s="365"/>
      <c r="E159" s="297" t="s">
        <v>127</v>
      </c>
      <c r="F159" s="41"/>
      <c r="G159" s="109" t="s">
        <v>544</v>
      </c>
      <c r="H159" s="101"/>
      <c r="I159" s="101"/>
      <c r="J159" s="101"/>
      <c r="K159" s="321" t="s">
        <v>238</v>
      </c>
      <c r="L159" s="322"/>
      <c r="M159" s="17"/>
      <c r="O159" s="82" t="s">
        <v>208</v>
      </c>
      <c r="Q159" s="82" t="s">
        <v>345</v>
      </c>
    </row>
    <row r="160" spans="2:18" outlineLevel="1">
      <c r="B160" s="365"/>
      <c r="E160" s="297" t="s">
        <v>128</v>
      </c>
      <c r="F160" s="41"/>
      <c r="G160" s="109" t="s">
        <v>544</v>
      </c>
      <c r="H160" s="101"/>
      <c r="I160" s="101"/>
      <c r="J160" s="101"/>
      <c r="K160" s="321" t="s">
        <v>238</v>
      </c>
      <c r="L160" s="322"/>
      <c r="M160" s="17"/>
      <c r="O160" s="82" t="s">
        <v>208</v>
      </c>
      <c r="Q160" s="82" t="s">
        <v>345</v>
      </c>
    </row>
    <row r="161" spans="2:18" outlineLevel="1">
      <c r="B161" s="365"/>
      <c r="E161" s="297" t="s">
        <v>129</v>
      </c>
      <c r="F161" s="41"/>
      <c r="G161" s="109" t="s">
        <v>544</v>
      </c>
      <c r="H161" s="101"/>
      <c r="I161" s="101"/>
      <c r="J161" s="101"/>
      <c r="K161" s="321" t="s">
        <v>238</v>
      </c>
      <c r="L161" s="322"/>
      <c r="M161" s="17"/>
      <c r="O161" s="82" t="s">
        <v>208</v>
      </c>
      <c r="Q161" s="82" t="s">
        <v>345</v>
      </c>
    </row>
    <row r="162" spans="2:18" outlineLevel="1">
      <c r="B162" s="365"/>
      <c r="E162" s="297" t="s">
        <v>130</v>
      </c>
      <c r="F162" s="41"/>
      <c r="G162" s="109" t="s">
        <v>544</v>
      </c>
      <c r="H162" s="101"/>
      <c r="I162" s="101"/>
      <c r="J162" s="101"/>
      <c r="K162" s="321" t="s">
        <v>238</v>
      </c>
      <c r="L162" s="322"/>
      <c r="M162" s="17"/>
      <c r="O162" s="82" t="s">
        <v>208</v>
      </c>
      <c r="Q162" s="82" t="s">
        <v>345</v>
      </c>
    </row>
    <row r="163" spans="2:18" outlineLevel="1">
      <c r="B163" s="365"/>
      <c r="E163" s="297" t="s">
        <v>131</v>
      </c>
      <c r="F163" s="41"/>
      <c r="G163" s="109" t="s">
        <v>544</v>
      </c>
      <c r="H163" s="101"/>
      <c r="I163" s="101"/>
      <c r="J163" s="101"/>
      <c r="K163" s="321" t="s">
        <v>238</v>
      </c>
      <c r="L163" s="322"/>
      <c r="M163" s="17"/>
      <c r="O163" s="82" t="s">
        <v>208</v>
      </c>
      <c r="Q163" s="82" t="s">
        <v>345</v>
      </c>
    </row>
    <row r="164" spans="2:18" outlineLevel="1">
      <c r="B164" s="365"/>
      <c r="E164" s="297" t="s">
        <v>132</v>
      </c>
      <c r="F164" s="41"/>
      <c r="G164" s="109" t="s">
        <v>544</v>
      </c>
      <c r="H164" s="101"/>
      <c r="I164" s="101"/>
      <c r="J164" s="101"/>
      <c r="K164" s="321" t="s">
        <v>238</v>
      </c>
      <c r="L164" s="322"/>
      <c r="M164" s="17"/>
      <c r="O164" s="82" t="s">
        <v>208</v>
      </c>
      <c r="Q164" s="82" t="s">
        <v>345</v>
      </c>
    </row>
    <row r="165" spans="2:18" outlineLevel="1">
      <c r="B165" s="365"/>
      <c r="E165" s="297" t="s">
        <v>133</v>
      </c>
      <c r="F165" s="41"/>
      <c r="G165" s="109" t="s">
        <v>544</v>
      </c>
      <c r="H165" s="101"/>
      <c r="I165" s="101"/>
      <c r="J165" s="101"/>
      <c r="K165" s="321" t="s">
        <v>238</v>
      </c>
      <c r="L165" s="322"/>
      <c r="M165" s="17"/>
      <c r="O165" s="82" t="s">
        <v>208</v>
      </c>
      <c r="Q165" s="82" t="s">
        <v>345</v>
      </c>
    </row>
    <row r="166" spans="2:18" outlineLevel="1">
      <c r="B166" s="366"/>
      <c r="E166" s="300" t="s">
        <v>29</v>
      </c>
      <c r="F166" s="301"/>
      <c r="G166" s="302" t="s">
        <v>544</v>
      </c>
      <c r="H166" s="303"/>
      <c r="I166" s="303"/>
      <c r="J166" s="303"/>
      <c r="K166" s="323" t="s">
        <v>238</v>
      </c>
      <c r="L166" s="324"/>
      <c r="M166" s="17"/>
      <c r="O166" s="82" t="s">
        <v>208</v>
      </c>
      <c r="Q166" s="82" t="s">
        <v>345</v>
      </c>
    </row>
    <row r="167" spans="2:18">
      <c r="E167" s="99" t="s">
        <v>134</v>
      </c>
      <c r="F167" s="39"/>
      <c r="G167" s="102"/>
      <c r="H167" s="39"/>
      <c r="I167" s="39"/>
      <c r="J167" s="39"/>
      <c r="K167" s="39"/>
      <c r="L167" s="1"/>
      <c r="M167" s="17"/>
      <c r="P167" s="82"/>
      <c r="Q167" s="82"/>
    </row>
    <row r="168" spans="2:18" ht="15" customHeight="1" outlineLevel="1">
      <c r="B168" s="364"/>
      <c r="E168" s="23" t="s">
        <v>135</v>
      </c>
      <c r="F168" s="94"/>
      <c r="G168" s="26" t="s">
        <v>544</v>
      </c>
      <c r="H168" s="24"/>
      <c r="I168" s="56"/>
      <c r="J168" s="56"/>
      <c r="K168" s="120" t="s">
        <v>238</v>
      </c>
      <c r="L168" s="59"/>
      <c r="M168" s="17"/>
      <c r="O168" s="82" t="s">
        <v>208</v>
      </c>
      <c r="Q168" s="217" t="s">
        <v>345</v>
      </c>
    </row>
    <row r="169" spans="2:18" outlineLevel="1">
      <c r="B169" s="365"/>
      <c r="E169" s="27" t="s">
        <v>136</v>
      </c>
      <c r="F169" s="89"/>
      <c r="G169" s="38" t="s">
        <v>544</v>
      </c>
      <c r="H169" s="39"/>
      <c r="I169" s="50"/>
      <c r="J169" s="50"/>
      <c r="K169" s="121" t="s">
        <v>238</v>
      </c>
      <c r="L169" s="61"/>
      <c r="M169" s="17"/>
      <c r="O169" s="82" t="s">
        <v>208</v>
      </c>
      <c r="Q169" s="217" t="s">
        <v>345</v>
      </c>
    </row>
    <row r="170" spans="2:18" outlineLevel="1">
      <c r="B170" s="365"/>
      <c r="E170" s="27" t="s">
        <v>137</v>
      </c>
      <c r="F170" s="89"/>
      <c r="G170" s="38" t="s">
        <v>544</v>
      </c>
      <c r="H170" s="39"/>
      <c r="I170" s="50"/>
      <c r="J170" s="50"/>
      <c r="K170" s="121" t="s">
        <v>238</v>
      </c>
      <c r="L170" s="61"/>
      <c r="M170" s="17"/>
      <c r="O170" s="82" t="s">
        <v>208</v>
      </c>
      <c r="Q170" s="217" t="s">
        <v>345</v>
      </c>
    </row>
    <row r="171" spans="2:18" outlineLevel="1">
      <c r="B171" s="365"/>
      <c r="E171" s="27" t="s">
        <v>138</v>
      </c>
      <c r="F171" s="89"/>
      <c r="G171" s="38" t="s">
        <v>544</v>
      </c>
      <c r="H171" s="39"/>
      <c r="I171" s="50"/>
      <c r="J171" s="50"/>
      <c r="K171" s="121" t="s">
        <v>238</v>
      </c>
      <c r="L171" s="61"/>
      <c r="M171" s="17"/>
      <c r="O171" s="82" t="s">
        <v>208</v>
      </c>
      <c r="Q171" s="217" t="s">
        <v>345</v>
      </c>
    </row>
    <row r="172" spans="2:18" outlineLevel="1">
      <c r="B172" s="365"/>
      <c r="E172" s="27" t="s">
        <v>139</v>
      </c>
      <c r="F172" s="89"/>
      <c r="G172" s="38" t="s">
        <v>544</v>
      </c>
      <c r="H172" s="39"/>
      <c r="I172" s="50"/>
      <c r="J172" s="50"/>
      <c r="K172" s="121" t="s">
        <v>238</v>
      </c>
      <c r="L172" s="61"/>
      <c r="M172" s="17"/>
      <c r="O172" s="82" t="s">
        <v>208</v>
      </c>
      <c r="Q172" s="217" t="s">
        <v>345</v>
      </c>
    </row>
    <row r="173" spans="2:18" outlineLevel="1">
      <c r="B173" s="365"/>
      <c r="E173" s="27" t="s">
        <v>140</v>
      </c>
      <c r="F173" s="89"/>
      <c r="G173" s="38" t="s">
        <v>544</v>
      </c>
      <c r="H173" s="39"/>
      <c r="I173" s="50"/>
      <c r="J173" s="50"/>
      <c r="K173" s="121" t="s">
        <v>238</v>
      </c>
      <c r="L173" s="61"/>
      <c r="M173" s="17"/>
      <c r="O173" s="82" t="s">
        <v>208</v>
      </c>
      <c r="Q173" s="217" t="s">
        <v>345</v>
      </c>
    </row>
    <row r="174" spans="2:18" outlineLevel="1">
      <c r="B174" s="365"/>
      <c r="E174" s="27" t="s">
        <v>141</v>
      </c>
      <c r="F174" s="89"/>
      <c r="G174" s="38" t="s">
        <v>544</v>
      </c>
      <c r="H174" s="39"/>
      <c r="I174" s="50"/>
      <c r="J174" s="50"/>
      <c r="K174" s="121" t="s">
        <v>238</v>
      </c>
      <c r="L174" s="61"/>
      <c r="M174" s="17"/>
      <c r="O174" s="82" t="s">
        <v>208</v>
      </c>
      <c r="Q174" s="217" t="s">
        <v>345</v>
      </c>
    </row>
    <row r="175" spans="2:18" outlineLevel="1">
      <c r="B175" s="366"/>
      <c r="E175" s="29" t="s">
        <v>29</v>
      </c>
      <c r="F175" s="95"/>
      <c r="G175" s="32" t="s">
        <v>544</v>
      </c>
      <c r="H175" s="30"/>
      <c r="I175" s="57"/>
      <c r="J175" s="57"/>
      <c r="K175" s="122" t="s">
        <v>238</v>
      </c>
      <c r="L175" s="63"/>
      <c r="M175" s="17"/>
      <c r="O175" s="82" t="s">
        <v>208</v>
      </c>
      <c r="Q175" s="217" t="s">
        <v>345</v>
      </c>
    </row>
    <row r="176" spans="2:18">
      <c r="B176" s="81"/>
      <c r="C176" s="81"/>
      <c r="D176" s="15"/>
      <c r="E176" s="114" t="s">
        <v>266</v>
      </c>
      <c r="F176" s="15"/>
      <c r="G176" s="15"/>
      <c r="H176" s="15"/>
      <c r="I176" s="15"/>
      <c r="J176" s="15"/>
      <c r="K176" s="15"/>
      <c r="L176" s="15"/>
      <c r="M176" s="15"/>
      <c r="P176" s="82"/>
      <c r="Q176" s="82"/>
      <c r="R176" s="82"/>
    </row>
    <row r="177" spans="2:17" ht="14.45" customHeight="1" outlineLevel="1">
      <c r="B177" s="161"/>
      <c r="C177" s="81"/>
      <c r="D177" s="15"/>
      <c r="E177" s="158" t="s">
        <v>317</v>
      </c>
      <c r="F177" s="94"/>
      <c r="G177" s="26" t="s">
        <v>544</v>
      </c>
      <c r="H177" s="24"/>
      <c r="I177" s="56"/>
      <c r="J177" s="56"/>
      <c r="K177" s="120" t="s">
        <v>238</v>
      </c>
      <c r="L177" s="59"/>
      <c r="M177" s="17"/>
      <c r="O177" s="82" t="s">
        <v>208</v>
      </c>
      <c r="Q177" s="217" t="s">
        <v>345</v>
      </c>
    </row>
    <row r="178" spans="2:17" outlineLevel="1">
      <c r="B178" s="162"/>
      <c r="C178" s="81"/>
      <c r="D178" s="15"/>
      <c r="E178" s="159" t="s">
        <v>318</v>
      </c>
      <c r="F178" s="89"/>
      <c r="G178" s="38" t="s">
        <v>544</v>
      </c>
      <c r="H178" s="39"/>
      <c r="I178" s="50"/>
      <c r="J178" s="50"/>
      <c r="K178" s="121" t="s">
        <v>238</v>
      </c>
      <c r="L178" s="61"/>
      <c r="M178" s="17"/>
      <c r="O178" s="82" t="s">
        <v>208</v>
      </c>
      <c r="Q178" s="217" t="s">
        <v>345</v>
      </c>
    </row>
    <row r="179" spans="2:17" outlineLevel="1">
      <c r="B179" s="162"/>
      <c r="C179" s="81"/>
      <c r="D179" s="15"/>
      <c r="E179" s="159" t="s">
        <v>319</v>
      </c>
      <c r="F179" s="89"/>
      <c r="G179" s="38" t="s">
        <v>544</v>
      </c>
      <c r="H179" s="39"/>
      <c r="I179" s="50"/>
      <c r="J179" s="50"/>
      <c r="K179" s="121" t="s">
        <v>238</v>
      </c>
      <c r="L179" s="61"/>
      <c r="M179" s="17"/>
      <c r="O179" s="82" t="s">
        <v>208</v>
      </c>
      <c r="Q179" s="217" t="s">
        <v>345</v>
      </c>
    </row>
    <row r="180" spans="2:17" outlineLevel="1">
      <c r="B180" s="162"/>
      <c r="C180" s="81"/>
      <c r="D180" s="15"/>
      <c r="E180" s="159" t="s">
        <v>320</v>
      </c>
      <c r="F180" s="89"/>
      <c r="G180" s="38" t="s">
        <v>544</v>
      </c>
      <c r="H180" s="39"/>
      <c r="I180" s="50"/>
      <c r="J180" s="50"/>
      <c r="K180" s="121" t="s">
        <v>238</v>
      </c>
      <c r="L180" s="61"/>
      <c r="M180" s="17"/>
      <c r="O180" s="82" t="s">
        <v>208</v>
      </c>
      <c r="Q180" s="217" t="s">
        <v>345</v>
      </c>
    </row>
    <row r="181" spans="2:17" outlineLevel="1">
      <c r="B181" s="163"/>
      <c r="C181" s="81"/>
      <c r="D181" s="15"/>
      <c r="E181" s="160" t="s">
        <v>321</v>
      </c>
      <c r="F181" s="95"/>
      <c r="G181" s="32" t="s">
        <v>544</v>
      </c>
      <c r="H181" s="30"/>
      <c r="I181" s="57"/>
      <c r="J181" s="57"/>
      <c r="K181" s="122" t="s">
        <v>238</v>
      </c>
      <c r="L181" s="63"/>
      <c r="M181" s="17"/>
      <c r="O181" s="82" t="s">
        <v>208</v>
      </c>
      <c r="Q181" s="217" t="s">
        <v>345</v>
      </c>
    </row>
    <row r="182" spans="2:17" outlineLevel="1">
      <c r="E182" s="195" t="s">
        <v>322</v>
      </c>
      <c r="M182" s="17"/>
    </row>
  </sheetData>
  <mergeCells count="16">
    <mergeCell ref="B158:B166"/>
    <mergeCell ref="B168:B175"/>
    <mergeCell ref="B77:B85"/>
    <mergeCell ref="B87:B94"/>
    <mergeCell ref="B96:B111"/>
    <mergeCell ref="B113:B141"/>
    <mergeCell ref="B143:B156"/>
    <mergeCell ref="B49:B52"/>
    <mergeCell ref="B57:B75"/>
    <mergeCell ref="B6:B8"/>
    <mergeCell ref="B11:B15"/>
    <mergeCell ref="B19:B23"/>
    <mergeCell ref="B28:B31"/>
    <mergeCell ref="B33:B36"/>
    <mergeCell ref="B38:B41"/>
    <mergeCell ref="B43:B46"/>
  </mergeCells>
  <phoneticPr fontId="22" type="noConversion"/>
  <conditionalFormatting sqref="B3">
    <cfRule type="containsText" dxfId="41" priority="1" operator="containsText" text="Unsure">
      <formula>NOT(ISERROR(SEARCH("Unsure",B3)))</formula>
    </cfRule>
    <cfRule type="containsText" dxfId="40" priority="2" operator="containsText" text="Yes">
      <formula>NOT(ISERROR(SEARCH("Yes",B3)))</formula>
    </cfRule>
    <cfRule type="containsText" dxfId="39"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P25"/>
  <sheetViews>
    <sheetView workbookViewId="0">
      <selection activeCell="F21" sqref="F21"/>
    </sheetView>
  </sheetViews>
  <sheetFormatPr defaultColWidth="9.140625" defaultRowHeight="15"/>
  <cols>
    <col min="1" max="1" width="1.85546875" style="13" customWidth="1"/>
    <col min="2" max="2" width="25.7109375" style="14" customWidth="1"/>
    <col min="3" max="3" width="1.85546875" style="13" customWidth="1"/>
    <col min="4" max="4" width="3" style="17" customWidth="1"/>
    <col min="5" max="5" width="63.140625" style="17" customWidth="1"/>
    <col min="6" max="6" width="16.42578125" style="17" customWidth="1"/>
    <col min="7" max="7" width="3" style="17" customWidth="1"/>
    <col min="8" max="8" width="18.7109375" style="17" customWidth="1"/>
    <col min="9" max="9" width="2.42578125" style="17" customWidth="1"/>
    <col min="10" max="10" width="2.42578125" style="104" customWidth="1"/>
    <col min="11" max="11" width="13.140625" style="104" customWidth="1"/>
    <col min="12" max="12" width="2.85546875" style="104" customWidth="1"/>
    <col min="13" max="13" width="20.42578125" style="13" customWidth="1"/>
    <col min="14" max="16384" width="9.140625" style="13"/>
  </cols>
  <sheetData>
    <row r="1" spans="2:16" ht="69.95" customHeight="1">
      <c r="B1" s="13"/>
      <c r="D1" s="46"/>
      <c r="E1" s="90" t="s">
        <v>290</v>
      </c>
      <c r="F1" s="90"/>
      <c r="G1" s="90"/>
      <c r="H1" s="90"/>
      <c r="I1" s="90"/>
      <c r="J1" s="105"/>
      <c r="K1" s="105"/>
      <c r="M1" s="101"/>
      <c r="N1" s="101"/>
      <c r="O1" s="101"/>
      <c r="P1" s="101"/>
    </row>
    <row r="2" spans="2:16" ht="39.950000000000003" customHeight="1" thickBot="1">
      <c r="B2" s="13"/>
      <c r="D2" s="45"/>
      <c r="E2" s="15"/>
      <c r="F2" s="15"/>
      <c r="G2" s="15"/>
      <c r="H2" s="55"/>
      <c r="I2" s="55"/>
      <c r="J2" s="107"/>
      <c r="K2" s="107"/>
      <c r="M2" s="101"/>
      <c r="N2" s="101"/>
      <c r="O2" s="101"/>
      <c r="P2" s="101"/>
    </row>
    <row r="3" spans="2:16" ht="30.75" customHeight="1" thickBot="1">
      <c r="B3" s="91" t="s">
        <v>233</v>
      </c>
      <c r="D3" s="45"/>
      <c r="E3" s="16"/>
      <c r="F3" s="21" t="s">
        <v>205</v>
      </c>
      <c r="H3" s="18" t="s">
        <v>203</v>
      </c>
      <c r="K3" s="228" t="s">
        <v>204</v>
      </c>
      <c r="M3" s="228" t="s">
        <v>344</v>
      </c>
    </row>
    <row r="4" spans="2:16" ht="26.25" customHeight="1">
      <c r="B4" s="13"/>
      <c r="D4" s="45"/>
      <c r="E4" s="19" t="s">
        <v>526</v>
      </c>
      <c r="M4" s="81"/>
    </row>
    <row r="5" spans="2:16" ht="23.45" customHeight="1">
      <c r="B5" s="370"/>
      <c r="D5" s="45"/>
      <c r="E5" s="114" t="s">
        <v>395</v>
      </c>
      <c r="H5" s="22"/>
    </row>
    <row r="6" spans="2:16">
      <c r="B6" s="371"/>
      <c r="D6" s="45"/>
      <c r="E6" s="35" t="s">
        <v>161</v>
      </c>
      <c r="F6" s="37" t="s">
        <v>544</v>
      </c>
      <c r="G6" s="36"/>
      <c r="H6" s="103"/>
      <c r="K6" s="106" t="s">
        <v>309</v>
      </c>
      <c r="M6" s="217" t="s">
        <v>345</v>
      </c>
    </row>
    <row r="7" spans="2:16">
      <c r="B7" s="372"/>
      <c r="D7" s="45"/>
    </row>
    <row r="8" spans="2:16">
      <c r="B8" s="13"/>
      <c r="D8" s="45"/>
      <c r="E8" s="114" t="s">
        <v>168</v>
      </c>
      <c r="H8" s="48"/>
    </row>
    <row r="9" spans="2:16">
      <c r="B9" s="13"/>
      <c r="D9" s="45"/>
      <c r="E9" s="96" t="s">
        <v>167</v>
      </c>
      <c r="F9" s="47"/>
      <c r="G9" s="39"/>
      <c r="H9" s="113"/>
      <c r="M9" s="101"/>
    </row>
    <row r="10" spans="2:16">
      <c r="B10" s="373"/>
      <c r="E10" s="23" t="s">
        <v>162</v>
      </c>
      <c r="F10" s="26" t="s">
        <v>544</v>
      </c>
      <c r="G10" s="24"/>
      <c r="H10" s="59"/>
      <c r="K10" s="106" t="s">
        <v>310</v>
      </c>
      <c r="M10" s="217" t="s">
        <v>345</v>
      </c>
    </row>
    <row r="11" spans="2:16">
      <c r="B11" s="374"/>
      <c r="E11" s="27" t="s">
        <v>163</v>
      </c>
      <c r="F11" s="38" t="s">
        <v>544</v>
      </c>
      <c r="G11" s="39"/>
      <c r="H11" s="61"/>
      <c r="K11" s="106" t="s">
        <v>310</v>
      </c>
      <c r="M11" s="217" t="s">
        <v>345</v>
      </c>
    </row>
    <row r="12" spans="2:16">
      <c r="B12" s="374"/>
      <c r="E12" s="27" t="s">
        <v>164</v>
      </c>
      <c r="F12" s="38" t="s">
        <v>544</v>
      </c>
      <c r="G12" s="39"/>
      <c r="H12" s="61"/>
      <c r="K12" s="106" t="s">
        <v>310</v>
      </c>
      <c r="M12" s="217" t="s">
        <v>345</v>
      </c>
    </row>
    <row r="13" spans="2:16">
      <c r="B13" s="374"/>
      <c r="E13" s="27" t="s">
        <v>165</v>
      </c>
      <c r="F13" s="38" t="s">
        <v>544</v>
      </c>
      <c r="G13" s="39"/>
      <c r="H13" s="61"/>
      <c r="K13" s="106" t="s">
        <v>310</v>
      </c>
      <c r="M13" s="217" t="s">
        <v>345</v>
      </c>
    </row>
    <row r="14" spans="2:16">
      <c r="B14" s="375"/>
      <c r="E14" s="29" t="s">
        <v>166</v>
      </c>
      <c r="F14" s="32" t="s">
        <v>544</v>
      </c>
      <c r="G14" s="30"/>
      <c r="H14" s="63"/>
      <c r="K14" s="106" t="s">
        <v>310</v>
      </c>
      <c r="M14" s="217" t="s">
        <v>345</v>
      </c>
    </row>
    <row r="21" spans="2:14">
      <c r="M21" s="101"/>
      <c r="N21" s="101"/>
    </row>
    <row r="22" spans="2:14">
      <c r="B22" s="13"/>
      <c r="M22" s="101"/>
      <c r="N22" s="101"/>
    </row>
    <row r="23" spans="2:14">
      <c r="B23" s="13"/>
      <c r="M23" s="101"/>
      <c r="N23" s="101"/>
    </row>
    <row r="24" spans="2:14">
      <c r="M24" s="101"/>
      <c r="N24" s="101"/>
    </row>
    <row r="25" spans="2:14">
      <c r="M25" s="101"/>
      <c r="N25" s="101"/>
    </row>
  </sheetData>
  <mergeCells count="2">
    <mergeCell ref="B5:B7"/>
    <mergeCell ref="B10:B14"/>
  </mergeCells>
  <phoneticPr fontId="22" type="noConversion"/>
  <conditionalFormatting sqref="B3">
    <cfRule type="containsText" dxfId="38" priority="1" operator="containsText" text="Unsure">
      <formula>NOT(ISERROR(SEARCH("Unsure",B3)))</formula>
    </cfRule>
    <cfRule type="containsText" dxfId="37" priority="2" operator="containsText" text="Yes">
      <formula>NOT(ISERROR(SEARCH("Yes",B3)))</formula>
    </cfRule>
    <cfRule type="containsText" dxfId="36"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P71"/>
  <sheetViews>
    <sheetView workbookViewId="0"/>
  </sheetViews>
  <sheetFormatPr defaultColWidth="9.140625" defaultRowHeight="15" outlineLevelRow="1"/>
  <cols>
    <col min="1" max="1" width="1.85546875" style="13" customWidth="1"/>
    <col min="2" max="2" width="25.7109375" style="14" customWidth="1"/>
    <col min="3" max="3" width="1.85546875" style="13" customWidth="1"/>
    <col min="4" max="4" width="3.7109375" style="231" customWidth="1"/>
    <col min="5" max="5" width="29.42578125" style="17" customWidth="1"/>
    <col min="6" max="6" width="40.42578125" style="17" customWidth="1"/>
    <col min="7" max="7" width="31.5703125" style="17" customWidth="1"/>
    <col min="8" max="8" width="11.140625" style="17" customWidth="1"/>
    <col min="9" max="9" width="15.42578125" style="17" customWidth="1"/>
    <col min="10" max="10" width="17.28515625" style="17" customWidth="1"/>
    <col min="11" max="11" width="2.5703125" style="17" customWidth="1"/>
    <col min="12" max="12" width="2" style="13" customWidth="1"/>
    <col min="13" max="13" width="13.5703125" style="13" customWidth="1"/>
    <col min="14" max="14" width="2.140625" style="13" customWidth="1"/>
    <col min="15" max="18" width="20.5703125" style="13" customWidth="1"/>
    <col min="19" max="16384" width="9.140625" style="13"/>
  </cols>
  <sheetData>
    <row r="1" spans="2:15" ht="69.95" customHeight="1">
      <c r="B1" s="13"/>
      <c r="E1" s="90" t="s">
        <v>290</v>
      </c>
      <c r="F1" s="90"/>
      <c r="G1" s="90"/>
      <c r="H1" s="90"/>
      <c r="I1" s="90"/>
      <c r="J1" s="90"/>
      <c r="K1" s="90"/>
    </row>
    <row r="2" spans="2:15" ht="39.950000000000003" customHeight="1" thickBot="1">
      <c r="B2" s="13"/>
      <c r="E2" s="15"/>
      <c r="F2" s="15"/>
      <c r="G2" s="15"/>
      <c r="H2" s="15"/>
      <c r="I2" s="15"/>
      <c r="J2" s="15"/>
      <c r="K2" s="15"/>
    </row>
    <row r="3" spans="2:15" ht="30.75" customHeight="1" thickBot="1">
      <c r="B3" s="91" t="s">
        <v>233</v>
      </c>
      <c r="E3" s="16"/>
      <c r="F3" s="16"/>
      <c r="G3" s="16"/>
      <c r="H3" s="21" t="s">
        <v>205</v>
      </c>
      <c r="I3" s="15"/>
      <c r="J3" s="15"/>
      <c r="M3" s="243" t="s">
        <v>204</v>
      </c>
      <c r="O3" s="228" t="s">
        <v>344</v>
      </c>
    </row>
    <row r="4" spans="2:15" ht="26.25">
      <c r="B4" s="13"/>
      <c r="E4" s="19" t="s">
        <v>210</v>
      </c>
      <c r="I4" s="15"/>
      <c r="J4" s="233" t="s">
        <v>209</v>
      </c>
      <c r="O4" s="81"/>
    </row>
    <row r="5" spans="2:15" ht="14.45" customHeight="1" outlineLevel="1">
      <c r="B5" s="13"/>
      <c r="E5" s="92" t="s">
        <v>30</v>
      </c>
      <c r="J5" s="22"/>
    </row>
    <row r="6" spans="2:15" outlineLevel="1">
      <c r="E6" s="262" t="s">
        <v>1</v>
      </c>
      <c r="F6" s="39"/>
      <c r="G6" s="52"/>
      <c r="H6" s="38" t="s">
        <v>316</v>
      </c>
      <c r="J6" s="234">
        <f>SUM(J7:J20)</f>
        <v>0</v>
      </c>
      <c r="M6" s="109" t="s">
        <v>298</v>
      </c>
    </row>
    <row r="7" spans="2:15" outlineLevel="1">
      <c r="B7" s="364"/>
      <c r="E7" s="23" t="s">
        <v>2</v>
      </c>
      <c r="F7" s="24"/>
      <c r="G7" s="25"/>
      <c r="H7" s="26" t="s">
        <v>316</v>
      </c>
      <c r="I7" s="24"/>
      <c r="J7" s="147"/>
      <c r="M7" s="109" t="s">
        <v>298</v>
      </c>
      <c r="O7" s="217" t="s">
        <v>345</v>
      </c>
    </row>
    <row r="8" spans="2:15" outlineLevel="1">
      <c r="B8" s="365"/>
      <c r="E8" s="27" t="s">
        <v>3</v>
      </c>
      <c r="F8" s="39"/>
      <c r="G8" s="218"/>
      <c r="H8" s="38" t="s">
        <v>316</v>
      </c>
      <c r="I8" s="39"/>
      <c r="J8" s="146"/>
      <c r="M8" s="109" t="s">
        <v>298</v>
      </c>
      <c r="O8" s="217" t="s">
        <v>345</v>
      </c>
    </row>
    <row r="9" spans="2:15" outlineLevel="1">
      <c r="B9" s="365"/>
      <c r="E9" s="27" t="s">
        <v>169</v>
      </c>
      <c r="F9" s="39"/>
      <c r="G9" s="218"/>
      <c r="H9" s="38" t="s">
        <v>316</v>
      </c>
      <c r="I9" s="39"/>
      <c r="J9" s="146"/>
      <c r="M9" s="109" t="s">
        <v>298</v>
      </c>
      <c r="O9" s="217" t="s">
        <v>345</v>
      </c>
    </row>
    <row r="10" spans="2:15" outlineLevel="1">
      <c r="B10" s="365"/>
      <c r="E10" s="27" t="s">
        <v>4</v>
      </c>
      <c r="F10" s="39"/>
      <c r="G10" s="218"/>
      <c r="H10" s="38" t="s">
        <v>316</v>
      </c>
      <c r="I10" s="39"/>
      <c r="J10" s="146"/>
      <c r="M10" s="109" t="s">
        <v>298</v>
      </c>
      <c r="O10" s="217" t="s">
        <v>345</v>
      </c>
    </row>
    <row r="11" spans="2:15" outlineLevel="1">
      <c r="B11" s="365"/>
      <c r="E11" s="27" t="s">
        <v>5</v>
      </c>
      <c r="F11" s="39"/>
      <c r="G11" s="218"/>
      <c r="H11" s="38" t="s">
        <v>316</v>
      </c>
      <c r="I11" s="39"/>
      <c r="J11" s="146"/>
      <c r="M11" s="109" t="s">
        <v>298</v>
      </c>
      <c r="O11" s="217" t="s">
        <v>345</v>
      </c>
    </row>
    <row r="12" spans="2:15" outlineLevel="1">
      <c r="B12" s="365"/>
      <c r="E12" s="27" t="s">
        <v>6</v>
      </c>
      <c r="F12" s="39"/>
      <c r="G12" s="218"/>
      <c r="H12" s="38" t="s">
        <v>316</v>
      </c>
      <c r="I12" s="39"/>
      <c r="J12" s="146"/>
      <c r="M12" s="109" t="s">
        <v>298</v>
      </c>
      <c r="O12" s="217" t="s">
        <v>345</v>
      </c>
    </row>
    <row r="13" spans="2:15" outlineLevel="1">
      <c r="B13" s="365"/>
      <c r="E13" s="27" t="s">
        <v>7</v>
      </c>
      <c r="F13" s="39"/>
      <c r="G13" s="218"/>
      <c r="H13" s="38" t="s">
        <v>316</v>
      </c>
      <c r="I13" s="39"/>
      <c r="J13" s="146"/>
      <c r="M13" s="109" t="s">
        <v>298</v>
      </c>
      <c r="O13" s="217" t="s">
        <v>345</v>
      </c>
    </row>
    <row r="14" spans="2:15" outlineLevel="1">
      <c r="B14" s="365"/>
      <c r="E14" s="27" t="s">
        <v>8</v>
      </c>
      <c r="F14" s="39"/>
      <c r="G14" s="218"/>
      <c r="H14" s="38" t="s">
        <v>316</v>
      </c>
      <c r="I14" s="39"/>
      <c r="J14" s="146"/>
      <c r="M14" s="109" t="s">
        <v>298</v>
      </c>
      <c r="O14" s="217" t="s">
        <v>345</v>
      </c>
    </row>
    <row r="15" spans="2:15" outlineLevel="1">
      <c r="B15" s="365"/>
      <c r="E15" s="27" t="s">
        <v>9</v>
      </c>
      <c r="F15" s="39"/>
      <c r="G15" s="218"/>
      <c r="H15" s="38" t="s">
        <v>316</v>
      </c>
      <c r="I15" s="39"/>
      <c r="J15" s="146"/>
      <c r="M15" s="109" t="s">
        <v>298</v>
      </c>
      <c r="O15" s="217" t="s">
        <v>345</v>
      </c>
    </row>
    <row r="16" spans="2:15" outlineLevel="1">
      <c r="B16" s="365"/>
      <c r="E16" s="27" t="s">
        <v>10</v>
      </c>
      <c r="F16" s="39"/>
      <c r="G16" s="218"/>
      <c r="H16" s="38" t="s">
        <v>316</v>
      </c>
      <c r="I16" s="39"/>
      <c r="J16" s="146"/>
      <c r="M16" s="109" t="s">
        <v>298</v>
      </c>
      <c r="O16" s="217" t="s">
        <v>345</v>
      </c>
    </row>
    <row r="17" spans="2:15" outlineLevel="1">
      <c r="B17" s="365"/>
      <c r="E17" s="27" t="s">
        <v>170</v>
      </c>
      <c r="F17" s="39"/>
      <c r="G17" s="218"/>
      <c r="H17" s="38" t="s">
        <v>316</v>
      </c>
      <c r="I17" s="39"/>
      <c r="J17" s="146"/>
      <c r="M17" s="109" t="s">
        <v>298</v>
      </c>
      <c r="O17" s="217" t="s">
        <v>345</v>
      </c>
    </row>
    <row r="18" spans="2:15" outlineLevel="1">
      <c r="B18" s="365"/>
      <c r="E18" s="27" t="s">
        <v>11</v>
      </c>
      <c r="F18" s="39"/>
      <c r="G18" s="218"/>
      <c r="H18" s="38" t="s">
        <v>316</v>
      </c>
      <c r="I18" s="39"/>
      <c r="J18" s="146"/>
      <c r="M18" s="109" t="s">
        <v>298</v>
      </c>
      <c r="O18" s="217" t="s">
        <v>345</v>
      </c>
    </row>
    <row r="19" spans="2:15" outlineLevel="1">
      <c r="B19" s="365"/>
      <c r="E19" s="27" t="s">
        <v>171</v>
      </c>
      <c r="F19" s="39"/>
      <c r="G19" s="218"/>
      <c r="H19" s="38" t="s">
        <v>316</v>
      </c>
      <c r="I19" s="39"/>
      <c r="J19" s="146"/>
      <c r="M19" s="109" t="s">
        <v>298</v>
      </c>
      <c r="O19" s="217" t="s">
        <v>345</v>
      </c>
    </row>
    <row r="20" spans="2:15" ht="15.6" customHeight="1" outlineLevel="1">
      <c r="B20" s="366"/>
      <c r="E20" s="29" t="s">
        <v>12</v>
      </c>
      <c r="F20" s="30"/>
      <c r="G20" s="31"/>
      <c r="H20" s="32" t="s">
        <v>316</v>
      </c>
      <c r="I20" s="30"/>
      <c r="J20" s="145"/>
      <c r="M20" s="109" t="s">
        <v>298</v>
      </c>
      <c r="O20" s="217" t="s">
        <v>345</v>
      </c>
    </row>
    <row r="21" spans="2:15" outlineLevel="1">
      <c r="E21" s="262" t="s">
        <v>211</v>
      </c>
      <c r="F21" s="39"/>
      <c r="G21" s="52"/>
      <c r="H21" s="38" t="s">
        <v>316</v>
      </c>
      <c r="J21" s="234">
        <f>SUM(J22:J33)</f>
        <v>0</v>
      </c>
      <c r="M21" s="109" t="s">
        <v>299</v>
      </c>
    </row>
    <row r="22" spans="2:15" outlineLevel="1">
      <c r="B22" s="364"/>
      <c r="E22" s="23" t="s">
        <v>13</v>
      </c>
      <c r="F22" s="24"/>
      <c r="G22" s="25"/>
      <c r="H22" s="26" t="s">
        <v>316</v>
      </c>
      <c r="I22" s="24"/>
      <c r="J22" s="147"/>
      <c r="M22" s="109" t="s">
        <v>299</v>
      </c>
      <c r="O22" s="217" t="s">
        <v>345</v>
      </c>
    </row>
    <row r="23" spans="2:15" outlineLevel="1">
      <c r="B23" s="365"/>
      <c r="E23" s="27" t="s">
        <v>14</v>
      </c>
      <c r="F23" s="39"/>
      <c r="G23" s="218"/>
      <c r="H23" s="38" t="s">
        <v>316</v>
      </c>
      <c r="I23" s="39"/>
      <c r="J23" s="146"/>
      <c r="M23" s="109" t="s">
        <v>299</v>
      </c>
      <c r="O23" s="217" t="s">
        <v>345</v>
      </c>
    </row>
    <row r="24" spans="2:15" outlineLevel="1">
      <c r="B24" s="365"/>
      <c r="E24" s="27" t="s">
        <v>172</v>
      </c>
      <c r="F24" s="39"/>
      <c r="G24" s="218"/>
      <c r="H24" s="38" t="s">
        <v>316</v>
      </c>
      <c r="I24" s="39"/>
      <c r="J24" s="146"/>
      <c r="M24" s="109" t="s">
        <v>299</v>
      </c>
      <c r="O24" s="217" t="s">
        <v>345</v>
      </c>
    </row>
    <row r="25" spans="2:15" outlineLevel="1">
      <c r="B25" s="365"/>
      <c r="E25" s="27" t="s">
        <v>15</v>
      </c>
      <c r="F25" s="39"/>
      <c r="G25" s="218"/>
      <c r="H25" s="38" t="s">
        <v>316</v>
      </c>
      <c r="I25" s="39"/>
      <c r="J25" s="146"/>
      <c r="M25" s="109" t="s">
        <v>299</v>
      </c>
      <c r="O25" s="217" t="s">
        <v>345</v>
      </c>
    </row>
    <row r="26" spans="2:15" outlineLevel="1">
      <c r="B26" s="365"/>
      <c r="E26" s="27" t="s">
        <v>16</v>
      </c>
      <c r="F26" s="39"/>
      <c r="G26" s="218"/>
      <c r="H26" s="38" t="s">
        <v>316</v>
      </c>
      <c r="I26" s="39"/>
      <c r="J26" s="146"/>
      <c r="M26" s="109" t="s">
        <v>299</v>
      </c>
      <c r="O26" s="217" t="s">
        <v>345</v>
      </c>
    </row>
    <row r="27" spans="2:15" outlineLevel="1">
      <c r="B27" s="365"/>
      <c r="E27" s="27" t="s">
        <v>17</v>
      </c>
      <c r="F27" s="39"/>
      <c r="G27" s="218"/>
      <c r="H27" s="38" t="s">
        <v>316</v>
      </c>
      <c r="I27" s="39"/>
      <c r="J27" s="146"/>
      <c r="M27" s="109" t="s">
        <v>299</v>
      </c>
      <c r="O27" s="217" t="s">
        <v>345</v>
      </c>
    </row>
    <row r="28" spans="2:15" outlineLevel="1">
      <c r="B28" s="365"/>
      <c r="E28" s="27" t="s">
        <v>18</v>
      </c>
      <c r="F28" s="39"/>
      <c r="G28" s="218"/>
      <c r="H28" s="38" t="s">
        <v>316</v>
      </c>
      <c r="I28" s="39"/>
      <c r="J28" s="146"/>
      <c r="M28" s="109" t="s">
        <v>299</v>
      </c>
      <c r="O28" s="217" t="s">
        <v>345</v>
      </c>
    </row>
    <row r="29" spans="2:15" outlineLevel="1">
      <c r="B29" s="365"/>
      <c r="E29" s="27" t="s">
        <v>19</v>
      </c>
      <c r="F29" s="39"/>
      <c r="G29" s="218"/>
      <c r="H29" s="38" t="s">
        <v>316</v>
      </c>
      <c r="I29" s="39"/>
      <c r="J29" s="146"/>
      <c r="M29" s="109" t="s">
        <v>299</v>
      </c>
      <c r="O29" s="217" t="s">
        <v>345</v>
      </c>
    </row>
    <row r="30" spans="2:15" outlineLevel="1">
      <c r="B30" s="365"/>
      <c r="E30" s="27" t="s">
        <v>20</v>
      </c>
      <c r="F30" s="39"/>
      <c r="G30" s="218"/>
      <c r="H30" s="38" t="s">
        <v>316</v>
      </c>
      <c r="I30" s="39"/>
      <c r="J30" s="146"/>
      <c r="M30" s="109" t="s">
        <v>299</v>
      </c>
      <c r="O30" s="217" t="s">
        <v>345</v>
      </c>
    </row>
    <row r="31" spans="2:15" outlineLevel="1">
      <c r="B31" s="365"/>
      <c r="E31" s="27" t="s">
        <v>21</v>
      </c>
      <c r="F31" s="39"/>
      <c r="G31" s="218"/>
      <c r="H31" s="38" t="s">
        <v>316</v>
      </c>
      <c r="I31" s="39"/>
      <c r="J31" s="146"/>
      <c r="M31" s="109" t="s">
        <v>299</v>
      </c>
      <c r="O31" s="217" t="s">
        <v>345</v>
      </c>
    </row>
    <row r="32" spans="2:15" outlineLevel="1">
      <c r="B32" s="365"/>
      <c r="E32" s="27" t="s">
        <v>22</v>
      </c>
      <c r="F32" s="39"/>
      <c r="G32" s="218"/>
      <c r="H32" s="38" t="s">
        <v>316</v>
      </c>
      <c r="I32" s="39"/>
      <c r="J32" s="146"/>
      <c r="M32" s="109" t="s">
        <v>299</v>
      </c>
      <c r="O32" s="217" t="s">
        <v>345</v>
      </c>
    </row>
    <row r="33" spans="2:15" outlineLevel="1">
      <c r="B33" s="366"/>
      <c r="E33" s="29" t="s">
        <v>12</v>
      </c>
      <c r="F33" s="30"/>
      <c r="G33" s="31"/>
      <c r="H33" s="32" t="s">
        <v>316</v>
      </c>
      <c r="I33" s="30"/>
      <c r="J33" s="145"/>
      <c r="M33" s="109" t="s">
        <v>299</v>
      </c>
      <c r="O33" s="217" t="s">
        <v>345</v>
      </c>
    </row>
    <row r="34" spans="2:15" ht="15.75" customHeight="1" outlineLevel="1"/>
    <row r="35" spans="2:15" outlineLevel="1">
      <c r="E35" s="262" t="s">
        <v>411</v>
      </c>
      <c r="F35" s="39"/>
      <c r="G35" s="39"/>
      <c r="H35" s="183"/>
      <c r="J35" s="234">
        <f>SUM(J36:J37)</f>
        <v>0</v>
      </c>
      <c r="M35" s="109" t="s">
        <v>300</v>
      </c>
      <c r="N35" s="101"/>
      <c r="O35" s="101"/>
    </row>
    <row r="36" spans="2:15" outlineLevel="1">
      <c r="B36" s="364"/>
      <c r="E36" s="23" t="s">
        <v>340</v>
      </c>
      <c r="F36" s="24"/>
      <c r="G36" s="25"/>
      <c r="H36" s="26" t="s">
        <v>316</v>
      </c>
      <c r="I36" s="24"/>
      <c r="J36" s="147"/>
      <c r="M36" s="109" t="s">
        <v>407</v>
      </c>
      <c r="O36" s="217" t="s">
        <v>345</v>
      </c>
    </row>
    <row r="37" spans="2:15" outlineLevel="1">
      <c r="B37" s="366"/>
      <c r="E37" s="29" t="s">
        <v>341</v>
      </c>
      <c r="F37" s="30"/>
      <c r="G37" s="31"/>
      <c r="H37" s="32" t="s">
        <v>316</v>
      </c>
      <c r="I37" s="30"/>
      <c r="J37" s="145"/>
      <c r="M37" s="109" t="s">
        <v>407</v>
      </c>
      <c r="O37" s="217" t="s">
        <v>345</v>
      </c>
    </row>
    <row r="38" spans="2:15" outlineLevel="1">
      <c r="E38" s="39"/>
      <c r="F38" s="39"/>
      <c r="G38" s="39"/>
      <c r="H38" s="39"/>
      <c r="I38" s="39"/>
      <c r="J38" s="39"/>
    </row>
    <row r="39" spans="2:15" outlineLevel="1">
      <c r="E39" s="269" t="s">
        <v>412</v>
      </c>
      <c r="F39" s="39"/>
      <c r="G39" s="39"/>
      <c r="H39" s="183"/>
      <c r="J39" s="234">
        <f>SUM(J40:J41)</f>
        <v>0</v>
      </c>
      <c r="M39" s="109" t="s">
        <v>300</v>
      </c>
      <c r="N39" s="101"/>
      <c r="O39" s="101"/>
    </row>
    <row r="40" spans="2:15" outlineLevel="1">
      <c r="B40" s="364"/>
      <c r="E40" s="216" t="s">
        <v>342</v>
      </c>
      <c r="F40" s="24"/>
      <c r="G40" s="25"/>
      <c r="H40" s="26" t="s">
        <v>316</v>
      </c>
      <c r="I40" s="24"/>
      <c r="J40" s="147"/>
      <c r="M40" s="109" t="s">
        <v>407</v>
      </c>
      <c r="O40" s="217" t="s">
        <v>345</v>
      </c>
    </row>
    <row r="41" spans="2:15" outlineLevel="1">
      <c r="B41" s="366"/>
      <c r="E41" s="29" t="s">
        <v>343</v>
      </c>
      <c r="F41" s="30"/>
      <c r="G41" s="31"/>
      <c r="H41" s="32" t="s">
        <v>316</v>
      </c>
      <c r="I41" s="30"/>
      <c r="J41" s="145"/>
      <c r="M41" s="109" t="s">
        <v>407</v>
      </c>
      <c r="O41" s="217" t="s">
        <v>345</v>
      </c>
    </row>
    <row r="42" spans="2:15" outlineLevel="1">
      <c r="E42" s="39"/>
      <c r="F42" s="39"/>
      <c r="G42" s="39"/>
      <c r="H42" s="39"/>
      <c r="I42" s="39"/>
      <c r="J42" s="39"/>
    </row>
    <row r="43" spans="2:15" outlineLevel="1">
      <c r="E43" s="92" t="s">
        <v>31</v>
      </c>
    </row>
    <row r="44" spans="2:15" outlineLevel="1">
      <c r="E44" s="20" t="s">
        <v>360</v>
      </c>
      <c r="F44" s="20" t="s">
        <v>445</v>
      </c>
      <c r="G44" s="20" t="s">
        <v>223</v>
      </c>
      <c r="H44" s="226"/>
      <c r="I44" s="232" t="s">
        <v>212</v>
      </c>
      <c r="J44" s="43" t="s">
        <v>213</v>
      </c>
      <c r="M44" s="101"/>
      <c r="N44" s="101"/>
      <c r="O44" s="101"/>
    </row>
    <row r="45" spans="2:15" outlineLevel="1">
      <c r="B45" s="364"/>
      <c r="E45" s="115" t="s">
        <v>276</v>
      </c>
      <c r="F45" s="118" t="s">
        <v>274</v>
      </c>
      <c r="G45" s="118" t="s">
        <v>275</v>
      </c>
      <c r="H45" s="26" t="s">
        <v>316</v>
      </c>
      <c r="I45" s="58"/>
      <c r="J45" s="59"/>
      <c r="M45" s="109" t="s">
        <v>311</v>
      </c>
      <c r="O45" s="217" t="s">
        <v>345</v>
      </c>
    </row>
    <row r="46" spans="2:15" outlineLevel="1">
      <c r="B46" s="365"/>
      <c r="E46" s="93" t="s">
        <v>277</v>
      </c>
      <c r="F46" s="117" t="s">
        <v>274</v>
      </c>
      <c r="G46" s="117" t="s">
        <v>275</v>
      </c>
      <c r="H46" s="38" t="s">
        <v>316</v>
      </c>
      <c r="I46" s="60"/>
      <c r="J46" s="61"/>
      <c r="M46" s="109" t="s">
        <v>311</v>
      </c>
      <c r="O46" s="217" t="s">
        <v>345</v>
      </c>
    </row>
    <row r="47" spans="2:15" outlineLevel="1">
      <c r="B47" s="365"/>
      <c r="E47" s="93" t="s">
        <v>278</v>
      </c>
      <c r="F47" s="117" t="s">
        <v>274</v>
      </c>
      <c r="G47" s="117" t="s">
        <v>275</v>
      </c>
      <c r="H47" s="38" t="s">
        <v>316</v>
      </c>
      <c r="I47" s="60"/>
      <c r="J47" s="61"/>
      <c r="M47" s="109" t="s">
        <v>311</v>
      </c>
      <c r="O47" s="217" t="s">
        <v>345</v>
      </c>
    </row>
    <row r="48" spans="2:15" outlineLevel="1">
      <c r="B48" s="365"/>
      <c r="E48" s="93" t="s">
        <v>279</v>
      </c>
      <c r="F48" s="117" t="s">
        <v>274</v>
      </c>
      <c r="G48" s="117" t="s">
        <v>275</v>
      </c>
      <c r="H48" s="38" t="s">
        <v>316</v>
      </c>
      <c r="I48" s="60"/>
      <c r="J48" s="61"/>
      <c r="M48" s="109" t="s">
        <v>311</v>
      </c>
      <c r="O48" s="217" t="s">
        <v>345</v>
      </c>
    </row>
    <row r="49" spans="2:16" outlineLevel="1">
      <c r="B49" s="366"/>
      <c r="E49" s="116" t="s">
        <v>280</v>
      </c>
      <c r="F49" s="119" t="s">
        <v>274</v>
      </c>
      <c r="G49" s="119" t="s">
        <v>275</v>
      </c>
      <c r="H49" s="32" t="s">
        <v>316</v>
      </c>
      <c r="I49" s="62"/>
      <c r="J49" s="63"/>
      <c r="M49" s="109" t="s">
        <v>311</v>
      </c>
      <c r="O49" s="217" t="s">
        <v>345</v>
      </c>
    </row>
    <row r="50" spans="2:16" outlineLevel="1">
      <c r="E50" s="195" t="s">
        <v>322</v>
      </c>
      <c r="J50" s="39"/>
      <c r="K50" s="39"/>
      <c r="L50" s="101"/>
      <c r="M50" s="101"/>
      <c r="N50" s="101"/>
      <c r="O50" s="101"/>
      <c r="P50" s="101"/>
    </row>
    <row r="51" spans="2:16" ht="15" customHeight="1">
      <c r="J51" s="39"/>
      <c r="M51" s="101"/>
      <c r="N51" s="101"/>
      <c r="O51" s="101"/>
      <c r="P51" s="101"/>
    </row>
    <row r="52" spans="2:16" ht="30">
      <c r="E52" s="19" t="s">
        <v>527</v>
      </c>
      <c r="I52" s="219" t="s">
        <v>405</v>
      </c>
      <c r="J52" s="219" t="s">
        <v>394</v>
      </c>
      <c r="M52" s="101"/>
      <c r="N52" s="101"/>
      <c r="O52" s="101"/>
      <c r="P52" s="101"/>
    </row>
    <row r="53" spans="2:16" outlineLevel="1">
      <c r="E53" s="287" t="s">
        <v>377</v>
      </c>
      <c r="F53" s="96"/>
      <c r="G53" s="39"/>
      <c r="H53" s="183"/>
      <c r="M53" s="101"/>
      <c r="N53" s="101"/>
      <c r="O53" s="101"/>
      <c r="P53" s="101"/>
    </row>
    <row r="54" spans="2:16" ht="15" customHeight="1" outlineLevel="1">
      <c r="B54" s="364"/>
      <c r="E54" s="23" t="s">
        <v>358</v>
      </c>
      <c r="F54" s="24"/>
      <c r="G54" s="25"/>
      <c r="H54" s="26" t="s">
        <v>316</v>
      </c>
      <c r="I54" s="259"/>
      <c r="J54" s="147"/>
      <c r="M54" s="109" t="s">
        <v>312</v>
      </c>
      <c r="O54" s="217" t="s">
        <v>345</v>
      </c>
    </row>
    <row r="55" spans="2:16" outlineLevel="1">
      <c r="B55" s="365"/>
      <c r="E55" s="27" t="s">
        <v>372</v>
      </c>
      <c r="F55" s="39"/>
      <c r="G55" s="218"/>
      <c r="H55" s="38" t="s">
        <v>316</v>
      </c>
      <c r="I55" s="260"/>
      <c r="J55" s="146"/>
      <c r="M55" s="109" t="s">
        <v>312</v>
      </c>
      <c r="O55" s="217" t="s">
        <v>345</v>
      </c>
    </row>
    <row r="56" spans="2:16" outlineLevel="1">
      <c r="B56" s="365"/>
      <c r="E56" s="27" t="s">
        <v>393</v>
      </c>
      <c r="F56" s="39"/>
      <c r="G56" s="39"/>
      <c r="H56" s="38" t="s">
        <v>316</v>
      </c>
      <c r="I56" s="260"/>
      <c r="J56" s="146"/>
      <c r="M56" s="109" t="s">
        <v>312</v>
      </c>
      <c r="O56" s="217" t="s">
        <v>345</v>
      </c>
    </row>
    <row r="57" spans="2:16" outlineLevel="1">
      <c r="B57" s="366"/>
      <c r="E57" s="29" t="s">
        <v>373</v>
      </c>
      <c r="F57" s="30"/>
      <c r="G57" s="30"/>
      <c r="H57" s="32" t="s">
        <v>316</v>
      </c>
      <c r="I57" s="261"/>
      <c r="J57" s="145"/>
      <c r="M57" s="109" t="s">
        <v>312</v>
      </c>
      <c r="O57" s="217" t="s">
        <v>345</v>
      </c>
    </row>
    <row r="58" spans="2:16" outlineLevel="1">
      <c r="B58" s="13"/>
      <c r="E58" s="99" t="s">
        <v>32</v>
      </c>
      <c r="F58" s="39"/>
      <c r="G58" s="39"/>
      <c r="H58" s="38"/>
      <c r="I58" s="152"/>
      <c r="J58" s="152"/>
      <c r="M58" s="109"/>
      <c r="N58" s="109"/>
    </row>
    <row r="59" spans="2:16" ht="15" customHeight="1" outlineLevel="1">
      <c r="B59" s="364"/>
      <c r="E59" s="23" t="s">
        <v>23</v>
      </c>
      <c r="F59" s="24"/>
      <c r="G59" s="24"/>
      <c r="H59" s="26" t="s">
        <v>316</v>
      </c>
      <c r="I59" s="259"/>
      <c r="J59" s="147"/>
      <c r="M59" s="109" t="s">
        <v>312</v>
      </c>
      <c r="O59" s="217" t="s">
        <v>345</v>
      </c>
    </row>
    <row r="60" spans="2:16" ht="14.45" customHeight="1" outlineLevel="1">
      <c r="B60" s="365"/>
      <c r="E60" s="27" t="s">
        <v>24</v>
      </c>
      <c r="F60" s="39"/>
      <c r="G60" s="39"/>
      <c r="H60" s="38" t="s">
        <v>316</v>
      </c>
      <c r="I60" s="260"/>
      <c r="J60" s="146"/>
      <c r="M60" s="109" t="s">
        <v>312</v>
      </c>
      <c r="O60" s="217" t="s">
        <v>345</v>
      </c>
    </row>
    <row r="61" spans="2:16" outlineLevel="1">
      <c r="B61" s="365"/>
      <c r="E61" s="27" t="s">
        <v>25</v>
      </c>
      <c r="F61" s="39"/>
      <c r="G61" s="39"/>
      <c r="H61" s="38" t="s">
        <v>316</v>
      </c>
      <c r="I61" s="260"/>
      <c r="J61" s="146"/>
      <c r="M61" s="109" t="s">
        <v>312</v>
      </c>
      <c r="O61" s="217" t="s">
        <v>345</v>
      </c>
    </row>
    <row r="62" spans="2:16" outlineLevel="1">
      <c r="B62" s="365"/>
      <c r="E62" s="27" t="s">
        <v>26</v>
      </c>
      <c r="F62" s="39"/>
      <c r="G62" s="39"/>
      <c r="H62" s="38" t="s">
        <v>316</v>
      </c>
      <c r="I62" s="260"/>
      <c r="J62" s="146"/>
      <c r="M62" s="109" t="s">
        <v>312</v>
      </c>
      <c r="O62" s="217" t="s">
        <v>345</v>
      </c>
    </row>
    <row r="63" spans="2:16" outlineLevel="1">
      <c r="B63" s="365"/>
      <c r="E63" s="27" t="s">
        <v>27</v>
      </c>
      <c r="F63" s="39"/>
      <c r="G63" s="39"/>
      <c r="H63" s="38" t="s">
        <v>316</v>
      </c>
      <c r="I63" s="260"/>
      <c r="J63" s="146"/>
      <c r="M63" s="109" t="s">
        <v>312</v>
      </c>
      <c r="O63" s="217" t="s">
        <v>345</v>
      </c>
    </row>
    <row r="64" spans="2:16" ht="14.45" customHeight="1" outlineLevel="1">
      <c r="B64" s="365"/>
      <c r="E64" s="27" t="s">
        <v>28</v>
      </c>
      <c r="F64" s="39"/>
      <c r="G64" s="39"/>
      <c r="H64" s="38" t="s">
        <v>316</v>
      </c>
      <c r="I64" s="260"/>
      <c r="J64" s="146"/>
      <c r="M64" s="109" t="s">
        <v>312</v>
      </c>
      <c r="O64" s="217" t="s">
        <v>345</v>
      </c>
    </row>
    <row r="65" spans="2:15" outlineLevel="1">
      <c r="B65" s="366"/>
      <c r="E65" s="29" t="s">
        <v>245</v>
      </c>
      <c r="F65" s="30"/>
      <c r="G65" s="30"/>
      <c r="H65" s="32" t="s">
        <v>316</v>
      </c>
      <c r="I65" s="261"/>
      <c r="J65" s="145"/>
      <c r="M65" s="109" t="s">
        <v>312</v>
      </c>
      <c r="O65" s="217" t="s">
        <v>345</v>
      </c>
    </row>
    <row r="66" spans="2:15" outlineLevel="1">
      <c r="B66" s="13"/>
      <c r="E66" s="99" t="s">
        <v>33</v>
      </c>
      <c r="F66" s="39"/>
      <c r="G66" s="39"/>
      <c r="H66" s="38"/>
      <c r="I66" s="152"/>
      <c r="J66" s="152"/>
      <c r="M66" s="109"/>
      <c r="N66" s="109"/>
      <c r="O66" s="109"/>
    </row>
    <row r="67" spans="2:15" ht="15" customHeight="1" outlineLevel="1">
      <c r="B67" s="364"/>
      <c r="E67" s="23" t="s">
        <v>358</v>
      </c>
      <c r="F67" s="24"/>
      <c r="G67" s="24"/>
      <c r="H67" s="26" t="s">
        <v>316</v>
      </c>
      <c r="I67" s="259"/>
      <c r="J67" s="147"/>
      <c r="M67" s="109" t="s">
        <v>312</v>
      </c>
      <c r="O67" s="217" t="s">
        <v>345</v>
      </c>
    </row>
    <row r="68" spans="2:15" outlineLevel="1">
      <c r="B68" s="365"/>
      <c r="E68" s="27" t="s">
        <v>372</v>
      </c>
      <c r="F68" s="39"/>
      <c r="G68" s="39"/>
      <c r="H68" s="38" t="s">
        <v>316</v>
      </c>
      <c r="I68" s="260"/>
      <c r="J68" s="146"/>
      <c r="M68" s="109" t="s">
        <v>312</v>
      </c>
      <c r="O68" s="217" t="s">
        <v>345</v>
      </c>
    </row>
    <row r="69" spans="2:15" outlineLevel="1">
      <c r="B69" s="365"/>
      <c r="E69" s="27" t="s">
        <v>393</v>
      </c>
      <c r="F69" s="39"/>
      <c r="G69" s="39"/>
      <c r="H69" s="38" t="s">
        <v>316</v>
      </c>
      <c r="I69" s="260"/>
      <c r="J69" s="146"/>
      <c r="M69" s="109" t="s">
        <v>312</v>
      </c>
      <c r="O69" s="217" t="s">
        <v>345</v>
      </c>
    </row>
    <row r="70" spans="2:15" outlineLevel="1">
      <c r="B70" s="366"/>
      <c r="E70" s="29" t="s">
        <v>373</v>
      </c>
      <c r="F70" s="30"/>
      <c r="G70" s="30"/>
      <c r="H70" s="32" t="s">
        <v>316</v>
      </c>
      <c r="I70" s="261"/>
      <c r="J70" s="145"/>
      <c r="M70" s="109" t="s">
        <v>312</v>
      </c>
      <c r="O70" s="217" t="s">
        <v>345</v>
      </c>
    </row>
    <row r="71" spans="2:15" outlineLevel="1">
      <c r="E71" s="39"/>
      <c r="F71" s="39"/>
      <c r="G71" s="39"/>
      <c r="H71" s="39"/>
      <c r="I71" s="39"/>
      <c r="J71" s="39"/>
      <c r="M71" s="101"/>
      <c r="N71" s="101"/>
      <c r="O71" s="101"/>
    </row>
  </sheetData>
  <mergeCells count="8">
    <mergeCell ref="B67:B70"/>
    <mergeCell ref="B22:B33"/>
    <mergeCell ref="B54:B57"/>
    <mergeCell ref="B59:B65"/>
    <mergeCell ref="B7:B20"/>
    <mergeCell ref="B36:B37"/>
    <mergeCell ref="B40:B41"/>
    <mergeCell ref="B45:B49"/>
  </mergeCells>
  <phoneticPr fontId="22" type="noConversion"/>
  <conditionalFormatting sqref="D1 D75:D1048576 D44:D56 D59:D73 D4:D42">
    <cfRule type="containsText" dxfId="35" priority="43" operator="containsText" text="Unsure">
      <formula>NOT(ISERROR(SEARCH("Unsure",D1)))</formula>
    </cfRule>
    <cfRule type="containsText" dxfId="34" priority="44" operator="containsText" text="Yes">
      <formula>NOT(ISERROR(SEARCH("Yes",D1)))</formula>
    </cfRule>
    <cfRule type="containsText" dxfId="33" priority="45" operator="containsText" text="No">
      <formula>NOT(ISERROR(SEARCH("No",D1)))</formula>
    </cfRule>
  </conditionalFormatting>
  <conditionalFormatting sqref="D2">
    <cfRule type="containsText" dxfId="32" priority="40" operator="containsText" text="Unsure">
      <formula>NOT(ISERROR(SEARCH("Unsure",D2)))</formula>
    </cfRule>
    <cfRule type="containsText" dxfId="31" priority="41" operator="containsText" text="Yes">
      <formula>NOT(ISERROR(SEARCH("Yes",D2)))</formula>
    </cfRule>
    <cfRule type="containsText" dxfId="30" priority="42" operator="containsText" text="No">
      <formula>NOT(ISERROR(SEARCH("No",D2)))</formula>
    </cfRule>
  </conditionalFormatting>
  <conditionalFormatting sqref="D74">
    <cfRule type="containsText" dxfId="29" priority="37" operator="containsText" text="Unsure">
      <formula>NOT(ISERROR(SEARCH("Unsure",D74)))</formula>
    </cfRule>
    <cfRule type="containsText" dxfId="28" priority="38" operator="containsText" text="Yes">
      <formula>NOT(ISERROR(SEARCH("Yes",D74)))</formula>
    </cfRule>
    <cfRule type="containsText" dxfId="27" priority="39" operator="containsText" text="No">
      <formula>NOT(ISERROR(SEARCH("No",D74)))</formula>
    </cfRule>
  </conditionalFormatting>
  <conditionalFormatting sqref="D57:D58">
    <cfRule type="containsText" dxfId="26" priority="28" operator="containsText" text="Unsure">
      <formula>NOT(ISERROR(SEARCH("Unsure",D57)))</formula>
    </cfRule>
    <cfRule type="containsText" dxfId="25" priority="29" operator="containsText" text="Yes">
      <formula>NOT(ISERROR(SEARCH("Yes",D57)))</formula>
    </cfRule>
    <cfRule type="containsText" dxfId="24" priority="30" operator="containsText" text="No">
      <formula>NOT(ISERROR(SEARCH("No",D57)))</formula>
    </cfRule>
  </conditionalFormatting>
  <conditionalFormatting sqref="D43">
    <cfRule type="containsText" dxfId="23" priority="25" operator="containsText" text="Unsure">
      <formula>NOT(ISERROR(SEARCH("Unsure",D43)))</formula>
    </cfRule>
    <cfRule type="containsText" dxfId="22" priority="26" operator="containsText" text="Yes">
      <formula>NOT(ISERROR(SEARCH("Yes",D43)))</formula>
    </cfRule>
    <cfRule type="containsText" dxfId="21" priority="27" operator="containsText" text="No">
      <formula>NOT(ISERROR(SEARCH("No",D43)))</formula>
    </cfRule>
  </conditionalFormatting>
  <conditionalFormatting sqref="D3">
    <cfRule type="containsText" dxfId="20" priority="22" operator="containsText" text="Unsure">
      <formula>NOT(ISERROR(SEARCH("Unsure",D3)))</formula>
    </cfRule>
    <cfRule type="containsText" dxfId="19" priority="23" operator="containsText" text="Yes">
      <formula>NOT(ISERROR(SEARCH("Yes",D3)))</formula>
    </cfRule>
    <cfRule type="containsText" dxfId="18" priority="24" operator="containsText" text="No">
      <formula>NOT(ISERROR(SEARCH("No",D3)))</formula>
    </cfRule>
  </conditionalFormatting>
  <conditionalFormatting sqref="B3">
    <cfRule type="containsText" dxfId="17" priority="1" operator="containsText" text="Unsure">
      <formula>NOT(ISERROR(SEARCH("Unsure",B3)))</formula>
    </cfRule>
    <cfRule type="containsText" dxfId="16" priority="2" operator="containsText" text="Yes">
      <formula>NOT(ISERROR(SEARCH("Yes",B3)))</formula>
    </cfRule>
    <cfRule type="containsText" dxfId="15" priority="3" operator="containsText" text="No">
      <formula>NOT(ISERROR(SEARCH("No",B3)))</formula>
    </cfRule>
  </conditionalFormatting>
  <dataValidations disablePrompts="1" count="1">
    <dataValidation type="list" allowBlank="1" showInputMessage="1" showErrorMessage="1" sqref="D74 D57:D58 D43 D3" xr:uid="{00000000-0002-0000-0600-000000000000}">
      <formula1>#REF!</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S68"/>
  <sheetViews>
    <sheetView workbookViewId="0">
      <selection activeCell="E25" sqref="E25"/>
    </sheetView>
  </sheetViews>
  <sheetFormatPr defaultColWidth="9.140625" defaultRowHeight="15" outlineLevelRow="1"/>
  <cols>
    <col min="1" max="1" width="1.85546875" style="13" customWidth="1"/>
    <col min="2" max="2" width="25.7109375" style="14" customWidth="1"/>
    <col min="3" max="3" width="1.85546875" style="13" customWidth="1"/>
    <col min="4" max="4" width="3.42578125" style="45" customWidth="1"/>
    <col min="5" max="5" width="31" style="192" customWidth="1"/>
    <col min="6" max="6" width="33.5703125" style="17" bestFit="1" customWidth="1"/>
    <col min="7" max="7" width="19.85546875" style="17" customWidth="1"/>
    <col min="8" max="8" width="22.42578125" style="17" customWidth="1"/>
    <col min="9" max="9" width="9.5703125" style="17" customWidth="1"/>
    <col min="10" max="10" width="4.42578125" style="17" customWidth="1"/>
    <col min="11" max="12" width="14.5703125" style="17" customWidth="1"/>
    <col min="13" max="13" width="13" style="17" customWidth="1"/>
    <col min="14" max="14" width="3.42578125" style="17" customWidth="1"/>
    <col min="15" max="15" width="1.85546875" style="101" customWidth="1"/>
    <col min="16" max="16" width="14.85546875" style="101" customWidth="1"/>
    <col min="17" max="17" width="1.85546875" style="101" customWidth="1"/>
    <col min="18" max="18" width="20.140625" style="13" customWidth="1"/>
    <col min="19" max="19" width="18.7109375" style="13" customWidth="1"/>
    <col min="20" max="16384" width="9.140625" style="13"/>
  </cols>
  <sheetData>
    <row r="1" spans="2:18" ht="69.95" customHeight="1">
      <c r="B1" s="13"/>
      <c r="E1" s="90" t="s">
        <v>290</v>
      </c>
      <c r="F1" s="90"/>
      <c r="G1" s="90"/>
      <c r="H1" s="90"/>
      <c r="I1" s="90"/>
      <c r="J1" s="90"/>
      <c r="K1" s="90"/>
      <c r="L1" s="90"/>
      <c r="M1" s="90"/>
      <c r="N1" s="90"/>
      <c r="O1" s="123"/>
      <c r="P1" s="123"/>
    </row>
    <row r="2" spans="2:18" ht="39.950000000000003" customHeight="1" thickBot="1">
      <c r="B2" s="13"/>
      <c r="E2" s="15"/>
      <c r="F2" s="15"/>
      <c r="G2" s="15"/>
      <c r="H2" s="15"/>
      <c r="I2" s="15"/>
      <c r="J2" s="15"/>
      <c r="K2" s="15"/>
      <c r="L2" s="55"/>
      <c r="M2" s="39"/>
      <c r="N2" s="55"/>
      <c r="O2" s="124"/>
      <c r="P2" s="124"/>
    </row>
    <row r="3" spans="2:18" ht="30.75" customHeight="1" thickBot="1">
      <c r="B3" s="91" t="s">
        <v>233</v>
      </c>
      <c r="E3" s="16"/>
      <c r="F3" s="16"/>
      <c r="G3" s="16"/>
      <c r="H3" s="16"/>
      <c r="I3" s="21" t="s">
        <v>205</v>
      </c>
      <c r="M3" s="39"/>
      <c r="P3" s="244" t="s">
        <v>204</v>
      </c>
      <c r="R3" s="228" t="s">
        <v>344</v>
      </c>
    </row>
    <row r="4" spans="2:18" ht="28.5" customHeight="1">
      <c r="B4" s="13"/>
      <c r="E4" s="19" t="s">
        <v>294</v>
      </c>
      <c r="M4" s="219" t="s">
        <v>215</v>
      </c>
      <c r="R4" s="81"/>
    </row>
    <row r="5" spans="2:18" outlineLevel="1">
      <c r="B5" s="13"/>
      <c r="E5" s="92" t="s">
        <v>241</v>
      </c>
      <c r="M5" s="22"/>
    </row>
    <row r="6" spans="2:18" outlineLevel="1">
      <c r="B6" s="364"/>
      <c r="E6" s="96" t="s">
        <v>175</v>
      </c>
      <c r="F6" s="39"/>
      <c r="G6" s="52"/>
      <c r="H6" s="52"/>
      <c r="I6" s="38" t="s">
        <v>216</v>
      </c>
      <c r="J6" s="39"/>
      <c r="K6" s="39"/>
      <c r="L6" s="39"/>
      <c r="M6" s="126">
        <f>SUM(M7:M19)</f>
        <v>0</v>
      </c>
      <c r="P6" s="109" t="s">
        <v>301</v>
      </c>
    </row>
    <row r="7" spans="2:18" outlineLevel="1">
      <c r="B7" s="365"/>
      <c r="E7" s="23" t="s">
        <v>2</v>
      </c>
      <c r="F7" s="24"/>
      <c r="G7" s="25"/>
      <c r="H7" s="25"/>
      <c r="I7" s="26" t="s">
        <v>216</v>
      </c>
      <c r="J7" s="24"/>
      <c r="K7" s="24"/>
      <c r="L7" s="24"/>
      <c r="M7" s="84"/>
      <c r="P7" s="109" t="s">
        <v>301</v>
      </c>
      <c r="R7" s="217" t="s">
        <v>345</v>
      </c>
    </row>
    <row r="8" spans="2:18" outlineLevel="1">
      <c r="B8" s="365"/>
      <c r="E8" s="27" t="s">
        <v>169</v>
      </c>
      <c r="F8" s="39"/>
      <c r="G8" s="52"/>
      <c r="H8" s="52"/>
      <c r="I8" s="38" t="s">
        <v>216</v>
      </c>
      <c r="J8" s="39"/>
      <c r="K8" s="39"/>
      <c r="L8" s="39"/>
      <c r="M8" s="85"/>
      <c r="P8" s="109" t="s">
        <v>301</v>
      </c>
      <c r="R8" s="217" t="s">
        <v>345</v>
      </c>
    </row>
    <row r="9" spans="2:18" outlineLevel="1">
      <c r="B9" s="365"/>
      <c r="E9" s="27" t="s">
        <v>4</v>
      </c>
      <c r="F9" s="39"/>
      <c r="G9" s="52"/>
      <c r="H9" s="52"/>
      <c r="I9" s="38" t="s">
        <v>216</v>
      </c>
      <c r="J9" s="39"/>
      <c r="K9" s="39"/>
      <c r="L9" s="39"/>
      <c r="M9" s="85"/>
      <c r="P9" s="109" t="s">
        <v>301</v>
      </c>
      <c r="R9" s="217" t="s">
        <v>345</v>
      </c>
    </row>
    <row r="10" spans="2:18" outlineLevel="1">
      <c r="B10" s="365"/>
      <c r="E10" s="27" t="s">
        <v>5</v>
      </c>
      <c r="F10" s="39"/>
      <c r="G10" s="52"/>
      <c r="H10" s="52"/>
      <c r="I10" s="38" t="s">
        <v>216</v>
      </c>
      <c r="J10" s="39"/>
      <c r="K10" s="39"/>
      <c r="L10" s="39"/>
      <c r="M10" s="85"/>
      <c r="P10" s="109" t="s">
        <v>301</v>
      </c>
      <c r="R10" s="217" t="s">
        <v>345</v>
      </c>
    </row>
    <row r="11" spans="2:18" outlineLevel="1">
      <c r="B11" s="365"/>
      <c r="E11" s="27" t="s">
        <v>6</v>
      </c>
      <c r="F11" s="39"/>
      <c r="G11" s="52"/>
      <c r="H11" s="52"/>
      <c r="I11" s="38" t="s">
        <v>216</v>
      </c>
      <c r="J11" s="39"/>
      <c r="K11" s="39"/>
      <c r="L11" s="39"/>
      <c r="M11" s="85"/>
      <c r="P11" s="109" t="s">
        <v>301</v>
      </c>
      <c r="R11" s="217" t="s">
        <v>345</v>
      </c>
    </row>
    <row r="12" spans="2:18" outlineLevel="1">
      <c r="B12" s="365"/>
      <c r="E12" s="27" t="s">
        <v>7</v>
      </c>
      <c r="F12" s="39"/>
      <c r="G12" s="52"/>
      <c r="H12" s="52"/>
      <c r="I12" s="38" t="s">
        <v>216</v>
      </c>
      <c r="J12" s="39"/>
      <c r="K12" s="39"/>
      <c r="L12" s="39"/>
      <c r="M12" s="85"/>
      <c r="P12" s="109" t="s">
        <v>301</v>
      </c>
      <c r="R12" s="217" t="s">
        <v>345</v>
      </c>
    </row>
    <row r="13" spans="2:18" outlineLevel="1">
      <c r="B13" s="365"/>
      <c r="E13" s="27" t="s">
        <v>8</v>
      </c>
      <c r="F13" s="39"/>
      <c r="G13" s="52"/>
      <c r="H13" s="52"/>
      <c r="I13" s="38" t="s">
        <v>216</v>
      </c>
      <c r="J13" s="39"/>
      <c r="K13" s="39"/>
      <c r="L13" s="39"/>
      <c r="M13" s="85"/>
      <c r="P13" s="109" t="s">
        <v>301</v>
      </c>
      <c r="R13" s="217" t="s">
        <v>345</v>
      </c>
    </row>
    <row r="14" spans="2:18" outlineLevel="1">
      <c r="B14" s="365"/>
      <c r="E14" s="27" t="s">
        <v>9</v>
      </c>
      <c r="F14" s="39"/>
      <c r="G14" s="52"/>
      <c r="H14" s="52"/>
      <c r="I14" s="38" t="s">
        <v>216</v>
      </c>
      <c r="J14" s="39"/>
      <c r="K14" s="39"/>
      <c r="L14" s="39"/>
      <c r="M14" s="85"/>
      <c r="P14" s="109" t="s">
        <v>301</v>
      </c>
      <c r="R14" s="217" t="s">
        <v>345</v>
      </c>
    </row>
    <row r="15" spans="2:18" outlineLevel="1">
      <c r="B15" s="365"/>
      <c r="E15" s="27" t="s">
        <v>10</v>
      </c>
      <c r="F15" s="39"/>
      <c r="G15" s="52"/>
      <c r="H15" s="52"/>
      <c r="I15" s="38" t="s">
        <v>216</v>
      </c>
      <c r="J15" s="39"/>
      <c r="K15" s="39"/>
      <c r="L15" s="39"/>
      <c r="M15" s="85"/>
      <c r="P15" s="109" t="s">
        <v>301</v>
      </c>
      <c r="R15" s="217" t="s">
        <v>345</v>
      </c>
    </row>
    <row r="16" spans="2:18" outlineLevel="1">
      <c r="B16" s="365"/>
      <c r="E16" s="27" t="s">
        <v>170</v>
      </c>
      <c r="F16" s="39"/>
      <c r="G16" s="52"/>
      <c r="H16" s="52"/>
      <c r="I16" s="38" t="s">
        <v>216</v>
      </c>
      <c r="J16" s="39"/>
      <c r="K16" s="39"/>
      <c r="L16" s="39"/>
      <c r="M16" s="85"/>
      <c r="P16" s="109" t="s">
        <v>301</v>
      </c>
      <c r="R16" s="217" t="s">
        <v>345</v>
      </c>
    </row>
    <row r="17" spans="2:18" outlineLevel="1">
      <c r="B17" s="365"/>
      <c r="E17" s="27" t="s">
        <v>11</v>
      </c>
      <c r="F17" s="39"/>
      <c r="G17" s="52"/>
      <c r="H17" s="52"/>
      <c r="I17" s="38" t="s">
        <v>216</v>
      </c>
      <c r="J17" s="39"/>
      <c r="K17" s="39"/>
      <c r="L17" s="39"/>
      <c r="M17" s="85"/>
      <c r="P17" s="109" t="s">
        <v>301</v>
      </c>
      <c r="R17" s="217" t="s">
        <v>345</v>
      </c>
    </row>
    <row r="18" spans="2:18" outlineLevel="1">
      <c r="B18" s="365"/>
      <c r="E18" s="27" t="s">
        <v>171</v>
      </c>
      <c r="F18" s="39"/>
      <c r="G18" s="52"/>
      <c r="H18" s="52"/>
      <c r="I18" s="38" t="s">
        <v>216</v>
      </c>
      <c r="J18" s="39"/>
      <c r="K18" s="39"/>
      <c r="L18" s="39"/>
      <c r="M18" s="85"/>
      <c r="P18" s="109" t="s">
        <v>301</v>
      </c>
      <c r="R18" s="217" t="s">
        <v>345</v>
      </c>
    </row>
    <row r="19" spans="2:18" outlineLevel="1">
      <c r="B19" s="366"/>
      <c r="E19" s="29" t="s">
        <v>12</v>
      </c>
      <c r="F19" s="30"/>
      <c r="G19" s="31"/>
      <c r="H19" s="31"/>
      <c r="I19" s="32" t="s">
        <v>216</v>
      </c>
      <c r="J19" s="30"/>
      <c r="K19" s="30"/>
      <c r="L19" s="30"/>
      <c r="M19" s="86"/>
      <c r="P19" s="109" t="s">
        <v>301</v>
      </c>
      <c r="R19" s="217" t="s">
        <v>345</v>
      </c>
    </row>
    <row r="20" spans="2:18" outlineLevel="1">
      <c r="B20" s="13"/>
      <c r="E20" s="96" t="s">
        <v>174</v>
      </c>
      <c r="F20" s="39"/>
      <c r="G20" s="52"/>
      <c r="H20" s="52"/>
      <c r="I20" s="38" t="s">
        <v>216</v>
      </c>
      <c r="J20" s="39"/>
      <c r="K20" s="39"/>
      <c r="L20" s="39"/>
      <c r="M20" s="126">
        <f>SUM(M21:M33)</f>
        <v>0</v>
      </c>
      <c r="P20" s="109" t="s">
        <v>302</v>
      </c>
    </row>
    <row r="21" spans="2:18" outlineLevel="1">
      <c r="B21" s="364"/>
      <c r="E21" s="23" t="s">
        <v>13</v>
      </c>
      <c r="F21" s="24"/>
      <c r="G21" s="25"/>
      <c r="H21" s="25"/>
      <c r="I21" s="26" t="s">
        <v>216</v>
      </c>
      <c r="J21" s="24"/>
      <c r="K21" s="24"/>
      <c r="L21" s="24"/>
      <c r="M21" s="84"/>
      <c r="P21" s="109" t="s">
        <v>302</v>
      </c>
      <c r="R21" s="217" t="s">
        <v>345</v>
      </c>
    </row>
    <row r="22" spans="2:18" outlineLevel="1">
      <c r="B22" s="365"/>
      <c r="E22" s="27" t="s">
        <v>14</v>
      </c>
      <c r="F22" s="39"/>
      <c r="G22" s="52"/>
      <c r="H22" s="52"/>
      <c r="I22" s="38" t="s">
        <v>216</v>
      </c>
      <c r="J22" s="39"/>
      <c r="K22" s="39"/>
      <c r="L22" s="39"/>
      <c r="M22" s="85"/>
      <c r="P22" s="109" t="s">
        <v>302</v>
      </c>
      <c r="R22" s="217" t="s">
        <v>345</v>
      </c>
    </row>
    <row r="23" spans="2:18" outlineLevel="1">
      <c r="B23" s="365"/>
      <c r="E23" s="27" t="s">
        <v>172</v>
      </c>
      <c r="F23" s="39"/>
      <c r="G23" s="52"/>
      <c r="H23" s="52"/>
      <c r="I23" s="38" t="s">
        <v>216</v>
      </c>
      <c r="J23" s="39"/>
      <c r="K23" s="39"/>
      <c r="L23" s="39"/>
      <c r="M23" s="85"/>
      <c r="P23" s="109" t="s">
        <v>302</v>
      </c>
      <c r="R23" s="217" t="s">
        <v>345</v>
      </c>
    </row>
    <row r="24" spans="2:18" outlineLevel="1">
      <c r="B24" s="365"/>
      <c r="E24" s="27" t="s">
        <v>15</v>
      </c>
      <c r="F24" s="39"/>
      <c r="G24" s="52"/>
      <c r="H24" s="52"/>
      <c r="I24" s="38" t="s">
        <v>216</v>
      </c>
      <c r="J24" s="39"/>
      <c r="K24" s="39"/>
      <c r="L24" s="39"/>
      <c r="M24" s="85"/>
      <c r="P24" s="109" t="s">
        <v>302</v>
      </c>
      <c r="R24" s="217" t="s">
        <v>345</v>
      </c>
    </row>
    <row r="25" spans="2:18" outlineLevel="1">
      <c r="B25" s="365"/>
      <c r="E25" s="27" t="s">
        <v>16</v>
      </c>
      <c r="F25" s="39"/>
      <c r="G25" s="52"/>
      <c r="H25" s="52"/>
      <c r="I25" s="38" t="s">
        <v>216</v>
      </c>
      <c r="J25" s="39"/>
      <c r="K25" s="39"/>
      <c r="L25" s="39"/>
      <c r="M25" s="85"/>
      <c r="P25" s="109" t="s">
        <v>302</v>
      </c>
      <c r="R25" s="217" t="s">
        <v>345</v>
      </c>
    </row>
    <row r="26" spans="2:18" outlineLevel="1">
      <c r="B26" s="365"/>
      <c r="E26" s="27" t="s">
        <v>17</v>
      </c>
      <c r="F26" s="39"/>
      <c r="G26" s="52"/>
      <c r="H26" s="52"/>
      <c r="I26" s="38" t="s">
        <v>216</v>
      </c>
      <c r="J26" s="39"/>
      <c r="K26" s="39"/>
      <c r="L26" s="39"/>
      <c r="M26" s="85"/>
      <c r="P26" s="109" t="s">
        <v>302</v>
      </c>
      <c r="R26" s="217" t="s">
        <v>345</v>
      </c>
    </row>
    <row r="27" spans="2:18" outlineLevel="1">
      <c r="B27" s="365"/>
      <c r="E27" s="27" t="s">
        <v>173</v>
      </c>
      <c r="F27" s="39"/>
      <c r="G27" s="52"/>
      <c r="H27" s="52"/>
      <c r="I27" s="38" t="s">
        <v>216</v>
      </c>
      <c r="J27" s="39"/>
      <c r="K27" s="39"/>
      <c r="L27" s="39"/>
      <c r="M27" s="85"/>
      <c r="P27" s="109" t="s">
        <v>302</v>
      </c>
      <c r="R27" s="217" t="s">
        <v>345</v>
      </c>
    </row>
    <row r="28" spans="2:18" outlineLevel="1">
      <c r="B28" s="365"/>
      <c r="E28" s="27" t="s">
        <v>18</v>
      </c>
      <c r="F28" s="39"/>
      <c r="G28" s="52"/>
      <c r="H28" s="52"/>
      <c r="I28" s="38" t="s">
        <v>216</v>
      </c>
      <c r="J28" s="39"/>
      <c r="K28" s="39"/>
      <c r="L28" s="39"/>
      <c r="M28" s="85"/>
      <c r="P28" s="109" t="s">
        <v>302</v>
      </c>
      <c r="R28" s="217" t="s">
        <v>345</v>
      </c>
    </row>
    <row r="29" spans="2:18" outlineLevel="1">
      <c r="B29" s="365"/>
      <c r="E29" s="27" t="s">
        <v>19</v>
      </c>
      <c r="F29" s="39"/>
      <c r="G29" s="52"/>
      <c r="H29" s="52"/>
      <c r="I29" s="38" t="s">
        <v>216</v>
      </c>
      <c r="J29" s="39"/>
      <c r="K29" s="39"/>
      <c r="L29" s="39"/>
      <c r="M29" s="85"/>
      <c r="P29" s="109" t="s">
        <v>302</v>
      </c>
      <c r="R29" s="217" t="s">
        <v>345</v>
      </c>
    </row>
    <row r="30" spans="2:18" outlineLevel="1">
      <c r="B30" s="365"/>
      <c r="E30" s="27" t="s">
        <v>20</v>
      </c>
      <c r="F30" s="39"/>
      <c r="G30" s="52"/>
      <c r="H30" s="52"/>
      <c r="I30" s="38" t="s">
        <v>216</v>
      </c>
      <c r="J30" s="39"/>
      <c r="K30" s="39"/>
      <c r="L30" s="39"/>
      <c r="M30" s="85"/>
      <c r="P30" s="109" t="s">
        <v>302</v>
      </c>
      <c r="R30" s="217" t="s">
        <v>345</v>
      </c>
    </row>
    <row r="31" spans="2:18" outlineLevel="1">
      <c r="B31" s="365"/>
      <c r="E31" s="27" t="s">
        <v>21</v>
      </c>
      <c r="F31" s="39"/>
      <c r="G31" s="52"/>
      <c r="H31" s="52"/>
      <c r="I31" s="38" t="s">
        <v>216</v>
      </c>
      <c r="J31" s="39"/>
      <c r="K31" s="39"/>
      <c r="L31" s="39"/>
      <c r="M31" s="85"/>
      <c r="P31" s="109" t="s">
        <v>302</v>
      </c>
      <c r="R31" s="217" t="s">
        <v>345</v>
      </c>
    </row>
    <row r="32" spans="2:18" outlineLevel="1">
      <c r="B32" s="365"/>
      <c r="E32" s="27" t="s">
        <v>22</v>
      </c>
      <c r="F32" s="39"/>
      <c r="G32" s="52"/>
      <c r="H32" s="52"/>
      <c r="I32" s="38" t="s">
        <v>216</v>
      </c>
      <c r="J32" s="39"/>
      <c r="K32" s="39"/>
      <c r="L32" s="39"/>
      <c r="M32" s="85"/>
      <c r="P32" s="109" t="s">
        <v>302</v>
      </c>
      <c r="R32" s="217" t="s">
        <v>345</v>
      </c>
    </row>
    <row r="33" spans="2:19" outlineLevel="1">
      <c r="B33" s="366"/>
      <c r="E33" s="33" t="s">
        <v>29</v>
      </c>
      <c r="F33" s="30"/>
      <c r="G33" s="30"/>
      <c r="H33" s="30"/>
      <c r="I33" s="32" t="s">
        <v>216</v>
      </c>
      <c r="J33" s="30"/>
      <c r="K33" s="30"/>
      <c r="L33" s="30"/>
      <c r="M33" s="63"/>
      <c r="P33" s="109" t="s">
        <v>302</v>
      </c>
      <c r="R33" s="217" t="s">
        <v>345</v>
      </c>
    </row>
    <row r="34" spans="2:19" outlineLevel="1">
      <c r="B34" s="13"/>
      <c r="E34" s="39"/>
      <c r="F34" s="39"/>
      <c r="G34" s="39"/>
      <c r="H34" s="39"/>
      <c r="I34" s="39"/>
      <c r="J34" s="39"/>
      <c r="K34" s="39"/>
      <c r="L34" s="39"/>
      <c r="M34" s="39"/>
      <c r="R34" s="101"/>
    </row>
    <row r="35" spans="2:19" ht="15.95" customHeight="1" outlineLevel="1">
      <c r="B35" s="13"/>
      <c r="E35" s="92" t="s">
        <v>189</v>
      </c>
      <c r="F35" s="39"/>
      <c r="G35" s="39"/>
      <c r="H35" s="39"/>
      <c r="I35" s="39"/>
      <c r="J35" s="39"/>
      <c r="K35" s="39"/>
      <c r="L35" s="39"/>
      <c r="M35" s="39"/>
      <c r="R35" s="101"/>
    </row>
    <row r="36" spans="2:19" ht="15.95" customHeight="1" outlineLevel="1">
      <c r="B36" s="364"/>
      <c r="E36" s="96" t="s">
        <v>190</v>
      </c>
      <c r="F36" s="96"/>
      <c r="G36" s="96"/>
      <c r="H36" s="39"/>
      <c r="I36" s="183"/>
      <c r="J36" s="184"/>
      <c r="K36" s="184"/>
      <c r="L36" s="184"/>
      <c r="M36" s="96"/>
      <c r="R36" s="101"/>
    </row>
    <row r="37" spans="2:19" ht="15.95" customHeight="1" outlineLevel="1">
      <c r="B37" s="365"/>
      <c r="E37" s="185" t="s">
        <v>183</v>
      </c>
      <c r="F37" s="24"/>
      <c r="G37" s="25"/>
      <c r="H37" s="24"/>
      <c r="I37" s="26" t="s">
        <v>216</v>
      </c>
      <c r="J37" s="186"/>
      <c r="K37" s="186"/>
      <c r="L37" s="186"/>
      <c r="M37" s="59"/>
      <c r="P37" s="109" t="s">
        <v>303</v>
      </c>
      <c r="R37" s="217" t="s">
        <v>345</v>
      </c>
    </row>
    <row r="38" spans="2:19" ht="15.95" customHeight="1" outlineLevel="1">
      <c r="B38" s="365"/>
      <c r="E38" s="187" t="s">
        <v>191</v>
      </c>
      <c r="F38" s="30"/>
      <c r="G38" s="30"/>
      <c r="H38" s="30"/>
      <c r="I38" s="32" t="s">
        <v>216</v>
      </c>
      <c r="J38" s="188"/>
      <c r="K38" s="188"/>
      <c r="L38" s="188"/>
      <c r="M38" s="63"/>
      <c r="P38" s="109" t="s">
        <v>303</v>
      </c>
      <c r="R38" s="217" t="s">
        <v>345</v>
      </c>
    </row>
    <row r="39" spans="2:19" ht="15.95" customHeight="1" outlineLevel="1">
      <c r="B39" s="365"/>
      <c r="E39" s="99" t="s">
        <v>193</v>
      </c>
      <c r="F39" s="39"/>
      <c r="G39" s="39"/>
      <c r="H39" s="39"/>
      <c r="I39" s="183"/>
      <c r="J39" s="98"/>
      <c r="K39" s="98"/>
      <c r="L39" s="98"/>
      <c r="M39" s="1"/>
      <c r="P39" s="109"/>
      <c r="R39" s="101"/>
      <c r="S39" s="101"/>
    </row>
    <row r="40" spans="2:19" ht="15.95" customHeight="1" outlineLevel="1">
      <c r="B40" s="365"/>
      <c r="E40" s="185" t="s">
        <v>184</v>
      </c>
      <c r="F40" s="24"/>
      <c r="G40" s="24"/>
      <c r="H40" s="24"/>
      <c r="I40" s="26" t="s">
        <v>216</v>
      </c>
      <c r="J40" s="186"/>
      <c r="K40" s="186"/>
      <c r="L40" s="186"/>
      <c r="M40" s="59"/>
      <c r="P40" s="109" t="s">
        <v>303</v>
      </c>
      <c r="R40" s="217" t="s">
        <v>345</v>
      </c>
    </row>
    <row r="41" spans="2:19" ht="15.95" customHeight="1" outlineLevel="1">
      <c r="B41" s="365"/>
      <c r="E41" s="189" t="s">
        <v>185</v>
      </c>
      <c r="F41" s="39"/>
      <c r="G41" s="39"/>
      <c r="H41" s="39"/>
      <c r="I41" s="38" t="s">
        <v>216</v>
      </c>
      <c r="J41" s="98"/>
      <c r="K41" s="98"/>
      <c r="L41" s="98"/>
      <c r="M41" s="61"/>
      <c r="P41" s="109" t="s">
        <v>303</v>
      </c>
      <c r="R41" s="217" t="s">
        <v>345</v>
      </c>
    </row>
    <row r="42" spans="2:19" ht="15.95" customHeight="1" outlineLevel="1">
      <c r="B42" s="365"/>
      <c r="E42" s="189" t="s">
        <v>186</v>
      </c>
      <c r="F42" s="39"/>
      <c r="G42" s="39"/>
      <c r="H42" s="39"/>
      <c r="I42" s="38" t="s">
        <v>216</v>
      </c>
      <c r="J42" s="98"/>
      <c r="K42" s="98"/>
      <c r="L42" s="98"/>
      <c r="M42" s="61"/>
      <c r="P42" s="109" t="s">
        <v>303</v>
      </c>
      <c r="R42" s="217" t="s">
        <v>345</v>
      </c>
    </row>
    <row r="43" spans="2:19" ht="15.95" customHeight="1" outlineLevel="1">
      <c r="B43" s="365"/>
      <c r="E43" s="189" t="s">
        <v>187</v>
      </c>
      <c r="F43" s="39"/>
      <c r="G43" s="39"/>
      <c r="H43" s="39"/>
      <c r="I43" s="38" t="s">
        <v>216</v>
      </c>
      <c r="J43" s="98"/>
      <c r="K43" s="98"/>
      <c r="L43" s="98"/>
      <c r="M43" s="61"/>
      <c r="P43" s="109" t="s">
        <v>303</v>
      </c>
      <c r="R43" s="217" t="s">
        <v>345</v>
      </c>
    </row>
    <row r="44" spans="2:19" ht="15.95" customHeight="1" outlineLevel="1">
      <c r="B44" s="365"/>
      <c r="E44" s="187" t="s">
        <v>192</v>
      </c>
      <c r="F44" s="30"/>
      <c r="G44" s="30"/>
      <c r="H44" s="30"/>
      <c r="I44" s="32" t="s">
        <v>216</v>
      </c>
      <c r="J44" s="188"/>
      <c r="K44" s="188"/>
      <c r="L44" s="188"/>
      <c r="M44" s="63"/>
      <c r="P44" s="109" t="s">
        <v>303</v>
      </c>
      <c r="R44" s="217" t="s">
        <v>345</v>
      </c>
    </row>
    <row r="45" spans="2:19" ht="15.95" customHeight="1" outlineLevel="1">
      <c r="B45" s="365"/>
      <c r="E45" s="99" t="s">
        <v>194</v>
      </c>
      <c r="F45" s="39"/>
      <c r="G45" s="39"/>
      <c r="H45" s="39"/>
      <c r="I45" s="183"/>
      <c r="J45" s="98"/>
      <c r="K45" s="98"/>
      <c r="L45" s="98"/>
      <c r="M45" s="1"/>
      <c r="P45" s="109"/>
      <c r="R45" s="101"/>
      <c r="S45" s="101"/>
    </row>
    <row r="46" spans="2:19" ht="15.95" customHeight="1" outlineLevel="1">
      <c r="B46" s="366"/>
      <c r="E46" s="190" t="s">
        <v>188</v>
      </c>
      <c r="F46" s="36"/>
      <c r="G46" s="36"/>
      <c r="H46" s="36"/>
      <c r="I46" s="37" t="s">
        <v>216</v>
      </c>
      <c r="J46" s="191"/>
      <c r="K46" s="191"/>
      <c r="L46" s="191"/>
      <c r="M46" s="127"/>
      <c r="P46" s="109" t="s">
        <v>303</v>
      </c>
      <c r="R46" s="217" t="s">
        <v>345</v>
      </c>
    </row>
    <row r="47" spans="2:19" ht="15" customHeight="1">
      <c r="B47" s="13"/>
      <c r="E47" s="39"/>
      <c r="F47" s="39"/>
      <c r="G47" s="39"/>
      <c r="H47" s="39"/>
      <c r="I47" s="39"/>
      <c r="J47" s="39"/>
      <c r="K47" s="39"/>
      <c r="L47" s="39"/>
      <c r="M47" s="39"/>
      <c r="R47" s="101"/>
      <c r="S47" s="101"/>
    </row>
    <row r="48" spans="2:19" ht="15" customHeight="1">
      <c r="B48" s="13"/>
      <c r="E48" s="39"/>
      <c r="F48" s="39"/>
      <c r="G48" s="39"/>
      <c r="H48" s="39"/>
      <c r="I48" s="39"/>
      <c r="J48" s="39"/>
      <c r="K48" s="376" t="s">
        <v>215</v>
      </c>
      <c r="L48" s="376"/>
      <c r="M48" s="376"/>
      <c r="R48" s="101"/>
      <c r="S48" s="101"/>
    </row>
    <row r="49" spans="2:19" ht="30.75" customHeight="1">
      <c r="B49" s="13"/>
      <c r="E49" s="125" t="s">
        <v>528</v>
      </c>
      <c r="F49" s="39"/>
      <c r="G49" s="39"/>
      <c r="H49" s="39"/>
      <c r="I49" s="39"/>
      <c r="J49" s="39"/>
      <c r="K49" s="219" t="s">
        <v>405</v>
      </c>
      <c r="L49" s="219" t="s">
        <v>408</v>
      </c>
      <c r="M49" s="219" t="s">
        <v>404</v>
      </c>
      <c r="R49" s="253"/>
      <c r="S49" s="254"/>
    </row>
    <row r="50" spans="2:19" outlineLevel="1">
      <c r="B50" s="13"/>
      <c r="E50" s="142" t="s">
        <v>354</v>
      </c>
      <c r="F50" s="96"/>
      <c r="G50" s="39"/>
      <c r="H50" s="39"/>
      <c r="I50" s="183"/>
      <c r="J50" s="39"/>
      <c r="K50" s="39"/>
      <c r="L50" s="113"/>
      <c r="M50" s="113"/>
      <c r="R50" s="253"/>
      <c r="S50" s="254"/>
    </row>
    <row r="51" spans="2:19" outlineLevel="1">
      <c r="B51" s="251"/>
      <c r="E51" s="23" t="s">
        <v>402</v>
      </c>
      <c r="F51" s="24"/>
      <c r="G51" s="25"/>
      <c r="H51" s="25"/>
      <c r="I51" s="26" t="s">
        <v>216</v>
      </c>
      <c r="J51" s="24"/>
      <c r="K51" s="56"/>
      <c r="L51" s="58"/>
      <c r="M51" s="258"/>
      <c r="P51" s="109" t="s">
        <v>312</v>
      </c>
      <c r="R51" s="217" t="s">
        <v>345</v>
      </c>
      <c r="S51" s="254"/>
    </row>
    <row r="52" spans="2:19" outlineLevel="1">
      <c r="B52" s="252"/>
      <c r="E52" s="29" t="s">
        <v>403</v>
      </c>
      <c r="F52" s="30"/>
      <c r="G52" s="31"/>
      <c r="H52" s="31"/>
      <c r="I52" s="32" t="s">
        <v>216</v>
      </c>
      <c r="J52" s="30"/>
      <c r="K52" s="30"/>
      <c r="L52" s="30"/>
      <c r="M52" s="86"/>
      <c r="P52" s="109" t="s">
        <v>312</v>
      </c>
      <c r="R52" s="217" t="s">
        <v>345</v>
      </c>
      <c r="S52" s="254"/>
    </row>
    <row r="53" spans="2:19">
      <c r="B53" s="40"/>
      <c r="S53" s="254"/>
    </row>
    <row r="54" spans="2:19">
      <c r="B54" s="40"/>
    </row>
    <row r="55" spans="2:19">
      <c r="B55" s="40"/>
    </row>
    <row r="56" spans="2:19">
      <c r="B56" s="40"/>
    </row>
    <row r="57" spans="2:19">
      <c r="B57" s="40"/>
    </row>
    <row r="58" spans="2:19">
      <c r="B58" s="40"/>
    </row>
    <row r="59" spans="2:19">
      <c r="B59" s="40"/>
    </row>
    <row r="60" spans="2:19">
      <c r="B60" s="40"/>
    </row>
    <row r="61" spans="2:19">
      <c r="B61" s="40"/>
    </row>
    <row r="62" spans="2:19">
      <c r="B62" s="40"/>
    </row>
    <row r="63" spans="2:19">
      <c r="B63" s="40"/>
    </row>
    <row r="64" spans="2:19">
      <c r="B64" s="40"/>
    </row>
    <row r="65" spans="2:2">
      <c r="B65" s="41"/>
    </row>
    <row r="66" spans="2:2">
      <c r="B66" s="42"/>
    </row>
    <row r="67" spans="2:2">
      <c r="B67" s="41"/>
    </row>
    <row r="68" spans="2:2">
      <c r="B68" s="41"/>
    </row>
  </sheetData>
  <mergeCells count="4">
    <mergeCell ref="B6:B19"/>
    <mergeCell ref="B21:B33"/>
    <mergeCell ref="B36:B46"/>
    <mergeCell ref="K48:M48"/>
  </mergeCells>
  <conditionalFormatting sqref="B66">
    <cfRule type="containsText" dxfId="14" priority="4" operator="containsText" text="Unsure">
      <formula>NOT(ISERROR(SEARCH("Unsure",B66)))</formula>
    </cfRule>
    <cfRule type="containsText" dxfId="13" priority="5" operator="containsText" text="Yes">
      <formula>NOT(ISERROR(SEARCH("Yes",B66)))</formula>
    </cfRule>
    <cfRule type="containsText" dxfId="12" priority="6" operator="containsText" text="No">
      <formula>NOT(ISERROR(SEARCH("No",B66)))</formula>
    </cfRule>
  </conditionalFormatting>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dataValidations disablePrompts="1" count="1">
    <dataValidation type="list" allowBlank="1" showInputMessage="1" showErrorMessage="1" sqref="B66" xr:uid="{841E5F35-6E92-4A9F-B2C5-CD1F87181C65}">
      <formula1>#REF!</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Changes summary</vt:lpstr>
      <vt:lpstr>Concepts</vt:lpstr>
      <vt:lpstr>Definitions</vt:lpstr>
      <vt:lpstr>Validations</vt:lpstr>
      <vt:lpstr>Checks and Totals</vt:lpstr>
      <vt:lpstr>Network Assets - Volume</vt:lpstr>
      <vt:lpstr>Non Network Assets - Volume</vt:lpstr>
      <vt:lpstr>Length</vt:lpstr>
      <vt:lpstr>Capacity</vt:lpstr>
      <vt:lpstr>Asset metrics</vt:lpstr>
      <vt:lpstr>Terrain</vt:lpstr>
      <vt:lpstr>Safety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2023-03-21T02:14:33Z</dcterms:created>
  <dcterms:modified xsi:type="dcterms:W3CDTF">2023-03-21T02:14:57Z</dcterms:modified>
</cp:coreProperties>
</file>