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updateLinks="never" codeName="ThisWorkbook"/>
  <xr:revisionPtr revIDLastSave="2" documentId="6_{7087ACE7-6249-40FB-9237-ED5452936827}" xr6:coauthVersionLast="47" xr6:coauthVersionMax="47" xr10:uidLastSave="{E33575E4-C5A6-4998-AC5F-A857AAE71320}"/>
  <bookViews>
    <workbookView xWindow="-28920" yWindow="-120" windowWidth="29040" windowHeight="15840" tabRatio="778" xr2:uid="{790129B1-AF80-4E81-AED3-64A3C98DBCDC}"/>
  </bookViews>
  <sheets>
    <sheet name="Changes summary" sheetId="17" r:id="rId1"/>
    <sheet name="Concepts" sheetId="2" r:id="rId2"/>
    <sheet name="Definitions" sheetId="13" r:id="rId3"/>
    <sheet name="Validations" sheetId="10" r:id="rId4"/>
    <sheet name="Checks and Totals" sheetId="14" r:id="rId5"/>
    <sheet name="Total Customers" sheetId="19" r:id="rId6"/>
    <sheet name="Customers (EB)" sheetId="1" r:id="rId7"/>
    <sheet name="Customers (STPIS) by feeder" sheetId="3" r:id="rId8"/>
    <sheet name="Customers by tariffs - CR" sheetId="8" r:id="rId9"/>
    <sheet name="Customers by tariff - NCR" sheetId="15" r:id="rId10"/>
    <sheet name="Customers - other" sheetId="11"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4" l="1"/>
  <c r="I20" i="1"/>
  <c r="H20" i="1"/>
  <c r="J6" i="19"/>
  <c r="I6" i="19"/>
  <c r="L8" i="14" l="1"/>
  <c r="L7" i="14"/>
  <c r="L6" i="14"/>
  <c r="H6" i="19"/>
  <c r="L10" i="14" l="1"/>
  <c r="I6" i="3"/>
  <c r="H6" i="1"/>
  <c r="H14" i="1"/>
  <c r="J6" i="3" l="1"/>
  <c r="I14" i="1"/>
  <c r="I71" i="15"/>
  <c r="I64" i="15"/>
  <c r="I57" i="15"/>
  <c r="I50" i="15"/>
  <c r="I43" i="15"/>
  <c r="I34" i="15"/>
  <c r="I27" i="15"/>
  <c r="I20" i="15"/>
  <c r="I13" i="15"/>
  <c r="I6" i="15"/>
  <c r="I87" i="8"/>
  <c r="I80" i="8"/>
  <c r="I71" i="8"/>
  <c r="I64" i="8"/>
  <c r="I57" i="8"/>
  <c r="I50" i="8"/>
  <c r="I43" i="8"/>
  <c r="I34" i="8"/>
  <c r="I27" i="8"/>
  <c r="I20" i="8"/>
  <c r="I13" i="8"/>
  <c r="I6" i="8"/>
  <c r="I6" i="1"/>
</calcChain>
</file>

<file path=xl/sharedStrings.xml><?xml version="1.0" encoding="utf-8"?>
<sst xmlns="http://schemas.openxmlformats.org/spreadsheetml/2006/main" count="1205" uniqueCount="283">
  <si>
    <t>Urban</t>
  </si>
  <si>
    <t>CBD</t>
  </si>
  <si>
    <t>Rules applying</t>
  </si>
  <si>
    <t>TAS - High density commercial</t>
  </si>
  <si>
    <t>TAS - High density rural</t>
  </si>
  <si>
    <t>TAS - Low density rural</t>
  </si>
  <si>
    <t xml:space="preserve">Regulated distribution businesses provide services to their customers - understanding the customers they serve is important to understanding the financial and operation drivers for the business. </t>
  </si>
  <si>
    <t>Residential customers</t>
  </si>
  <si>
    <t>Low voltage demand tariff customers</t>
  </si>
  <si>
    <t>High voltage demand tariff customers</t>
  </si>
  <si>
    <t>Unmetered Customers</t>
  </si>
  <si>
    <t>Other Customers</t>
  </si>
  <si>
    <t>Customers where meter is provided by retailer or other party</t>
  </si>
  <si>
    <t>Customers where meter is provided by DNSP</t>
  </si>
  <si>
    <t>Active NMI</t>
  </si>
  <si>
    <t>Residential</t>
  </si>
  <si>
    <t>NEW</t>
  </si>
  <si>
    <t>Non-residential - low voltage</t>
  </si>
  <si>
    <t>Project Overview</t>
  </si>
  <si>
    <t xml:space="preserve">Concepts </t>
  </si>
  <si>
    <t>Validation Rules</t>
  </si>
  <si>
    <t>Compounding Definitions</t>
  </si>
  <si>
    <t>Worksheet</t>
  </si>
  <si>
    <t>Tables</t>
  </si>
  <si>
    <t>Totals and Data Hierarchies</t>
  </si>
  <si>
    <t>Current RIN reference</t>
  </si>
  <si>
    <t>Units</t>
  </si>
  <si>
    <t>Stakeholder Comments</t>
  </si>
  <si>
    <t>Feeder ID/Name</t>
  </si>
  <si>
    <t>METER TYPE 1-3</t>
  </si>
  <si>
    <t>TARIFF NAME</t>
  </si>
  <si>
    <t>TARIFF CODE</t>
  </si>
  <si>
    <t>Short Rural</t>
  </si>
  <si>
    <t>Long Rural</t>
  </si>
  <si>
    <t>TAS - Critical Infrastructure</t>
  </si>
  <si>
    <t>Feeder Classification Options</t>
  </si>
  <si>
    <t xml:space="preserve">Feeder Classification </t>
  </si>
  <si>
    <t>&lt;Business selection from options&gt;</t>
  </si>
  <si>
    <t>METER PROVISION</t>
  </si>
  <si>
    <t>UNMETERED CUSTOMERS BY CLASS</t>
  </si>
  <si>
    <t>as at 30 June</t>
  </si>
  <si>
    <t>Non residential high voltage customers</t>
  </si>
  <si>
    <t>Feeder  Service Area Description</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</si>
  <si>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</si>
  <si>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</si>
  <si>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</si>
  <si>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≥0</t>
  </si>
  <si>
    <t>Table</t>
  </si>
  <si>
    <t>Sub table</t>
  </si>
  <si>
    <t>Reference</t>
  </si>
  <si>
    <t>Check</t>
  </si>
  <si>
    <t>=</t>
  </si>
  <si>
    <t>NULL invalid</t>
  </si>
  <si>
    <t>Non residential low voltage customers</t>
  </si>
  <si>
    <t>Feeder service area description</t>
  </si>
  <si>
    <t xml:space="preserve">Total Customers </t>
  </si>
  <si>
    <t>Input cells</t>
  </si>
  <si>
    <t>Non-residential - high voltage</t>
  </si>
  <si>
    <t>NMI</t>
  </si>
  <si>
    <t>Metered customer</t>
  </si>
  <si>
    <t>Unmetered customer</t>
  </si>
  <si>
    <t>CBD feeder</t>
  </si>
  <si>
    <t>Urban feeder</t>
  </si>
  <si>
    <t>Short rural feeder</t>
  </si>
  <si>
    <t>Long rural feeder</t>
  </si>
  <si>
    <t>Feeder</t>
  </si>
  <si>
    <t>A feeder with a total feeder route length less than 200 km, which is not a CBD feeder or urban feeder.</t>
  </si>
  <si>
    <t>A description of the location of the feeder.</t>
  </si>
  <si>
    <t>The unique code used by the distribution business to identify each tariff.</t>
  </si>
  <si>
    <t>Free text - must align with information provided in annual pricing proposals</t>
  </si>
  <si>
    <t>AER Network information requirements review 2022-23</t>
  </si>
  <si>
    <t>Tariff code</t>
  </si>
  <si>
    <t>Feeder IDs must align with those used in Data category 05 -  service performance</t>
  </si>
  <si>
    <t>Feeder description must align with those used in Data category 05 -  Service performance</t>
  </si>
  <si>
    <t>EB3.4.2.1</t>
  </si>
  <si>
    <t>EB3.4.2.2</t>
  </si>
  <si>
    <t>Replaces AR P1</t>
  </si>
  <si>
    <t>&lt;Business specific descriptor 1&gt;</t>
  </si>
  <si>
    <t>&lt;Business specific descriptor 2&gt;</t>
  </si>
  <si>
    <t>&lt;Business specific descriptor 3&gt;</t>
  </si>
  <si>
    <t>&lt;Business specific descriptor 4&gt;</t>
  </si>
  <si>
    <t>&lt;Business specific descriptor 5&gt;</t>
  </si>
  <si>
    <t>&lt;additional rows allowed&gt;</t>
  </si>
  <si>
    <t>Data requirements</t>
  </si>
  <si>
    <t>Change</t>
  </si>
  <si>
    <t>Rationale</t>
  </si>
  <si>
    <t>Definitions</t>
  </si>
  <si>
    <t>11.8.4.2 (Export Services)</t>
  </si>
  <si>
    <t>Short rural</t>
  </si>
  <si>
    <t>Long rural</t>
  </si>
  <si>
    <t>Low density rural</t>
  </si>
  <si>
    <t>High density rural</t>
  </si>
  <si>
    <t>High density commercial</t>
  </si>
  <si>
    <t>Critical infrastructure</t>
  </si>
  <si>
    <t>Non-Tasmanian feeder classification</t>
  </si>
  <si>
    <t>Tasmanian feeder classification</t>
  </si>
  <si>
    <t>Customers on isolated networks</t>
  </si>
  <si>
    <t>Customers with solar PV</t>
  </si>
  <si>
    <t>Customers with batteries</t>
  </si>
  <si>
    <t>Customers with solar PV and batteries</t>
  </si>
  <si>
    <t>Breakdown 1</t>
  </si>
  <si>
    <t>Breakdown 2</t>
  </si>
  <si>
    <t>AR3.6.8 &amp; 6.2.4</t>
  </si>
  <si>
    <t>Customers (Economic Benchmarking)</t>
  </si>
  <si>
    <t>A feeder with a total feeder route length greater than 200 km, which is not a CBD feeder or urban feeder.</t>
  </si>
  <si>
    <t>Demand tariff</t>
  </si>
  <si>
    <t>Customers - other</t>
  </si>
  <si>
    <t>NULL valid</t>
  </si>
  <si>
    <t>Tariffs names</t>
  </si>
  <si>
    <t>Tariff codes</t>
  </si>
  <si>
    <t>all cells</t>
  </si>
  <si>
    <t>Assurance standard - Non-Financial data</t>
  </si>
  <si>
    <t>Tariff name</t>
  </si>
  <si>
    <t>Feeder classification</t>
  </si>
  <si>
    <t>A customer who purchases energy not principally for personal, household or domestic use at premises.</t>
  </si>
  <si>
    <t>All customers who do not pay demand-based tariffs. These customers will typically pay a fixed charge and a charge based on energy consumption.</t>
  </si>
  <si>
    <t>Manually read interval meter that records interval energy data, which is not a remotely read interval meter.</t>
  </si>
  <si>
    <t>Export services</t>
  </si>
  <si>
    <t>Export services are services provided by distribution networks to accept and distribute energy generated within its network either behind the meter or front of meter.</t>
  </si>
  <si>
    <t>An electricity distribution network that is not connected to another electricity network.</t>
  </si>
  <si>
    <t>Solar photovoltaic (PV)</t>
  </si>
  <si>
    <t>A system for generating electricity that converts sunlight into electrical energy.</t>
  </si>
  <si>
    <t>Battery</t>
  </si>
  <si>
    <t>Consistent with the requirements of the Tasmanian Electricity Code.</t>
  </si>
  <si>
    <t>A meter is a device complying with Australian Standards which measures and records the production or consumption of electrical energy. Meter types 1-7 must be consistent with the requirements in Schedule 7.4 of NER.</t>
  </si>
  <si>
    <t>ASAE 3000</t>
  </si>
  <si>
    <t>Total Customers (Economic Benchmarking)</t>
  </si>
  <si>
    <t>as at 1 July</t>
  </si>
  <si>
    <t>Unmetered customers</t>
  </si>
  <si>
    <t>Total customers</t>
  </si>
  <si>
    <t>AND</t>
  </si>
  <si>
    <t>A device that reserves energy.</t>
  </si>
  <si>
    <t>A tariff that is not a cost reflective tariff. Includes single rate (or flat rate) usage tariffs.</t>
  </si>
  <si>
    <t>No NMI</t>
  </si>
  <si>
    <t>Un-energised connection points</t>
  </si>
  <si>
    <t>Energised connection points</t>
  </si>
  <si>
    <t>Energised connection point</t>
  </si>
  <si>
    <t>A connection point through which electricity can flow.</t>
  </si>
  <si>
    <t>A connection point that does not allow the flow of electricity.</t>
  </si>
  <si>
    <t>Customer (distribution services)</t>
  </si>
  <si>
    <t>Distribution network</t>
  </si>
  <si>
    <t>Distribution service</t>
  </si>
  <si>
    <t>As defined in the NER: 
Each of the following:
(a) a distribution network, together with the connection assets associated with the distribution network, which is connected to another transmission system or distribution system; and
(b) a stand-alone distribution system in a regulated SAPS.</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</si>
  <si>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</si>
  <si>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National metering identifier, used to identify a connection point.</t>
  </si>
  <si>
    <t>A NMI associated with a connection point on a distribution network currently in use.</t>
  </si>
  <si>
    <t>A connection point on a distribution network that does not have a NMI assigned.</t>
  </si>
  <si>
    <t>A connection point that has a NMI, and whose energy use is measured.</t>
  </si>
  <si>
    <t>Customers (distribution services) by NMI status</t>
  </si>
  <si>
    <t>Customers (economic benchmarking)</t>
  </si>
  <si>
    <t xml:space="preserve">Non residential customers not on demand tariff </t>
  </si>
  <si>
    <t>SAPS</t>
  </si>
  <si>
    <t>Manually read accumulation meter.</t>
  </si>
  <si>
    <t>TOTAL CUSTOMERS</t>
  </si>
  <si>
    <t>Total Customers</t>
  </si>
  <si>
    <t>Breakdown 1 (Metered Customers + Unmetered Customers)</t>
  </si>
  <si>
    <t>No NMI: Breakdown 1 (Metered Customers + Unmetered Customers)</t>
  </si>
  <si>
    <t xml:space="preserve"> Total Customers (EB) as at 1 July</t>
  </si>
  <si>
    <t xml:space="preserve"> Total Customers (EB) as at 30 June</t>
  </si>
  <si>
    <r>
      <t xml:space="preserve">As defined in the NER: A service provided by means of, or in connection with, a </t>
    </r>
    <r>
      <rPr>
        <i/>
        <sz val="11"/>
        <color rgb="FF000000"/>
        <rFont val="Calibri"/>
        <family val="2"/>
        <scheme val="minor"/>
      </rPr>
      <t>distribution system</t>
    </r>
    <r>
      <rPr>
        <sz val="11"/>
        <color rgb="FF000000"/>
        <rFont val="Calibri"/>
        <family val="2"/>
        <scheme val="minor"/>
      </rPr>
      <t>.</t>
    </r>
  </si>
  <si>
    <t>Distribution system</t>
  </si>
  <si>
    <t>A connection point for an unmetered customer.</t>
  </si>
  <si>
    <t>A connection point that has a meter installed, and whose energy use is measured.</t>
  </si>
  <si>
    <t>A connection point whose energy use is NOT measured.</t>
  </si>
  <si>
    <t>1 July</t>
  </si>
  <si>
    <t>30 June</t>
  </si>
  <si>
    <t>NMI: Breakdown 1 (Metered Customers + Unmetered Customers)</t>
  </si>
  <si>
    <t>Customers by tariff - CR</t>
  </si>
  <si>
    <t>Customers (tariff) as at 30 June</t>
  </si>
  <si>
    <t>Customers by tariff - NCR</t>
  </si>
  <si>
    <t>Customers without solar PV or batteries</t>
  </si>
  <si>
    <t>Customers (tariff) as at 30 June - end of year</t>
  </si>
  <si>
    <t xml:space="preserve">Small business customers not on demand tariffs </t>
  </si>
  <si>
    <t>Small business low voltage demand tariff customers energy deliveries</t>
  </si>
  <si>
    <t>Small business high voltage demand tariff customers energy deliveries</t>
  </si>
  <si>
    <t>Small business</t>
  </si>
  <si>
    <t>A small customer that is not a residential customer,  whose tariff is classified as a small business tariff, or otherwise identified as a small business in the NSPs customer database.</t>
  </si>
  <si>
    <t>Small customer</t>
  </si>
  <si>
    <t>A customer, usually residential or small business, whose annual usage falls under the relevant jurisdictional threshold (generally 100MWh).</t>
  </si>
  <si>
    <t>The name used by the distribution business to identify the tariff in its annual pricing proposal.</t>
  </si>
  <si>
    <t>Remotely read interval meter with communications functionality. It must meet the minimum services specification for type 4 meters set out in schedule 7.5 of the NER.</t>
  </si>
  <si>
    <t>Customers (STPIS) by feeder</t>
  </si>
  <si>
    <t>Energised connection points with NMIs (excludes unmetered customers)</t>
  </si>
  <si>
    <t>Stand alone power system.</t>
  </si>
  <si>
    <t>as at 1 July 
(start of year)</t>
  </si>
  <si>
    <t>as at 30 June
(end of year)</t>
  </si>
  <si>
    <t>Customers (tariffs) - cost reflective tariffs</t>
  </si>
  <si>
    <t>Customers (tariffs) - non-cost reflective tariffs</t>
  </si>
  <si>
    <t>Customers (distribution services)</t>
  </si>
  <si>
    <t>Customer (economic benchmarking)</t>
  </si>
  <si>
    <t>Customer (STPIS)</t>
  </si>
  <si>
    <t>Customer (tariff)</t>
  </si>
  <si>
    <t>Customer (export services)</t>
  </si>
  <si>
    <t>Customer classifications</t>
  </si>
  <si>
    <t>Meter</t>
  </si>
  <si>
    <t>Customer (Economic benchmarking)</t>
  </si>
  <si>
    <t>Residential customer</t>
  </si>
  <si>
    <t>Non-residential customer</t>
  </si>
  <si>
    <t>Low voltage customer</t>
  </si>
  <si>
    <t>High voltage customer</t>
  </si>
  <si>
    <t>Customer not on demand tariff</t>
  </si>
  <si>
    <t>Customer (STPIS) by feeder</t>
  </si>
  <si>
    <t>Asset ID/Feeder ID</t>
  </si>
  <si>
    <t>Connection points with NMIs and No NMIs, excluding public lighting connection points.</t>
  </si>
  <si>
    <t>Unenergised connection point</t>
  </si>
  <si>
    <t>A power line, including underground cables, that is part of a distribution network.</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</si>
  <si>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</si>
  <si>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An energised connection point.</t>
  </si>
  <si>
    <t>Metered customers with a NMI.</t>
  </si>
  <si>
    <t>For STPIS purposes, the definition of customer is defined in the AER’s Distribution Reliability Measures Guideline.</t>
  </si>
  <si>
    <t>Isolated network</t>
  </si>
  <si>
    <t>Cost reflective tariff</t>
  </si>
  <si>
    <t>Non-cost reflective tariff</t>
  </si>
  <si>
    <t>Tariff / Meter classifications</t>
  </si>
  <si>
    <t>A customer who purchases energy principally for personal, household or domestic use at premises.</t>
  </si>
  <si>
    <t>Customer connected at 240 or 415 volts.</t>
  </si>
  <si>
    <t>Customer connected at higher than 415 volts.</t>
  </si>
  <si>
    <t>A way of charging for electricity that is based on either the customer's actual Maximum Demand or a contracted level of demand. Customers on a demand tariff may also pay a fixed charge and a charge based on energy consumption in addition to the demand charge.</t>
  </si>
  <si>
    <t>Any customer that can not be classified to one of the following categories: residential customer; Non-residential customer not on demand tariff; low voltage demand tariff customer; high voltage demand tariff customer; unmetered customer.</t>
  </si>
  <si>
    <t>As defined in the AER’s Distribution Reliability Measures Guideline but should exclude inactive accounts and unmetered connections as per the AER’s STPIS v 2.0 - 14 November 2018, Appendix A.</t>
  </si>
  <si>
    <t>The unique code or feeder identifier that the NSP uses internally to identify the feeder.</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</si>
  <si>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</si>
  <si>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which is not a CBD feeder and has a 3-year average maximum demand, over the 3 year average feeder route length, greater than 0.3 MVA/km.</t>
  </si>
  <si>
    <t>Tariff that is structured to reflect the cost of consuming electricity. These tariffs generally vary by time of day - that is energy charges are highest in peak demand periods, and lowest at off peak times.</t>
  </si>
  <si>
    <t>High voltage meter.</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</si>
  <si>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</si>
  <si>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Customers (STPIS)</t>
  </si>
  <si>
    <t xml:space="preserve">Customers (tariffs)  </t>
  </si>
  <si>
    <r>
      <rPr>
        <b/>
        <sz val="11"/>
        <color rgb="FF000000"/>
        <rFont val="Calibri"/>
        <family val="2"/>
      </rPr>
      <t>Total customers (distribution services)</t>
    </r>
    <r>
      <rPr>
        <sz val="11"/>
        <color rgb="FF000000"/>
        <rFont val="Calibri"/>
        <family val="2"/>
      </rPr>
      <t xml:space="preserve"> = NMI  + No NMI</t>
    </r>
  </si>
  <si>
    <r>
      <rPr>
        <b/>
        <sz val="11"/>
        <color rgb="FF000000"/>
        <rFont val="Calibri"/>
        <family val="2"/>
      </rPr>
      <t>Total customers (distribution services)</t>
    </r>
    <r>
      <rPr>
        <sz val="11"/>
        <color rgb="FF000000"/>
        <rFont val="Calibri"/>
        <family val="2"/>
      </rPr>
      <t xml:space="preserve"> = Metered customers + Unmetered customers</t>
    </r>
  </si>
  <si>
    <r>
      <rPr>
        <b/>
        <sz val="11"/>
        <color rgb="FF000000"/>
        <rFont val="Calibri"/>
        <family val="2"/>
      </rPr>
      <t xml:space="preserve">Total customers (distribution services) </t>
    </r>
    <r>
      <rPr>
        <sz val="11"/>
        <color rgb="FF000000"/>
        <rFont val="Calibri"/>
        <family val="2"/>
      </rPr>
      <t>= Energised connection points + Unenergised connections points</t>
    </r>
  </si>
  <si>
    <r>
      <t xml:space="preserve">An end user of </t>
    </r>
    <r>
      <rPr>
        <i/>
        <sz val="11"/>
        <color rgb="FF000000"/>
        <rFont val="Calibri"/>
        <family val="2"/>
        <scheme val="minor"/>
      </rPr>
      <t>distribution services</t>
    </r>
    <r>
      <rPr>
        <sz val="11"/>
        <color rgb="FF000000"/>
        <rFont val="Calibri"/>
        <family val="2"/>
        <scheme val="minor"/>
      </rPr>
      <t xml:space="preserve"> that has a unique connection point on a </t>
    </r>
    <r>
      <rPr>
        <i/>
        <sz val="11"/>
        <color rgb="FF000000"/>
        <rFont val="Calibri"/>
        <family val="2"/>
        <scheme val="minor"/>
      </rPr>
      <t>distribution network</t>
    </r>
    <r>
      <rPr>
        <sz val="11"/>
        <color rgb="FF000000"/>
        <rFont val="Calibri"/>
        <family val="2"/>
        <scheme val="minor"/>
      </rPr>
      <t>.</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</si>
  <si>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</si>
  <si>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</si>
  <si>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Other customer (revenue grouping)</t>
  </si>
  <si>
    <t>TAS - Critical infrastructure</t>
  </si>
  <si>
    <t>Meter type 1-3</t>
  </si>
  <si>
    <t>Meter type 4</t>
  </si>
  <si>
    <t>Meter type 5</t>
  </si>
  <si>
    <t>Meter type 6</t>
  </si>
  <si>
    <t>Meter type 7</t>
  </si>
  <si>
    <t xml:space="preserve">Customers (export services)  </t>
  </si>
  <si>
    <t xml:space="preserve">Feeder classification </t>
  </si>
  <si>
    <t>METER TYPE 4</t>
  </si>
  <si>
    <t>METER TYPE 5</t>
  </si>
  <si>
    <t>METER TYPE 6</t>
  </si>
  <si>
    <t>METER TYPE 7</t>
  </si>
  <si>
    <t>as at 30 June - 
end of year</t>
  </si>
  <si>
    <t>as at 30 June 
- end of year</t>
  </si>
  <si>
    <t>SMALL BUSINESS CUSTOMERS</t>
  </si>
  <si>
    <t>Breakdown 2 (Energised connection points + Un-energised connection points)</t>
  </si>
  <si>
    <t>NMI: Breakdown 2 (Energised connection points + Un-energised connection points)</t>
  </si>
  <si>
    <t>No NMI: Breakdown 2 (Energised connection points + Un-energised connection points)</t>
  </si>
  <si>
    <t>Table removed</t>
  </si>
  <si>
    <t>Not applicable to PWC</t>
  </si>
  <si>
    <t>Tasmanian feeder classifications removed</t>
  </si>
  <si>
    <t>Change from Preliminary Orders</t>
  </si>
  <si>
    <t>Definition removed</t>
  </si>
  <si>
    <t>Valid responses are only: CBD / Urban / Short rural / Long rural</t>
  </si>
  <si>
    <t>Tasnetworks valid responses are only: CBD / critical infrastructure / high density commercial /high density rural / low density rural</t>
  </si>
  <si>
    <t>NULL valid where Meter Type is not applicable, else NULL invalid</t>
  </si>
  <si>
    <t>Previously NULL invalid</t>
  </si>
  <si>
    <t>Customers - EB</t>
  </si>
  <si>
    <t>Number of customers</t>
  </si>
  <si>
    <t>Customers (export services) Numbers</t>
  </si>
  <si>
    <t>Data category 04: Customer Numbers</t>
  </si>
  <si>
    <t>Customer Numbers data is used to calculate service performance scheme outcomes, and is used in our analysis of expenditure drivers, which in turn, is used to determine future revenue requirements.</t>
  </si>
  <si>
    <t>The Number of customers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busshelters, security lighting and traffic signals where not metered). Public lighting connections are not to be counted as when calculating the Number of customers of unmetered customers.</t>
  </si>
  <si>
    <t>Customer Numbers by NMI status</t>
  </si>
  <si>
    <t xml:space="preserve">Customer Numbers </t>
  </si>
  <si>
    <t>Customer Numbers by customer type or class</t>
  </si>
  <si>
    <t>Customer Numbers by feeder type</t>
  </si>
  <si>
    <t>CUSTOMER Numbers BY CUSTOMER TYPE OR CLASS</t>
  </si>
  <si>
    <t>CUSTOMER Numbers BY FEEDER TYPE</t>
  </si>
  <si>
    <t>CUSTOMER Numbers BY FEEDER TYPE - TASMANIAN FEEDER CLASSIFICATION</t>
  </si>
  <si>
    <t xml:space="preserve">Customer (tariffs) Numbers </t>
  </si>
  <si>
    <t>NULL invalid if Feeder ID &lt;&gt;NULL</t>
  </si>
  <si>
    <t>Previously NULL valid</t>
  </si>
  <si>
    <t>not applicable to PWC</t>
  </si>
  <si>
    <t>Not applicable for PWC</t>
  </si>
  <si>
    <t>Changes compared to Preliminary Orders for Distribution Business - published 25 January 2023</t>
  </si>
  <si>
    <t>Customer Numbers by feeder type - Tasmanian feeder classification</t>
  </si>
  <si>
    <t>N/A to PWC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</si>
</sst>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_-* #,##0_-;[Red]\(#,##0\)_-;_-* &quot;-&quot;??_-;_-@_-"/>
  </numFmts>
  <fonts count="107">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FFFF"/>
      <name val="Calibri"/>
      <family val="2"/>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11"/>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theme="1"/>
      <name val="Calibri"/>
      <family val="2"/>
    </font>
    <font>
      <sz val="11"/>
      <color theme="0"/>
      <name val="Calibri"/>
      <family val="2"/>
    </font>
    <font>
      <sz val="14"/>
      <color theme="0"/>
      <name val="Calibri"/>
      <family val="2"/>
      <scheme val="minor"/>
    </font>
    <font>
      <sz val="30"/>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sz val="36"/>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11"/>
      <name val="Calibri"/>
      <family val="2"/>
      <scheme val="minor"/>
    </font>
    <font>
      <sz val="25"/>
      <color theme="1"/>
      <name val="Calibri"/>
      <family val="2"/>
      <scheme val="minor"/>
    </font>
    <font>
      <b/>
      <sz val="10"/>
      <color rgb="FF000000"/>
      <name val="Arial"/>
      <family val="2"/>
    </font>
    <font>
      <sz val="32"/>
      <color rgb="FF000000"/>
      <name val="Calibri"/>
      <family val="2"/>
    </font>
    <font>
      <sz val="28"/>
      <color rgb="FF000000"/>
      <name val="Calibri"/>
      <family val="2"/>
    </font>
    <font>
      <sz val="14"/>
      <color theme="0"/>
      <name val="Calibri"/>
      <family val="2"/>
    </font>
    <font>
      <sz val="10"/>
      <name val="Calibri"/>
      <family val="2"/>
      <scheme val="minor"/>
    </font>
    <font>
      <sz val="10"/>
      <color rgb="FF000000"/>
      <name val="Calibri"/>
      <family val="2"/>
    </font>
    <font>
      <sz val="10"/>
      <color rgb="FF000000"/>
      <name val="Calibri"/>
      <family val="2"/>
      <scheme val="minor"/>
    </font>
    <font>
      <b/>
      <i/>
      <sz val="11"/>
      <color rgb="FF000000"/>
      <name val="Calibri"/>
      <family val="2"/>
      <scheme val="minor"/>
    </font>
    <font>
      <sz val="8"/>
      <name val="Calibri"/>
      <family val="2"/>
    </font>
    <font>
      <b/>
      <sz val="14"/>
      <color theme="1"/>
      <name val="Calibri"/>
      <family val="2"/>
      <scheme val="minor"/>
    </font>
    <font>
      <b/>
      <i/>
      <sz val="11"/>
      <color rgb="FF000000"/>
      <name val="Calibri"/>
      <family val="2"/>
    </font>
    <font>
      <i/>
      <sz val="11"/>
      <color rgb="FF000000"/>
      <name val="Calibri"/>
      <family val="2"/>
      <scheme val="minor"/>
    </font>
    <font>
      <b/>
      <sz val="11"/>
      <color rgb="FF000000"/>
      <name val="Arial"/>
      <family val="2"/>
    </font>
    <font>
      <sz val="11"/>
      <color rgb="FF9C0006"/>
      <name val="Calibri"/>
      <family val="2"/>
      <scheme val="minor"/>
    </font>
  </fonts>
  <fills count="5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0"/>
        <bgColor rgb="FF000000"/>
      </patternFill>
    </fill>
    <fill>
      <patternFill patternType="solid">
        <fgColor theme="2" tint="-9.9978637043366805E-2"/>
        <bgColor indexed="64"/>
      </patternFill>
    </fill>
    <fill>
      <patternFill patternType="solid">
        <fgColor rgb="FFFFC7CE"/>
      </patternFill>
    </fill>
    <fill>
      <patternFill patternType="solid">
        <fgColor rgb="FFF5F7F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00"/>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342">
    <xf numFmtId="0" fontId="0" fillId="0" borderId="0"/>
    <xf numFmtId="0" fontId="12" fillId="0" borderId="0"/>
    <xf numFmtId="0" fontId="13" fillId="0" borderId="0"/>
    <xf numFmtId="0" fontId="15" fillId="2" borderId="2">
      <alignment vertical="center"/>
    </xf>
    <xf numFmtId="0" fontId="18" fillId="0" borderId="0"/>
    <xf numFmtId="4" fontId="21" fillId="4" borderId="3" applyNumberFormat="0" applyProtection="0">
      <alignment horizontal="left" vertical="center" indent="1"/>
    </xf>
    <xf numFmtId="0" fontId="10" fillId="0" borderId="0"/>
    <xf numFmtId="164" fontId="10" fillId="0" borderId="0" applyFont="0" applyFill="0" applyBorder="0" applyAlignment="0" applyProtection="0"/>
    <xf numFmtId="167" fontId="10" fillId="0" borderId="0" applyFont="0" applyFill="0" applyBorder="0" applyAlignment="0" applyProtection="0"/>
    <xf numFmtId="0" fontId="29" fillId="0" borderId="0"/>
    <xf numFmtId="0" fontId="17" fillId="0" borderId="0"/>
    <xf numFmtId="9" fontId="10" fillId="0" borderId="0" applyFont="0" applyFill="0" applyBorder="0" applyAlignment="0" applyProtection="0"/>
    <xf numFmtId="0" fontId="17" fillId="0" borderId="0"/>
    <xf numFmtId="0" fontId="17" fillId="0" borderId="0"/>
    <xf numFmtId="0" fontId="17"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3"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30" fillId="4"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0" borderId="0" applyNumberFormat="0" applyBorder="0" applyAlignment="0" applyProtection="0"/>
    <xf numFmtId="0" fontId="30" fillId="4"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30" fillId="20"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30" fillId="24" borderId="0" applyNumberFormat="0" applyBorder="0" applyAlignment="0" applyProtection="0"/>
    <xf numFmtId="0" fontId="29" fillId="16" borderId="0" applyNumberFormat="0" applyBorder="0" applyAlignment="0" applyProtection="0"/>
    <xf numFmtId="0" fontId="29" fillId="20" borderId="0" applyNumberFormat="0" applyBorder="0" applyAlignment="0" applyProtection="0"/>
    <xf numFmtId="0" fontId="30" fillId="20" borderId="0" applyNumberFormat="0" applyBorder="0" applyAlignment="0" applyProtection="0"/>
    <xf numFmtId="0" fontId="30" fillId="4" borderId="0" applyNumberFormat="0" applyBorder="0" applyAlignment="0" applyProtection="0"/>
    <xf numFmtId="0" fontId="29" fillId="2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30" fillId="26" borderId="0" applyNumberFormat="0" applyBorder="0" applyAlignment="0" applyProtection="0"/>
    <xf numFmtId="0" fontId="29" fillId="19"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31" fillId="0" borderId="0"/>
    <xf numFmtId="165" fontId="32" fillId="0" borderId="0" applyFont="0" applyFill="0" applyBorder="0" applyAlignment="0" applyProtection="0"/>
    <xf numFmtId="0" fontId="33" fillId="28" borderId="0" applyNumberFormat="0" applyBorder="0" applyAlignment="0" applyProtection="0"/>
    <xf numFmtId="0" fontId="34" fillId="0" borderId="0" applyNumberFormat="0" applyFill="0" applyBorder="0" applyAlignment="0"/>
    <xf numFmtId="0" fontId="35" fillId="0" borderId="0" applyNumberFormat="0" applyFill="0" applyBorder="0" applyAlignment="0">
      <protection locked="0"/>
    </xf>
    <xf numFmtId="0" fontId="36" fillId="9" borderId="7" applyNumberFormat="0" applyAlignment="0" applyProtection="0"/>
    <xf numFmtId="0" fontId="37" fillId="29" borderId="8" applyNumberFormat="0" applyAlignment="0" applyProtection="0"/>
    <xf numFmtId="164" fontId="17" fillId="0" borderId="0" applyFont="0" applyFill="0" applyBorder="0" applyAlignment="0" applyProtection="0"/>
    <xf numFmtId="166" fontId="17" fillId="0" borderId="0" applyFont="0" applyFill="0" applyBorder="0" applyAlignment="0" applyProtection="0"/>
    <xf numFmtId="0" fontId="38" fillId="0" borderId="0" applyFont="0" applyFill="0" applyBorder="0" applyAlignment="0" applyProtection="0"/>
    <xf numFmtId="0"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2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3" fontId="3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5" fontId="17" fillId="0" borderId="0" applyFont="0" applyFill="0" applyBorder="0" applyAlignment="0" applyProtection="0"/>
    <xf numFmtId="170" fontId="17" fillId="0" borderId="0" applyFont="0" applyFill="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171" fontId="29" fillId="0" borderId="0" applyFont="0" applyFill="0" applyBorder="0" applyAlignment="0" applyProtection="0"/>
    <xf numFmtId="0" fontId="41" fillId="0" borderId="0" applyNumberFormat="0" applyFill="0" applyBorder="0" applyAlignment="0" applyProtection="0"/>
    <xf numFmtId="172" fontId="17" fillId="0" borderId="0" applyFont="0" applyFill="0" applyBorder="0" applyAlignment="0" applyProtection="0"/>
    <xf numFmtId="0" fontId="42" fillId="0" borderId="0"/>
    <xf numFmtId="0" fontId="43" fillId="0" borderId="0"/>
    <xf numFmtId="0" fontId="44" fillId="33" borderId="0" applyNumberFormat="0" applyBorder="0" applyAlignment="0" applyProtection="0"/>
    <xf numFmtId="0" fontId="24" fillId="5" borderId="0" applyNumberFormat="0" applyBorder="0" applyAlignment="0" applyProtection="0"/>
    <xf numFmtId="0" fontId="45" fillId="0" borderId="9" applyNumberFormat="0" applyFill="0" applyAlignment="0" applyProtection="0"/>
    <xf numFmtId="0" fontId="16" fillId="0" borderId="0" applyFill="0" applyBorder="0">
      <alignment vertical="center"/>
    </xf>
    <xf numFmtId="0" fontId="16" fillId="0" borderId="0" applyFill="0" applyBorder="0">
      <alignment vertical="center"/>
    </xf>
    <xf numFmtId="0" fontId="22" fillId="0" borderId="5" applyNumberFormat="0" applyFill="0" applyAlignment="0" applyProtection="0"/>
    <xf numFmtId="0" fontId="46" fillId="0" borderId="10" applyNumberFormat="0" applyFill="0" applyAlignment="0" applyProtection="0"/>
    <xf numFmtId="0" fontId="19" fillId="0" borderId="0" applyFill="0" applyBorder="0">
      <alignment vertical="center"/>
    </xf>
    <xf numFmtId="0" fontId="19" fillId="0" borderId="0" applyFill="0" applyBorder="0">
      <alignment vertical="center"/>
    </xf>
    <xf numFmtId="0" fontId="23" fillId="0" borderId="6" applyNumberFormat="0" applyFill="0" applyAlignment="0" applyProtection="0"/>
    <xf numFmtId="0" fontId="47" fillId="0" borderId="11" applyNumberFormat="0" applyFill="0" applyAlignment="0" applyProtection="0"/>
    <xf numFmtId="0" fontId="48" fillId="0" borderId="0" applyFill="0" applyBorder="0">
      <alignment vertical="center"/>
    </xf>
    <xf numFmtId="0" fontId="48" fillId="0" borderId="0" applyFill="0" applyBorder="0">
      <alignment vertical="center"/>
    </xf>
    <xf numFmtId="0" fontId="47" fillId="0" borderId="0" applyNumberFormat="0" applyFill="0" applyBorder="0" applyAlignment="0" applyProtection="0"/>
    <xf numFmtId="0" fontId="21" fillId="0" borderId="0" applyFill="0" applyBorder="0">
      <alignment vertical="center"/>
    </xf>
    <xf numFmtId="0" fontId="21" fillId="0" borderId="0" applyFill="0" applyBorder="0">
      <alignment vertical="center"/>
    </xf>
    <xf numFmtId="173" fontId="49" fillId="0" borderId="0"/>
    <xf numFmtId="0" fontId="50" fillId="0" borderId="0" applyNumberFormat="0" applyFill="0" applyBorder="0" applyAlignment="0" applyProtection="0">
      <alignment vertical="top"/>
      <protection locked="0"/>
    </xf>
    <xf numFmtId="0" fontId="51" fillId="0" borderId="0" applyFill="0" applyBorder="0">
      <alignment horizontal="center" vertical="center"/>
      <protection locked="0"/>
    </xf>
    <xf numFmtId="0" fontId="52" fillId="0" borderId="0" applyFill="0" applyBorder="0">
      <alignment horizontal="left" vertical="center"/>
      <protection locked="0"/>
    </xf>
    <xf numFmtId="0" fontId="53" fillId="10" borderId="7" applyNumberFormat="0" applyAlignment="0" applyProtection="0"/>
    <xf numFmtId="166" fontId="17" fillId="34" borderId="0" applyFont="0" applyBorder="0" applyAlignment="0">
      <alignment horizontal="right"/>
      <protection locked="0"/>
    </xf>
    <xf numFmtId="166" fontId="17" fillId="34" borderId="0" applyFont="0" applyBorder="0" applyAlignment="0">
      <alignment horizontal="right"/>
      <protection locked="0"/>
    </xf>
    <xf numFmtId="166" fontId="17" fillId="35" borderId="0" applyFont="0" applyBorder="0">
      <alignment horizontal="right"/>
      <protection locked="0"/>
    </xf>
    <xf numFmtId="0" fontId="21" fillId="36" borderId="0"/>
    <xf numFmtId="0" fontId="54" fillId="0" borderId="12" applyNumberFormat="0" applyFill="0" applyAlignment="0" applyProtection="0"/>
    <xf numFmtId="174" fontId="55" fillId="0" borderId="0"/>
    <xf numFmtId="0" fontId="56" fillId="0" borderId="0" applyFill="0" applyBorder="0">
      <alignment horizontal="left" vertical="center"/>
    </xf>
    <xf numFmtId="0" fontId="57" fillId="14" borderId="0" applyNumberFormat="0" applyBorder="0" applyAlignment="0" applyProtection="0"/>
    <xf numFmtId="0" fontId="25" fillId="6" borderId="0" applyNumberFormat="0" applyBorder="0" applyAlignment="0" applyProtection="0"/>
    <xf numFmtId="175" fontId="58" fillId="0" borderId="0"/>
    <xf numFmtId="0" fontId="17" fillId="0" borderId="0"/>
    <xf numFmtId="0" fontId="17" fillId="0" borderId="0"/>
    <xf numFmtId="0" fontId="17" fillId="0" borderId="0" applyFill="0"/>
    <xf numFmtId="0" fontId="17" fillId="0" borderId="0"/>
    <xf numFmtId="0" fontId="17" fillId="0" borderId="0"/>
    <xf numFmtId="0" fontId="17"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17"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0"/>
    <xf numFmtId="0" fontId="17" fillId="0" borderId="0"/>
    <xf numFmtId="0" fontId="29" fillId="0" borderId="0"/>
    <xf numFmtId="0" fontId="17" fillId="0" borderId="0"/>
    <xf numFmtId="0" fontId="17" fillId="0" borderId="0"/>
    <xf numFmtId="0" fontId="29" fillId="0" borderId="0"/>
    <xf numFmtId="0" fontId="32" fillId="0" borderId="0"/>
    <xf numFmtId="0" fontId="17" fillId="0" borderId="0" applyFill="0"/>
    <xf numFmtId="0" fontId="17" fillId="0" borderId="0"/>
    <xf numFmtId="0" fontId="17" fillId="0" borderId="0"/>
    <xf numFmtId="0" fontId="17" fillId="11" borderId="13" applyNumberFormat="0" applyFont="0" applyAlignment="0" applyProtection="0"/>
    <xf numFmtId="0" fontId="59" fillId="9" borderId="14" applyNumberFormat="0" applyAlignment="0" applyProtection="0"/>
    <xf numFmtId="9" fontId="17" fillId="0" borderId="0" applyFont="0" applyFill="0" applyBorder="0" applyAlignment="0" applyProtection="0"/>
    <xf numFmtId="176" fontId="17" fillId="0" borderId="0" applyFill="0" applyBorder="0"/>
    <xf numFmtId="9" fontId="17" fillId="0" borderId="0" applyFont="0" applyFill="0" applyBorder="0" applyAlignment="0" applyProtection="0"/>
    <xf numFmtId="9" fontId="17" fillId="0" borderId="0" applyFont="0" applyFill="0" applyBorder="0" applyAlignment="0" applyProtection="0"/>
    <xf numFmtId="173" fontId="60" fillId="0" borderId="0"/>
    <xf numFmtId="0" fontId="48" fillId="0" borderId="0" applyFill="0" applyBorder="0">
      <alignment vertical="center"/>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177" fontId="61" fillId="0" borderId="15"/>
    <xf numFmtId="0" fontId="62" fillId="0" borderId="1">
      <alignment horizontal="center"/>
    </xf>
    <xf numFmtId="3" fontId="38" fillId="0" borderId="0" applyFont="0" applyFill="0" applyBorder="0" applyAlignment="0" applyProtection="0"/>
    <xf numFmtId="0" fontId="38" fillId="37" borderId="0" applyNumberFormat="0" applyFont="0" applyBorder="0" applyAlignment="0" applyProtection="0"/>
    <xf numFmtId="178" fontId="17" fillId="0" borderId="0"/>
    <xf numFmtId="179" fontId="21" fillId="0" borderId="0" applyFill="0" applyBorder="0">
      <alignment horizontal="right" vertical="center"/>
    </xf>
    <xf numFmtId="180" fontId="21" fillId="0" borderId="0" applyFill="0" applyBorder="0">
      <alignment horizontal="right" vertical="center"/>
    </xf>
    <xf numFmtId="181" fontId="21" fillId="0" borderId="0" applyFill="0" applyBorder="0">
      <alignment horizontal="right" vertical="center"/>
    </xf>
    <xf numFmtId="0" fontId="17" fillId="11" borderId="0" applyNumberFormat="0" applyFont="0" applyBorder="0" applyAlignment="0" applyProtection="0"/>
    <xf numFmtId="0" fontId="17" fillId="9" borderId="0" applyNumberFormat="0" applyFont="0" applyBorder="0" applyAlignment="0" applyProtection="0"/>
    <xf numFmtId="0" fontId="17" fillId="13" borderId="0" applyNumberFormat="0" applyFont="0" applyBorder="0" applyAlignment="0" applyProtection="0"/>
    <xf numFmtId="0" fontId="17" fillId="0" borderId="0" applyNumberFormat="0" applyFont="0" applyFill="0" applyBorder="0" applyAlignment="0" applyProtection="0"/>
    <xf numFmtId="0" fontId="17" fillId="13" borderId="0" applyNumberFormat="0" applyFont="0" applyBorder="0" applyAlignment="0" applyProtection="0"/>
    <xf numFmtId="0" fontId="17" fillId="0" borderId="0" applyNumberFormat="0" applyFont="0" applyFill="0" applyBorder="0" applyAlignment="0" applyProtection="0"/>
    <xf numFmtId="0" fontId="17" fillId="0" borderId="0" applyNumberFormat="0" applyFont="0" applyBorder="0" applyAlignment="0" applyProtection="0"/>
    <xf numFmtId="0" fontId="63" fillId="0" borderId="0" applyNumberFormat="0" applyFill="0" applyBorder="0" applyAlignment="0" applyProtection="0"/>
    <xf numFmtId="0" fontId="17" fillId="0" borderId="0"/>
    <xf numFmtId="0" fontId="56" fillId="0" borderId="0"/>
    <xf numFmtId="0" fontId="64" fillId="0" borderId="0"/>
    <xf numFmtId="15" fontId="17" fillId="0" borderId="0"/>
    <xf numFmtId="10" fontId="17" fillId="0" borderId="0"/>
    <xf numFmtId="0" fontId="65" fillId="38" borderId="4" applyBorder="0" applyProtection="0">
      <alignment horizontal="centerContinuous" vertical="center"/>
    </xf>
    <xf numFmtId="0" fontId="74" fillId="38" borderId="4" applyBorder="0" applyProtection="0">
      <alignment horizontal="centerContinuous" vertical="center"/>
    </xf>
    <xf numFmtId="0" fontId="66" fillId="0" borderId="0" applyBorder="0" applyProtection="0">
      <alignment vertical="center"/>
    </xf>
    <xf numFmtId="0" fontId="67" fillId="0" borderId="0">
      <alignment horizontal="left"/>
    </xf>
    <xf numFmtId="0" fontId="67" fillId="0" borderId="16" applyFill="0" applyBorder="0" applyProtection="0">
      <alignment horizontal="left" vertical="top"/>
    </xf>
    <xf numFmtId="49" fontId="17" fillId="0" borderId="0" applyFont="0" applyFill="0" applyBorder="0" applyAlignment="0" applyProtection="0"/>
    <xf numFmtId="0" fontId="68" fillId="0" borderId="0"/>
    <xf numFmtId="0" fontId="69" fillId="0" borderId="0"/>
    <xf numFmtId="0" fontId="75" fillId="0" borderId="0"/>
    <xf numFmtId="0" fontId="69" fillId="0" borderId="0"/>
    <xf numFmtId="0" fontId="75" fillId="0" borderId="0"/>
    <xf numFmtId="0" fontId="68" fillId="0" borderId="0"/>
    <xf numFmtId="174" fontId="70" fillId="0" borderId="0"/>
    <xf numFmtId="0" fontId="63" fillId="0" borderId="0" applyNumberFormat="0" applyFill="0" applyBorder="0" applyAlignment="0" applyProtection="0"/>
    <xf numFmtId="0" fontId="71" fillId="0" borderId="0" applyFill="0" applyBorder="0">
      <alignment horizontal="left" vertical="center"/>
      <protection locked="0"/>
    </xf>
    <xf numFmtId="0" fontId="68" fillId="0" borderId="0"/>
    <xf numFmtId="0" fontId="72" fillId="0" borderId="0" applyFill="0" applyBorder="0">
      <alignment horizontal="left" vertical="center"/>
      <protection locked="0"/>
    </xf>
    <xf numFmtId="0" fontId="40" fillId="0" borderId="17" applyNumberFormat="0" applyFill="0" applyAlignment="0" applyProtection="0"/>
    <xf numFmtId="0" fontId="73" fillId="0" borderId="0" applyNumberFormat="0" applyFill="0" applyBorder="0" applyAlignment="0" applyProtection="0"/>
    <xf numFmtId="182" fontId="17" fillId="0" borderId="4" applyBorder="0" applyProtection="0">
      <alignment horizontal="right"/>
    </xf>
    <xf numFmtId="164" fontId="10" fillId="0" borderId="0" applyFont="0" applyFill="0" applyBorder="0" applyAlignment="0" applyProtection="0"/>
    <xf numFmtId="166" fontId="17" fillId="36" borderId="0" applyNumberFormat="0" applyFont="0" applyBorder="0" applyAlignment="0">
      <alignment horizontal="right"/>
    </xf>
    <xf numFmtId="166" fontId="17" fillId="36" borderId="0" applyNumberFormat="0" applyFont="0" applyBorder="0" applyAlignment="0">
      <alignment horizontal="right"/>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7" fontId="10" fillId="0" borderId="0" applyFont="0" applyFill="0" applyBorder="0" applyAlignment="0" applyProtection="0"/>
    <xf numFmtId="164" fontId="80" fillId="0" borderId="0" applyFont="0" applyFill="0" applyBorder="0" applyAlignment="0" applyProtection="0"/>
    <xf numFmtId="0" fontId="86" fillId="0" borderId="0"/>
    <xf numFmtId="0" fontId="7" fillId="0" borderId="0"/>
    <xf numFmtId="0" fontId="6" fillId="0" borderId="0"/>
    <xf numFmtId="0" fontId="24" fillId="5" borderId="0" applyNumberFormat="0" applyBorder="0" applyAlignment="0" applyProtection="0"/>
    <xf numFmtId="0" fontId="106" fillId="50" borderId="0" applyNumberFormat="0" applyBorder="0" applyAlignment="0" applyProtection="0"/>
    <xf numFmtId="0" fontId="4" fillId="0" borderId="0"/>
  </cellStyleXfs>
  <cellXfs count="294">
    <xf numFmtId="0" fontId="0" fillId="0" borderId="0" xfId="0"/>
    <xf numFmtId="0" fontId="13" fillId="3" borderId="0" xfId="2" applyFill="1"/>
    <xf numFmtId="0" fontId="13" fillId="3" borderId="0" xfId="2" applyFill="1" applyAlignment="1">
      <alignment vertical="center"/>
    </xf>
    <xf numFmtId="0" fontId="28" fillId="3" borderId="0" xfId="2" applyFont="1" applyFill="1" applyAlignment="1">
      <alignment horizontal="left" vertical="center" wrapText="1"/>
    </xf>
    <xf numFmtId="0" fontId="14" fillId="3" borderId="0" xfId="2" applyFont="1" applyFill="1"/>
    <xf numFmtId="0" fontId="14" fillId="0" borderId="0" xfId="2" applyFont="1"/>
    <xf numFmtId="0" fontId="78" fillId="3" borderId="0" xfId="2" applyFont="1" applyFill="1" applyAlignment="1">
      <alignment horizontal="center" vertical="center"/>
    </xf>
    <xf numFmtId="0" fontId="79" fillId="3" borderId="0" xfId="2" applyFont="1" applyFill="1" applyAlignment="1">
      <alignment vertical="center"/>
    </xf>
    <xf numFmtId="0" fontId="84" fillId="3" borderId="0" xfId="0" applyFont="1" applyFill="1" applyAlignment="1">
      <alignment vertical="center"/>
    </xf>
    <xf numFmtId="0" fontId="0" fillId="3" borderId="0" xfId="0" applyFill="1"/>
    <xf numFmtId="0" fontId="0" fillId="3" borderId="0" xfId="0" applyFill="1" applyAlignment="1">
      <alignment vertical="center"/>
    </xf>
    <xf numFmtId="49" fontId="87" fillId="3" borderId="0" xfId="336" applyNumberFormat="1" applyFont="1" applyFill="1" applyAlignment="1">
      <alignment vertical="center" wrapText="1"/>
    </xf>
    <xf numFmtId="166" fontId="87" fillId="40" borderId="0" xfId="336" applyNumberFormat="1" applyFont="1" applyFill="1" applyAlignment="1">
      <alignment horizontal="center" vertical="center" wrapText="1"/>
    </xf>
    <xf numFmtId="0" fontId="0" fillId="3" borderId="0" xfId="0" applyFill="1" applyAlignment="1">
      <alignment horizontal="center" vertical="center" wrapText="1"/>
    </xf>
    <xf numFmtId="0" fontId="88" fillId="3" borderId="0" xfId="0" applyFont="1" applyFill="1" applyAlignment="1">
      <alignment vertical="center"/>
    </xf>
    <xf numFmtId="49" fontId="89" fillId="0" borderId="0" xfId="336" applyNumberFormat="1" applyFont="1" applyAlignment="1">
      <alignment horizontal="center" vertical="center" wrapText="1"/>
    </xf>
    <xf numFmtId="0" fontId="0" fillId="3" borderId="22" xfId="0" applyFill="1" applyBorder="1"/>
    <xf numFmtId="0" fontId="0" fillId="3" borderId="22" xfId="0" applyFill="1" applyBorder="1" applyAlignment="1">
      <alignment horizontal="center"/>
    </xf>
    <xf numFmtId="0" fontId="85" fillId="3" borderId="0" xfId="0" applyFont="1" applyFill="1" applyAlignment="1">
      <alignment horizontal="center" vertical="center"/>
    </xf>
    <xf numFmtId="0" fontId="0" fillId="3" borderId="0" xfId="0" applyFill="1" applyBorder="1"/>
    <xf numFmtId="0" fontId="0" fillId="3" borderId="0" xfId="0" applyFill="1" applyBorder="1" applyAlignment="1">
      <alignment horizontal="center"/>
    </xf>
    <xf numFmtId="0" fontId="0" fillId="3" borderId="4" xfId="0" applyFill="1" applyBorder="1" applyAlignment="1">
      <alignment horizontal="center"/>
    </xf>
    <xf numFmtId="0" fontId="82" fillId="3" borderId="21" xfId="0" applyFont="1" applyFill="1" applyBorder="1"/>
    <xf numFmtId="0" fontId="82" fillId="3" borderId="16" xfId="0" applyFont="1" applyFill="1" applyBorder="1"/>
    <xf numFmtId="0" fontId="0" fillId="41" borderId="0" xfId="0" applyFill="1"/>
    <xf numFmtId="0" fontId="0" fillId="41" borderId="0" xfId="0" applyFill="1" applyBorder="1" applyAlignment="1">
      <alignment horizontal="left" vertical="center" wrapText="1"/>
    </xf>
    <xf numFmtId="0" fontId="0" fillId="41" borderId="0" xfId="0" applyFill="1" applyBorder="1" applyAlignment="1">
      <alignment vertical="top" wrapText="1"/>
    </xf>
    <xf numFmtId="0" fontId="0" fillId="41" borderId="0" xfId="0" applyFill="1" applyBorder="1" applyAlignment="1">
      <alignment horizontal="left" vertical="top" wrapText="1"/>
    </xf>
    <xf numFmtId="0" fontId="82" fillId="3" borderId="25" xfId="0" applyFont="1" applyFill="1" applyBorder="1"/>
    <xf numFmtId="0" fontId="0" fillId="3" borderId="4" xfId="0" applyFill="1" applyBorder="1"/>
    <xf numFmtId="0" fontId="79" fillId="3" borderId="0" xfId="2" applyFont="1" applyFill="1" applyAlignment="1"/>
    <xf numFmtId="0" fontId="0" fillId="3" borderId="0" xfId="0" applyFill="1" applyAlignment="1">
      <alignment horizontal="center"/>
    </xf>
    <xf numFmtId="0" fontId="81" fillId="42" borderId="29" xfId="0" applyFont="1" applyFill="1" applyBorder="1" applyAlignment="1">
      <alignment horizontal="center" vertical="center" wrapText="1"/>
    </xf>
    <xf numFmtId="49" fontId="89" fillId="3" borderId="0" xfId="336" applyNumberFormat="1" applyFont="1" applyFill="1" applyAlignment="1">
      <alignment horizontal="center" vertical="center" wrapText="1"/>
    </xf>
    <xf numFmtId="0" fontId="20" fillId="3" borderId="0" xfId="4" applyFont="1" applyFill="1" applyBorder="1"/>
    <xf numFmtId="168" fontId="0" fillId="3" borderId="0" xfId="0" applyNumberFormat="1" applyFill="1"/>
    <xf numFmtId="0" fontId="20" fillId="3" borderId="0" xfId="4" applyFont="1" applyFill="1"/>
    <xf numFmtId="0" fontId="81" fillId="3" borderId="0" xfId="0" applyNumberFormat="1" applyFont="1" applyFill="1" applyAlignment="1"/>
    <xf numFmtId="0" fontId="91" fillId="3" borderId="16" xfId="0" applyFont="1" applyFill="1" applyBorder="1"/>
    <xf numFmtId="0" fontId="91" fillId="3" borderId="25" xfId="0" applyFont="1" applyFill="1" applyBorder="1"/>
    <xf numFmtId="0" fontId="11" fillId="3" borderId="0" xfId="0" applyFont="1" applyFill="1"/>
    <xf numFmtId="0" fontId="27" fillId="3" borderId="0" xfId="0" applyFont="1" applyFill="1"/>
    <xf numFmtId="168" fontId="0" fillId="3" borderId="0" xfId="335" applyNumberFormat="1" applyFont="1" applyFill="1" applyBorder="1"/>
    <xf numFmtId="0" fontId="12" fillId="3" borderId="0" xfId="1" applyFill="1"/>
    <xf numFmtId="0" fontId="28" fillId="3" borderId="0" xfId="0" applyFont="1" applyFill="1"/>
    <xf numFmtId="0" fontId="13" fillId="3" borderId="0" xfId="0" applyFont="1" applyFill="1"/>
    <xf numFmtId="0" fontId="93" fillId="3" borderId="0" xfId="1" applyFont="1" applyFill="1"/>
    <xf numFmtId="0" fontId="20" fillId="3" borderId="22" xfId="4" applyFont="1" applyFill="1" applyBorder="1"/>
    <xf numFmtId="0" fontId="20" fillId="3" borderId="4" xfId="4" applyFont="1" applyFill="1" applyBorder="1"/>
    <xf numFmtId="0" fontId="9" fillId="3" borderId="22" xfId="4" applyFont="1" applyFill="1" applyBorder="1" applyAlignment="1">
      <alignment horizontal="center"/>
    </xf>
    <xf numFmtId="0" fontId="9" fillId="3" borderId="0" xfId="4" applyFont="1" applyFill="1" applyBorder="1" applyAlignment="1">
      <alignment horizontal="center"/>
    </xf>
    <xf numFmtId="0" fontId="9" fillId="3" borderId="4" xfId="4" applyFont="1" applyFill="1" applyBorder="1" applyAlignment="1">
      <alignment horizontal="center"/>
    </xf>
    <xf numFmtId="0" fontId="0" fillId="3" borderId="16" xfId="0" applyFill="1" applyBorder="1" applyAlignment="1">
      <alignment horizontal="left" indent="2"/>
    </xf>
    <xf numFmtId="0" fontId="0" fillId="43" borderId="0" xfId="0" applyFill="1" applyBorder="1"/>
    <xf numFmtId="166" fontId="87" fillId="40" borderId="0" xfId="336" applyNumberFormat="1" applyFont="1" applyFill="1" applyAlignment="1">
      <alignment horizontal="center" vertical="center" wrapText="1"/>
    </xf>
    <xf numFmtId="166" fontId="87" fillId="40" borderId="0" xfId="336" applyNumberFormat="1" applyFont="1" applyFill="1" applyAlignment="1">
      <alignment horizontal="center" vertical="center" wrapText="1"/>
    </xf>
    <xf numFmtId="0" fontId="27" fillId="3" borderId="0" xfId="0" applyFont="1" applyFill="1" applyAlignment="1">
      <alignment vertical="center" wrapText="1"/>
    </xf>
    <xf numFmtId="0" fontId="95" fillId="3" borderId="0" xfId="2" applyFont="1" applyFill="1" applyAlignment="1">
      <alignment horizontal="left" vertical="center"/>
    </xf>
    <xf numFmtId="0" fontId="77" fillId="39" borderId="0" xfId="2" applyFont="1" applyFill="1" applyAlignment="1">
      <alignment horizontal="center" vertical="center"/>
    </xf>
    <xf numFmtId="0" fontId="0" fillId="3" borderId="0" xfId="0" applyFill="1" applyAlignment="1">
      <alignment horizontal="center" vertical="center"/>
    </xf>
    <xf numFmtId="0" fontId="0" fillId="41" borderId="0" xfId="0" applyFill="1" applyAlignment="1">
      <alignment vertical="center"/>
    </xf>
    <xf numFmtId="0" fontId="0" fillId="41" borderId="0" xfId="0" applyFill="1" applyAlignment="1">
      <alignment horizontal="center" vertical="center" wrapText="1"/>
    </xf>
    <xf numFmtId="0" fontId="0" fillId="41" borderId="0" xfId="0" applyFill="1" applyBorder="1" applyAlignment="1">
      <alignment horizontal="center"/>
    </xf>
    <xf numFmtId="166" fontId="89" fillId="3" borderId="18" xfId="336" applyNumberFormat="1" applyFont="1" applyFill="1" applyBorder="1" applyAlignment="1">
      <alignment horizontal="center" vertical="center" wrapText="1"/>
    </xf>
    <xf numFmtId="0" fontId="84" fillId="41" borderId="0" xfId="0" applyFont="1" applyFill="1" applyBorder="1" applyAlignment="1">
      <alignment vertical="center"/>
    </xf>
    <xf numFmtId="0" fontId="0" fillId="41" borderId="0" xfId="0" applyFill="1" applyBorder="1"/>
    <xf numFmtId="0" fontId="0" fillId="41" borderId="0" xfId="0" applyFill="1" applyBorder="1" applyAlignment="1">
      <alignment vertical="center"/>
    </xf>
    <xf numFmtId="0" fontId="0" fillId="41" borderId="0" xfId="0" applyFill="1" applyBorder="1" applyAlignment="1">
      <alignment horizontal="center" vertical="center" wrapText="1"/>
    </xf>
    <xf numFmtId="0" fontId="13" fillId="41" borderId="0" xfId="0" applyFont="1" applyFill="1" applyBorder="1" applyAlignment="1">
      <alignment horizontal="center"/>
    </xf>
    <xf numFmtId="166" fontId="87" fillId="3" borderId="0" xfId="336" applyNumberFormat="1" applyFont="1" applyFill="1" applyAlignment="1">
      <alignment horizontal="center" vertical="center" wrapText="1"/>
    </xf>
    <xf numFmtId="168" fontId="0" fillId="39" borderId="0" xfId="0" applyNumberFormat="1" applyFill="1"/>
    <xf numFmtId="168" fontId="0" fillId="43" borderId="23" xfId="335" applyNumberFormat="1" applyFont="1" applyFill="1" applyBorder="1"/>
    <xf numFmtId="168" fontId="0" fillId="43" borderId="24" xfId="335" applyNumberFormat="1" applyFont="1" applyFill="1" applyBorder="1"/>
    <xf numFmtId="168" fontId="0" fillId="43" borderId="26" xfId="335" applyNumberFormat="1" applyFont="1" applyFill="1" applyBorder="1"/>
    <xf numFmtId="0" fontId="81" fillId="3" borderId="0" xfId="0" applyFont="1" applyFill="1" applyBorder="1" applyAlignment="1">
      <alignment vertical="center" wrapText="1"/>
    </xf>
    <xf numFmtId="0" fontId="83" fillId="3" borderId="0" xfId="0" applyFont="1" applyFill="1" applyBorder="1" applyAlignment="1">
      <alignment vertical="center" wrapText="1"/>
    </xf>
    <xf numFmtId="0" fontId="12" fillId="41" borderId="0" xfId="1" applyFill="1"/>
    <xf numFmtId="0" fontId="12" fillId="41" borderId="0" xfId="1" applyFill="1" applyBorder="1"/>
    <xf numFmtId="0" fontId="95" fillId="3" borderId="0" xfId="2" applyFont="1" applyFill="1" applyAlignment="1">
      <alignment vertical="center"/>
    </xf>
    <xf numFmtId="0" fontId="95" fillId="41" borderId="0" xfId="2" applyFont="1" applyFill="1" applyAlignment="1">
      <alignment vertical="center"/>
    </xf>
    <xf numFmtId="183" fontId="0" fillId="43" borderId="21" xfId="8" applyNumberFormat="1" applyFont="1" applyFill="1" applyBorder="1" applyAlignment="1">
      <alignment horizontal="left" vertical="center"/>
    </xf>
    <xf numFmtId="183" fontId="0" fillId="43" borderId="22" xfId="8" applyNumberFormat="1" applyFont="1" applyFill="1" applyBorder="1" applyAlignment="1">
      <alignment horizontal="left" vertical="center"/>
    </xf>
    <xf numFmtId="183" fontId="13" fillId="43" borderId="22" xfId="8" applyNumberFormat="1" applyFont="1" applyFill="1" applyBorder="1" applyAlignment="1">
      <alignment horizontal="left" vertical="center"/>
    </xf>
    <xf numFmtId="183" fontId="0" fillId="43" borderId="16" xfId="8" applyNumberFormat="1" applyFont="1" applyFill="1" applyBorder="1" applyAlignment="1">
      <alignment horizontal="left" vertical="center"/>
    </xf>
    <xf numFmtId="183" fontId="0" fillId="43" borderId="0" xfId="8" applyNumberFormat="1" applyFont="1" applyFill="1" applyBorder="1" applyAlignment="1">
      <alignment horizontal="left" vertical="center"/>
    </xf>
    <xf numFmtId="183" fontId="13" fillId="43" borderId="0" xfId="8" applyNumberFormat="1" applyFont="1" applyFill="1" applyBorder="1" applyAlignment="1">
      <alignment horizontal="left" vertical="center"/>
    </xf>
    <xf numFmtId="183" fontId="0" fillId="43" borderId="25" xfId="8" applyNumberFormat="1" applyFont="1" applyFill="1" applyBorder="1" applyAlignment="1">
      <alignment horizontal="left" vertical="center"/>
    </xf>
    <xf numFmtId="183" fontId="0" fillId="43" borderId="4" xfId="8" applyNumberFormat="1" applyFont="1" applyFill="1" applyBorder="1" applyAlignment="1">
      <alignment horizontal="left" vertical="center"/>
    </xf>
    <xf numFmtId="183" fontId="13" fillId="43" borderId="4" xfId="8" applyNumberFormat="1" applyFont="1" applyFill="1" applyBorder="1" applyAlignment="1">
      <alignment horizontal="left" vertical="center"/>
    </xf>
    <xf numFmtId="0" fontId="0" fillId="43" borderId="4" xfId="0" applyFill="1" applyBorder="1"/>
    <xf numFmtId="0" fontId="13" fillId="41" borderId="0" xfId="0" applyFont="1" applyFill="1"/>
    <xf numFmtId="0" fontId="99" fillId="41" borderId="0" xfId="1" applyFont="1" applyFill="1"/>
    <xf numFmtId="0" fontId="100" fillId="41" borderId="0" xfId="1" applyFont="1" applyFill="1"/>
    <xf numFmtId="164" fontId="13" fillId="39" borderId="0" xfId="335" applyFont="1" applyFill="1" applyBorder="1" applyAlignment="1">
      <alignment horizontal="center" vertical="center"/>
    </xf>
    <xf numFmtId="0" fontId="92" fillId="3" borderId="0" xfId="0" applyFont="1" applyFill="1" applyAlignment="1">
      <alignment vertical="center"/>
    </xf>
    <xf numFmtId="0" fontId="95" fillId="3" borderId="0" xfId="2" applyFont="1" applyFill="1" applyAlignment="1"/>
    <xf numFmtId="0" fontId="20" fillId="41" borderId="0" xfId="4" applyFont="1" applyFill="1"/>
    <xf numFmtId="0" fontId="95" fillId="41" borderId="0" xfId="2" applyFont="1" applyFill="1" applyBorder="1" applyAlignment="1">
      <alignment vertical="center"/>
    </xf>
    <xf numFmtId="0" fontId="20" fillId="41" borderId="0" xfId="4" applyFont="1" applyFill="1" applyBorder="1"/>
    <xf numFmtId="0" fontId="9" fillId="41" borderId="0" xfId="4" applyFont="1" applyFill="1" applyBorder="1" applyAlignment="1">
      <alignment horizontal="center"/>
    </xf>
    <xf numFmtId="0" fontId="20" fillId="43" borderId="23" xfId="4" applyFont="1" applyFill="1" applyBorder="1"/>
    <xf numFmtId="0" fontId="20" fillId="43" borderId="24" xfId="4" applyFont="1" applyFill="1" applyBorder="1"/>
    <xf numFmtId="0" fontId="20" fillId="43" borderId="26" xfId="4" applyFont="1" applyFill="1" applyBorder="1"/>
    <xf numFmtId="0" fontId="81" fillId="3" borderId="0" xfId="0" applyFont="1" applyFill="1" applyAlignment="1">
      <alignment horizontal="left" vertical="center"/>
    </xf>
    <xf numFmtId="0" fontId="0" fillId="3" borderId="27" xfId="0" applyFill="1" applyBorder="1" applyAlignment="1">
      <alignment vertical="center" wrapText="1"/>
    </xf>
    <xf numFmtId="0" fontId="0" fillId="3" borderId="15" xfId="0" applyFill="1" applyBorder="1" applyAlignment="1">
      <alignment vertical="center" wrapText="1"/>
    </xf>
    <xf numFmtId="0" fontId="0" fillId="3" borderId="28" xfId="0" applyFill="1" applyBorder="1" applyAlignment="1">
      <alignment vertical="center" wrapText="1"/>
    </xf>
    <xf numFmtId="0" fontId="8" fillId="41" borderId="0" xfId="4" applyFont="1" applyFill="1" applyBorder="1" applyAlignment="1">
      <alignment horizontal="center"/>
    </xf>
    <xf numFmtId="0" fontId="8" fillId="41" borderId="0" xfId="4" applyFont="1" applyFill="1" applyBorder="1"/>
    <xf numFmtId="0" fontId="13" fillId="41" borderId="0" xfId="0" applyFont="1" applyFill="1" applyBorder="1"/>
    <xf numFmtId="0" fontId="0" fillId="43" borderId="22" xfId="0" applyFill="1" applyBorder="1"/>
    <xf numFmtId="0" fontId="97" fillId="44" borderId="0" xfId="2" applyFont="1" applyFill="1" applyBorder="1" applyAlignment="1">
      <alignment vertical="center" wrapText="1"/>
    </xf>
    <xf numFmtId="0" fontId="79" fillId="3" borderId="0" xfId="2" applyFont="1" applyFill="1" applyAlignment="1">
      <alignment horizontal="center" vertical="center"/>
    </xf>
    <xf numFmtId="0" fontId="13" fillId="3" borderId="0" xfId="2" applyFill="1" applyAlignment="1">
      <alignment horizontal="center" vertical="center"/>
    </xf>
    <xf numFmtId="0" fontId="97" fillId="44" borderId="0" xfId="2" applyFont="1" applyFill="1" applyBorder="1" applyAlignment="1">
      <alignment horizontal="center" vertical="center" wrapText="1"/>
    </xf>
    <xf numFmtId="49" fontId="89" fillId="3" borderId="0" xfId="336" applyNumberFormat="1" applyFont="1" applyFill="1" applyBorder="1" applyAlignment="1">
      <alignment horizontal="center" vertical="center" wrapText="1"/>
    </xf>
    <xf numFmtId="0" fontId="13" fillId="3" borderId="16" xfId="0" applyFont="1" applyFill="1" applyBorder="1" applyAlignment="1">
      <alignment horizontal="left" indent="2"/>
    </xf>
    <xf numFmtId="0" fontId="13" fillId="3" borderId="25" xfId="0" applyFont="1" applyFill="1" applyBorder="1"/>
    <xf numFmtId="166" fontId="87" fillId="40" borderId="19" xfId="336" applyNumberFormat="1" applyFont="1" applyFill="1" applyBorder="1" applyAlignment="1">
      <alignment horizontal="center" vertical="center" wrapText="1"/>
    </xf>
    <xf numFmtId="166" fontId="87" fillId="40" borderId="30" xfId="336" applyNumberFormat="1" applyFont="1" applyFill="1" applyBorder="1" applyAlignment="1">
      <alignment horizontal="center" vertical="center" wrapText="1"/>
    </xf>
    <xf numFmtId="166" fontId="87" fillId="40" borderId="20" xfId="336" applyNumberFormat="1" applyFont="1" applyFill="1" applyBorder="1" applyAlignment="1">
      <alignment horizontal="center" vertical="center" wrapText="1"/>
    </xf>
    <xf numFmtId="0" fontId="14" fillId="3" borderId="0" xfId="0" applyFont="1" applyFill="1"/>
    <xf numFmtId="0" fontId="82" fillId="3" borderId="0" xfId="2" applyFont="1" applyFill="1" applyBorder="1" applyAlignment="1">
      <alignment vertical="center" wrapText="1"/>
    </xf>
    <xf numFmtId="0" fontId="77" fillId="39" borderId="0" xfId="2" applyFont="1" applyFill="1" applyAlignment="1">
      <alignment horizontal="left" vertical="center"/>
    </xf>
    <xf numFmtId="0" fontId="98" fillId="3" borderId="0" xfId="0" applyFont="1" applyFill="1" applyBorder="1" applyAlignment="1">
      <alignment horizontal="center" vertical="center"/>
    </xf>
    <xf numFmtId="0" fontId="83" fillId="3" borderId="0" xfId="2" applyFont="1" applyFill="1" applyBorder="1" applyAlignment="1">
      <alignment vertical="center" wrapText="1"/>
    </xf>
    <xf numFmtId="0" fontId="82" fillId="44" borderId="0" xfId="2" applyFont="1" applyFill="1" applyBorder="1" applyAlignment="1">
      <alignment vertical="center" wrapText="1"/>
    </xf>
    <xf numFmtId="0" fontId="91" fillId="44" borderId="0" xfId="0" applyFont="1" applyFill="1" applyBorder="1" applyAlignment="1">
      <alignment vertical="center" wrapText="1"/>
    </xf>
    <xf numFmtId="0" fontId="91" fillId="3" borderId="0" xfId="0" applyFont="1" applyFill="1" applyBorder="1" applyAlignment="1">
      <alignment vertical="center" wrapText="1"/>
    </xf>
    <xf numFmtId="0" fontId="96" fillId="40" borderId="0" xfId="2" applyFont="1" applyFill="1" applyBorder="1" applyAlignment="1">
      <alignment vertical="center"/>
    </xf>
    <xf numFmtId="0" fontId="96" fillId="3" borderId="0" xfId="2" applyFont="1" applyFill="1" applyBorder="1" applyAlignment="1">
      <alignment vertical="center"/>
    </xf>
    <xf numFmtId="0" fontId="13" fillId="44" borderId="0" xfId="2" applyFill="1" applyAlignment="1">
      <alignment horizontal="left" vertical="center"/>
    </xf>
    <xf numFmtId="0" fontId="13" fillId="44" borderId="0" xfId="2" applyFill="1" applyAlignment="1">
      <alignment vertical="center" wrapText="1"/>
    </xf>
    <xf numFmtId="0" fontId="0" fillId="0" borderId="0" xfId="0" applyBorder="1" applyAlignment="1">
      <alignment vertical="center"/>
    </xf>
    <xf numFmtId="0" fontId="0" fillId="3" borderId="0" xfId="0" applyFill="1" applyBorder="1" applyAlignment="1">
      <alignment vertical="center"/>
    </xf>
    <xf numFmtId="183" fontId="13" fillId="43" borderId="21" xfId="8" applyNumberFormat="1" applyFont="1" applyFill="1" applyBorder="1" applyAlignment="1">
      <alignment horizontal="left" vertical="center"/>
    </xf>
    <xf numFmtId="183" fontId="13" fillId="43" borderId="16" xfId="8" applyNumberFormat="1" applyFont="1" applyFill="1" applyBorder="1" applyAlignment="1">
      <alignment horizontal="left" vertical="center"/>
    </xf>
    <xf numFmtId="183" fontId="13" fillId="43" borderId="25" xfId="8" applyNumberFormat="1" applyFont="1" applyFill="1" applyBorder="1" applyAlignment="1">
      <alignment horizontal="left" vertical="center"/>
    </xf>
    <xf numFmtId="49" fontId="100" fillId="3" borderId="0" xfId="2" applyNumberFormat="1" applyFont="1" applyFill="1" applyAlignment="1" applyProtection="1">
      <alignment horizontal="left" vertical="center"/>
      <protection locked="0"/>
    </xf>
    <xf numFmtId="0" fontId="92" fillId="3" borderId="0" xfId="0" applyFont="1" applyFill="1" applyAlignment="1">
      <alignment vertical="top"/>
    </xf>
    <xf numFmtId="0" fontId="81" fillId="45" borderId="0" xfId="337" applyFont="1" applyFill="1" applyAlignment="1">
      <alignment horizontal="left" vertical="center"/>
    </xf>
    <xf numFmtId="0" fontId="7" fillId="45" borderId="0" xfId="337" applyFill="1" applyAlignment="1">
      <alignment horizontal="left" vertical="center"/>
    </xf>
    <xf numFmtId="0" fontId="7" fillId="3" borderId="0" xfId="337" applyFill="1" applyAlignment="1">
      <alignment horizontal="left" vertical="center"/>
    </xf>
    <xf numFmtId="0" fontId="102" fillId="3" borderId="0" xfId="337" applyFont="1" applyFill="1" applyAlignment="1">
      <alignment horizontal="left" vertical="center"/>
    </xf>
    <xf numFmtId="0" fontId="13" fillId="3" borderId="0" xfId="0" applyFont="1" applyFill="1" applyAlignment="1">
      <alignment vertical="center"/>
    </xf>
    <xf numFmtId="0" fontId="13" fillId="3" borderId="4" xfId="0" applyFont="1" applyFill="1" applyBorder="1" applyAlignment="1">
      <alignment horizontal="center"/>
    </xf>
    <xf numFmtId="0" fontId="13" fillId="49" borderId="0" xfId="0" applyFont="1" applyFill="1"/>
    <xf numFmtId="0" fontId="0" fillId="49" borderId="0" xfId="0" applyFill="1"/>
    <xf numFmtId="0" fontId="28" fillId="49" borderId="0" xfId="0" applyFont="1" applyFill="1"/>
    <xf numFmtId="184" fontId="13" fillId="48" borderId="21" xfId="0" applyNumberFormat="1" applyFont="1" applyFill="1" applyBorder="1" applyAlignment="1" applyProtection="1">
      <alignment horizontal="left" vertical="center"/>
      <protection locked="0"/>
    </xf>
    <xf numFmtId="184" fontId="13" fillId="48" borderId="16" xfId="0" applyNumberFormat="1" applyFont="1" applyFill="1" applyBorder="1" applyAlignment="1" applyProtection="1">
      <alignment horizontal="left" vertical="center"/>
      <protection locked="0"/>
    </xf>
    <xf numFmtId="184" fontId="13" fillId="48" borderId="25" xfId="0" applyNumberFormat="1" applyFont="1" applyFill="1" applyBorder="1" applyAlignment="1" applyProtection="1">
      <alignment horizontal="left" vertical="center"/>
      <protection locked="0"/>
    </xf>
    <xf numFmtId="0" fontId="98" fillId="3" borderId="0" xfId="0" applyFont="1" applyFill="1" applyBorder="1" applyAlignment="1">
      <alignment horizontal="center" vertical="center"/>
    </xf>
    <xf numFmtId="0" fontId="13" fillId="44" borderId="0" xfId="2" applyFill="1" applyBorder="1" applyAlignment="1">
      <alignment horizontal="left" vertical="center"/>
    </xf>
    <xf numFmtId="0" fontId="13" fillId="3" borderId="0" xfId="2" applyFill="1" applyBorder="1" applyAlignment="1">
      <alignment vertical="center"/>
    </xf>
    <xf numFmtId="0" fontId="13" fillId="44" borderId="0" xfId="2" applyFill="1" applyBorder="1" applyAlignment="1">
      <alignment vertical="center" wrapText="1"/>
    </xf>
    <xf numFmtId="0" fontId="0" fillId="43" borderId="22" xfId="0" applyFill="1" applyBorder="1" applyAlignment="1">
      <alignment horizontal="center"/>
    </xf>
    <xf numFmtId="0" fontId="0" fillId="43" borderId="0" xfId="0" applyFill="1" applyBorder="1" applyAlignment="1">
      <alignment horizontal="center"/>
    </xf>
    <xf numFmtId="0" fontId="0" fillId="43" borderId="4" xfId="0" applyFill="1" applyBorder="1" applyAlignment="1">
      <alignment horizontal="center"/>
    </xf>
    <xf numFmtId="0" fontId="81" fillId="46" borderId="27" xfId="337" applyFont="1" applyFill="1" applyBorder="1" applyAlignment="1">
      <alignment horizontal="left" vertical="center"/>
    </xf>
    <xf numFmtId="0" fontId="88" fillId="3" borderId="0" xfId="0" applyFont="1" applyFill="1" applyAlignment="1">
      <alignment horizontal="left" vertical="center"/>
    </xf>
    <xf numFmtId="0" fontId="13" fillId="3" borderId="22" xfId="0" applyFont="1" applyFill="1" applyBorder="1" applyAlignment="1">
      <alignment horizontal="center"/>
    </xf>
    <xf numFmtId="0" fontId="13" fillId="3" borderId="0" xfId="0" applyFont="1" applyFill="1" applyBorder="1" applyAlignment="1">
      <alignment horizontal="center"/>
    </xf>
    <xf numFmtId="0" fontId="13" fillId="47" borderId="0" xfId="0" applyFont="1" applyFill="1" applyAlignment="1">
      <alignment horizontal="center"/>
    </xf>
    <xf numFmtId="0" fontId="13" fillId="43" borderId="23" xfId="2" applyFill="1" applyBorder="1" applyAlignment="1">
      <alignment horizontal="left" vertical="center" wrapText="1"/>
    </xf>
    <xf numFmtId="0" fontId="13" fillId="43" borderId="24" xfId="2" applyFill="1" applyBorder="1" applyAlignment="1">
      <alignment horizontal="left" vertical="center" wrapText="1"/>
    </xf>
    <xf numFmtId="0" fontId="0" fillId="43" borderId="24" xfId="0" applyFill="1" applyBorder="1"/>
    <xf numFmtId="0" fontId="0" fillId="43" borderId="26" xfId="0" applyFill="1" applyBorder="1"/>
    <xf numFmtId="0" fontId="91" fillId="3" borderId="18" xfId="0" applyFont="1" applyFill="1" applyBorder="1" applyAlignment="1">
      <alignment vertical="center" wrapText="1"/>
    </xf>
    <xf numFmtId="0" fontId="88" fillId="3" borderId="0" xfId="0" applyFont="1" applyFill="1" applyBorder="1" applyAlignment="1">
      <alignment vertical="center"/>
    </xf>
    <xf numFmtId="0" fontId="105" fillId="3" borderId="0" xfId="0" applyFont="1" applyFill="1"/>
    <xf numFmtId="0" fontId="13" fillId="3" borderId="21" xfId="0" applyFont="1" applyFill="1" applyBorder="1"/>
    <xf numFmtId="0" fontId="95" fillId="3" borderId="0" xfId="2" applyFont="1" applyFill="1" applyAlignment="1">
      <alignment horizontal="left" vertical="center"/>
    </xf>
    <xf numFmtId="0" fontId="98" fillId="3" borderId="0" xfId="0" applyFont="1" applyFill="1" applyBorder="1" applyAlignment="1">
      <alignment horizontal="center" vertical="center"/>
    </xf>
    <xf numFmtId="166" fontId="89" fillId="3" borderId="22" xfId="336" applyNumberFormat="1" applyFont="1" applyFill="1" applyBorder="1" applyAlignment="1">
      <alignment horizontal="center" vertical="center" wrapText="1"/>
    </xf>
    <xf numFmtId="168" fontId="13" fillId="39" borderId="0" xfId="0" quotePrefix="1" applyNumberFormat="1" applyFont="1" applyFill="1" applyBorder="1"/>
    <xf numFmtId="0" fontId="28" fillId="3" borderId="0" xfId="0" applyFont="1" applyFill="1" applyBorder="1"/>
    <xf numFmtId="0" fontId="97" fillId="44" borderId="0" xfId="2" applyFont="1" applyFill="1" applyBorder="1" applyAlignment="1">
      <alignment horizontal="left" vertical="center" wrapText="1"/>
    </xf>
    <xf numFmtId="0" fontId="97" fillId="44" borderId="0" xfId="2" applyFont="1" applyFill="1" applyBorder="1" applyAlignment="1">
      <alignment vertical="top" wrapText="1"/>
    </xf>
    <xf numFmtId="0" fontId="28" fillId="49" borderId="0" xfId="0" applyFont="1" applyFill="1" applyAlignment="1">
      <alignment horizontal="center"/>
    </xf>
    <xf numFmtId="0" fontId="82" fillId="3" borderId="0" xfId="0" applyFont="1" applyFill="1" applyAlignment="1">
      <alignment vertical="center"/>
    </xf>
    <xf numFmtId="0" fontId="82" fillId="44" borderId="0" xfId="0" applyFont="1" applyFill="1" applyAlignment="1">
      <alignment vertical="center" wrapText="1"/>
    </xf>
    <xf numFmtId="0" fontId="82" fillId="3" borderId="0" xfId="0" applyFont="1" applyFill="1" applyAlignment="1">
      <alignment vertical="center" wrapText="1"/>
    </xf>
    <xf numFmtId="168" fontId="0" fillId="43" borderId="23" xfId="0" applyNumberFormat="1" applyFill="1" applyBorder="1"/>
    <xf numFmtId="168" fontId="0" fillId="43" borderId="26" xfId="0" applyNumberFormat="1" applyFill="1" applyBorder="1"/>
    <xf numFmtId="0" fontId="0" fillId="43" borderId="23" xfId="0" applyFill="1" applyBorder="1"/>
    <xf numFmtId="0" fontId="0" fillId="3" borderId="21" xfId="0" applyFill="1" applyBorder="1" applyAlignment="1">
      <alignment horizontal="left" vertical="center" wrapText="1"/>
    </xf>
    <xf numFmtId="0" fontId="5" fillId="3" borderId="22" xfId="4" applyFont="1" applyFill="1" applyBorder="1" applyAlignment="1">
      <alignment horizontal="center" vertical="center"/>
    </xf>
    <xf numFmtId="168" fontId="0" fillId="43" borderId="23" xfId="335" applyNumberFormat="1" applyFont="1" applyFill="1" applyBorder="1" applyAlignment="1">
      <alignment vertical="center"/>
    </xf>
    <xf numFmtId="0" fontId="0" fillId="41" borderId="0" xfId="0" applyFill="1" applyAlignment="1">
      <alignment horizontal="center"/>
    </xf>
    <xf numFmtId="0" fontId="0" fillId="47" borderId="0" xfId="0" applyFill="1" applyAlignment="1">
      <alignment horizontal="center"/>
    </xf>
    <xf numFmtId="0" fontId="0" fillId="3" borderId="16" xfId="0" applyFill="1" applyBorder="1" applyAlignment="1">
      <alignment horizontal="left" vertical="center" wrapText="1"/>
    </xf>
    <xf numFmtId="0" fontId="5" fillId="3" borderId="0" xfId="4" applyFont="1" applyFill="1" applyAlignment="1">
      <alignment horizontal="center" vertical="center"/>
    </xf>
    <xf numFmtId="168" fontId="0" fillId="43" borderId="24" xfId="335" applyNumberFormat="1" applyFont="1" applyFill="1" applyBorder="1" applyAlignment="1">
      <alignment vertical="center"/>
    </xf>
    <xf numFmtId="0" fontId="0" fillId="3" borderId="25" xfId="0" applyFill="1" applyBorder="1" applyAlignment="1">
      <alignment horizontal="left" vertical="center" wrapText="1"/>
    </xf>
    <xf numFmtId="0" fontId="5" fillId="3" borderId="4" xfId="4" applyFont="1" applyFill="1" applyBorder="1" applyAlignment="1">
      <alignment horizontal="center" vertical="center"/>
    </xf>
    <xf numFmtId="168" fontId="0" fillId="43" borderId="26" xfId="335" applyNumberFormat="1" applyFont="1" applyFill="1" applyBorder="1" applyAlignment="1">
      <alignment vertical="center"/>
    </xf>
    <xf numFmtId="0" fontId="13" fillId="44" borderId="0" xfId="0" applyFont="1" applyFill="1" applyAlignment="1">
      <alignment vertical="center"/>
    </xf>
    <xf numFmtId="0" fontId="27" fillId="44" borderId="0" xfId="0" applyFont="1" applyFill="1" applyAlignment="1">
      <alignment vertical="center" wrapText="1"/>
    </xf>
    <xf numFmtId="0" fontId="0" fillId="3" borderId="0" xfId="0" applyFill="1" applyAlignment="1">
      <alignment vertical="center" wrapText="1"/>
    </xf>
    <xf numFmtId="0" fontId="0" fillId="44" borderId="0" xfId="0" applyFill="1" applyAlignment="1">
      <alignment vertical="center"/>
    </xf>
    <xf numFmtId="0" fontId="0" fillId="44" borderId="0" xfId="0" applyFill="1" applyAlignment="1">
      <alignment vertical="center" wrapText="1"/>
    </xf>
    <xf numFmtId="16" fontId="13" fillId="44" borderId="0" xfId="0" quotePrefix="1" applyNumberFormat="1" applyFont="1" applyFill="1" applyAlignment="1">
      <alignment vertical="center"/>
    </xf>
    <xf numFmtId="0" fontId="13" fillId="44" borderId="0" xfId="0" quotePrefix="1" applyFont="1" applyFill="1" applyAlignment="1">
      <alignment vertical="center"/>
    </xf>
    <xf numFmtId="0" fontId="13" fillId="44" borderId="0" xfId="2" applyFill="1" applyAlignment="1">
      <alignment vertical="center"/>
    </xf>
    <xf numFmtId="0" fontId="13" fillId="3" borderId="0" xfId="2" applyFill="1" applyAlignment="1">
      <alignment horizontal="right" vertical="center"/>
    </xf>
    <xf numFmtId="0" fontId="13" fillId="44" borderId="0" xfId="0" applyFont="1" applyFill="1" applyBorder="1" applyAlignment="1">
      <alignment vertical="center"/>
    </xf>
    <xf numFmtId="166" fontId="89" fillId="3" borderId="19" xfId="336" quotePrefix="1" applyNumberFormat="1" applyFont="1" applyFill="1" applyBorder="1" applyAlignment="1">
      <alignment horizontal="center" vertical="center" wrapText="1"/>
    </xf>
    <xf numFmtId="166" fontId="89" fillId="3" borderId="20" xfId="336" quotePrefix="1" applyNumberFormat="1" applyFont="1" applyFill="1" applyBorder="1" applyAlignment="1">
      <alignment horizontal="center" vertical="center" wrapText="1"/>
    </xf>
    <xf numFmtId="0" fontId="13" fillId="44" borderId="0" xfId="0" applyFont="1" applyFill="1" applyAlignment="1">
      <alignment vertical="center" wrapText="1"/>
    </xf>
    <xf numFmtId="0" fontId="13" fillId="3" borderId="0" xfId="0" applyFont="1" applyFill="1" applyAlignment="1">
      <alignment wrapText="1"/>
    </xf>
    <xf numFmtId="0" fontId="24" fillId="3" borderId="0" xfId="339" applyFill="1"/>
    <xf numFmtId="0" fontId="106" fillId="3" borderId="0" xfId="340" applyFill="1"/>
    <xf numFmtId="0" fontId="81" fillId="46" borderId="21" xfId="337" applyFont="1" applyFill="1" applyBorder="1" applyAlignment="1">
      <alignment vertical="center"/>
    </xf>
    <xf numFmtId="0" fontId="81" fillId="46" borderId="18" xfId="337" applyFont="1" applyFill="1" applyBorder="1" applyAlignment="1">
      <alignment vertical="center"/>
    </xf>
    <xf numFmtId="0" fontId="82" fillId="3" borderId="18" xfId="2" applyFont="1" applyFill="1" applyBorder="1" applyAlignment="1">
      <alignment vertical="center" wrapText="1"/>
    </xf>
    <xf numFmtId="0" fontId="102" fillId="3" borderId="0" xfId="341" applyFont="1" applyFill="1" applyAlignment="1">
      <alignment horizontal="left" vertical="center"/>
    </xf>
    <xf numFmtId="0" fontId="13" fillId="51" borderId="0" xfId="2" applyFill="1" applyAlignment="1">
      <alignment vertical="center" wrapText="1"/>
    </xf>
    <xf numFmtId="0" fontId="103" fillId="51" borderId="0" xfId="2" applyFont="1" applyFill="1" applyAlignment="1">
      <alignment horizontal="right" vertical="center" wrapText="1"/>
    </xf>
    <xf numFmtId="0" fontId="82" fillId="3" borderId="0" xfId="2" applyFont="1" applyFill="1" applyAlignment="1">
      <alignment horizontal="left" vertical="center" wrapText="1"/>
    </xf>
    <xf numFmtId="0" fontId="28" fillId="44" borderId="0" xfId="0" applyFont="1" applyFill="1" applyAlignment="1">
      <alignment vertical="center"/>
    </xf>
    <xf numFmtId="0" fontId="28" fillId="44" borderId="0" xfId="2" applyFont="1" applyFill="1" applyAlignment="1">
      <alignment horizontal="left" vertical="center"/>
    </xf>
    <xf numFmtId="0" fontId="81" fillId="3" borderId="0" xfId="0" applyNumberFormat="1" applyFont="1" applyFill="1" applyAlignment="1">
      <alignment horizontal="left" vertical="center"/>
    </xf>
    <xf numFmtId="166" fontId="87" fillId="40" borderId="18" xfId="336" applyNumberFormat="1" applyFont="1" applyFill="1" applyBorder="1" applyAlignment="1">
      <alignment horizontal="center" vertical="center" wrapText="1"/>
    </xf>
    <xf numFmtId="0" fontId="13" fillId="3" borderId="15" xfId="0" applyFont="1" applyFill="1" applyBorder="1" applyAlignment="1">
      <alignment vertical="center" wrapText="1"/>
    </xf>
    <xf numFmtId="0" fontId="82" fillId="3" borderId="25" xfId="0" applyFont="1" applyFill="1" applyBorder="1" applyAlignment="1">
      <alignment vertical="center"/>
    </xf>
    <xf numFmtId="0" fontId="3" fillId="3" borderId="18" xfId="341" applyFont="1" applyFill="1" applyBorder="1" applyAlignment="1">
      <alignment vertical="center"/>
    </xf>
    <xf numFmtId="0" fontId="3" fillId="3" borderId="18" xfId="341" applyFont="1" applyFill="1" applyBorder="1" applyAlignment="1">
      <alignment vertical="center" wrapText="1"/>
    </xf>
    <xf numFmtId="0" fontId="3" fillId="3" borderId="18" xfId="341" applyFont="1" applyFill="1" applyBorder="1" applyAlignment="1">
      <alignment horizontal="left" vertical="center" wrapText="1"/>
    </xf>
    <xf numFmtId="0" fontId="4" fillId="3" borderId="0" xfId="341" applyFill="1" applyAlignment="1">
      <alignment horizontal="left" vertical="center" wrapText="1"/>
    </xf>
    <xf numFmtId="0" fontId="81" fillId="52" borderId="0" xfId="341" applyFont="1" applyFill="1" applyAlignment="1">
      <alignment horizontal="left" vertical="center"/>
    </xf>
    <xf numFmtId="0" fontId="4" fillId="52" borderId="0" xfId="341" applyFill="1" applyAlignment="1">
      <alignment horizontal="left" vertical="center"/>
    </xf>
    <xf numFmtId="0" fontId="81" fillId="53" borderId="0" xfId="341" applyFont="1" applyFill="1" applyAlignment="1">
      <alignment horizontal="left" vertical="center"/>
    </xf>
    <xf numFmtId="0" fontId="28" fillId="3" borderId="29" xfId="2" applyFont="1" applyFill="1" applyBorder="1" applyAlignment="1">
      <alignment vertical="center"/>
    </xf>
    <xf numFmtId="0" fontId="91" fillId="41" borderId="0" xfId="0" applyFont="1" applyFill="1" applyBorder="1" applyAlignment="1">
      <alignment vertical="center" wrapText="1"/>
    </xf>
    <xf numFmtId="0" fontId="82" fillId="41" borderId="0" xfId="2" applyFont="1" applyFill="1" applyBorder="1" applyAlignment="1">
      <alignment vertical="center" wrapText="1"/>
    </xf>
    <xf numFmtId="0" fontId="3" fillId="3" borderId="18" xfId="337" applyFont="1" applyFill="1" applyBorder="1" applyAlignment="1">
      <alignment horizontal="left" vertical="center"/>
    </xf>
    <xf numFmtId="0" fontId="13" fillId="41" borderId="0" xfId="2" applyFill="1" applyAlignment="1">
      <alignment vertical="center"/>
    </xf>
    <xf numFmtId="0" fontId="13" fillId="41" borderId="0" xfId="2" applyFill="1" applyAlignment="1">
      <alignment horizontal="left" vertical="center"/>
    </xf>
    <xf numFmtId="0" fontId="13" fillId="41" borderId="0" xfId="2" applyFill="1" applyBorder="1" applyAlignment="1">
      <alignment horizontal="left" vertical="center"/>
    </xf>
    <xf numFmtId="0" fontId="13" fillId="41" borderId="0" xfId="2" applyFill="1" applyBorder="1" applyAlignment="1">
      <alignment vertical="center"/>
    </xf>
    <xf numFmtId="0" fontId="13" fillId="41" borderId="0" xfId="2" applyFill="1" applyBorder="1" applyAlignment="1">
      <alignment vertical="center" wrapText="1"/>
    </xf>
    <xf numFmtId="0" fontId="13" fillId="54" borderId="0" xfId="0" applyFont="1" applyFill="1" applyAlignment="1">
      <alignment vertical="center"/>
    </xf>
    <xf numFmtId="0" fontId="82" fillId="41" borderId="16" xfId="0" applyFont="1" applyFill="1" applyBorder="1"/>
    <xf numFmtId="0" fontId="0" fillId="41" borderId="24" xfId="0" applyFill="1" applyBorder="1"/>
    <xf numFmtId="0" fontId="0" fillId="41" borderId="16" xfId="0" applyFill="1" applyBorder="1" applyAlignment="1">
      <alignment horizontal="left" indent="2"/>
    </xf>
    <xf numFmtId="0" fontId="13" fillId="41" borderId="0" xfId="0" applyFont="1" applyFill="1" applyAlignment="1">
      <alignment horizontal="center"/>
    </xf>
    <xf numFmtId="0" fontId="82" fillId="41" borderId="21" xfId="0" applyFont="1" applyFill="1" applyBorder="1"/>
    <xf numFmtId="0" fontId="0" fillId="41" borderId="22" xfId="0" applyFill="1" applyBorder="1" applyAlignment="1">
      <alignment horizontal="center"/>
    </xf>
    <xf numFmtId="0" fontId="0" fillId="41" borderId="22" xfId="0" applyFill="1" applyBorder="1"/>
    <xf numFmtId="0" fontId="0" fillId="41" borderId="23" xfId="0" applyFill="1" applyBorder="1"/>
    <xf numFmtId="0" fontId="81" fillId="41" borderId="0" xfId="0" applyNumberFormat="1" applyFont="1" applyFill="1" applyAlignment="1"/>
    <xf numFmtId="49" fontId="89" fillId="41" borderId="0" xfId="336" applyNumberFormat="1" applyFont="1" applyFill="1" applyAlignment="1">
      <alignment horizontal="center" vertical="center" wrapText="1"/>
    </xf>
    <xf numFmtId="168" fontId="0" fillId="41" borderId="0" xfId="0" applyNumberFormat="1" applyFill="1"/>
    <xf numFmtId="168" fontId="0" fillId="41" borderId="23" xfId="335" applyNumberFormat="1" applyFont="1" applyFill="1" applyBorder="1"/>
    <xf numFmtId="168" fontId="0" fillId="41" borderId="24" xfId="335" applyNumberFormat="1" applyFont="1" applyFill="1" applyBorder="1"/>
    <xf numFmtId="0" fontId="91" fillId="41" borderId="16" xfId="0" applyFont="1" applyFill="1" applyBorder="1"/>
    <xf numFmtId="0" fontId="91" fillId="41" borderId="25" xfId="0" applyFont="1" applyFill="1" applyBorder="1"/>
    <xf numFmtId="0" fontId="0" fillId="41" borderId="4" xfId="0" applyFill="1" applyBorder="1" applyAlignment="1">
      <alignment horizontal="center"/>
    </xf>
    <xf numFmtId="0" fontId="0" fillId="41" borderId="4" xfId="0" applyFill="1" applyBorder="1"/>
    <xf numFmtId="168" fontId="0" fillId="41" borderId="26" xfId="335" applyNumberFormat="1" applyFont="1" applyFill="1" applyBorder="1"/>
    <xf numFmtId="0" fontId="2" fillId="3" borderId="22" xfId="4" applyFont="1" applyFill="1" applyBorder="1" applyAlignment="1">
      <alignment horizontal="center"/>
    </xf>
    <xf numFmtId="0" fontId="13" fillId="54" borderId="0" xfId="2" applyFill="1" applyBorder="1" applyAlignment="1">
      <alignment vertical="center" wrapText="1"/>
    </xf>
    <xf numFmtId="0" fontId="13" fillId="41" borderId="0" xfId="0" applyFont="1" applyFill="1" applyAlignment="1">
      <alignment vertical="center"/>
    </xf>
    <xf numFmtId="0" fontId="1" fillId="3" borderId="18" xfId="341" applyNumberFormat="1" applyFont="1" applyFill="1" applyBorder="1" applyAlignment="1">
      <alignment vertical="center" wrapText="1"/>
    </xf>
    <xf numFmtId="0" fontId="13" fillId="51" borderId="0" xfId="2" applyFill="1" applyAlignment="1">
      <alignment vertical="center" wrapText="1"/>
    </xf>
    <xf numFmtId="0" fontId="82" fillId="44" borderId="0" xfId="2" applyFont="1" applyFill="1" applyAlignment="1">
      <alignment horizontal="left" vertical="center" wrapText="1"/>
    </xf>
    <xf numFmtId="0" fontId="78" fillId="40" borderId="19" xfId="2" applyFont="1" applyFill="1" applyBorder="1" applyAlignment="1">
      <alignment horizontal="left" vertical="center"/>
    </xf>
    <xf numFmtId="0" fontId="78" fillId="40" borderId="20" xfId="2" applyFont="1" applyFill="1" applyBorder="1" applyAlignment="1">
      <alignment horizontal="left" vertical="center"/>
    </xf>
    <xf numFmtId="0" fontId="94" fillId="3" borderId="0" xfId="2" applyFont="1" applyFill="1" applyAlignment="1">
      <alignment horizontal="left" vertical="center"/>
    </xf>
    <xf numFmtId="0" fontId="76" fillId="3" borderId="22" xfId="0" applyFont="1" applyFill="1" applyBorder="1" applyAlignment="1">
      <alignment horizontal="left" vertical="center" wrapText="1"/>
    </xf>
    <xf numFmtId="0" fontId="95" fillId="3" borderId="0" xfId="2" applyFont="1" applyFill="1" applyAlignment="1">
      <alignment horizontal="left" vertical="center"/>
    </xf>
    <xf numFmtId="0" fontId="13" fillId="3" borderId="0" xfId="2" applyFill="1" applyAlignment="1">
      <alignment horizontal="left" vertical="center" wrapText="1"/>
    </xf>
    <xf numFmtId="0" fontId="78" fillId="40" borderId="30" xfId="2" applyFont="1" applyFill="1" applyBorder="1" applyAlignment="1">
      <alignment horizontal="center" vertical="center"/>
    </xf>
    <xf numFmtId="0" fontId="78" fillId="40" borderId="20" xfId="2" applyFont="1" applyFill="1" applyBorder="1" applyAlignment="1">
      <alignment horizontal="center" vertical="center"/>
    </xf>
    <xf numFmtId="0" fontId="13" fillId="44" borderId="0" xfId="0" applyFont="1" applyFill="1" applyAlignment="1">
      <alignment horizontal="left" vertical="center" wrapText="1"/>
    </xf>
    <xf numFmtId="0" fontId="96" fillId="40" borderId="19" xfId="2" applyFont="1" applyFill="1" applyBorder="1" applyAlignment="1">
      <alignment horizontal="center" vertical="center"/>
    </xf>
    <xf numFmtId="0" fontId="96" fillId="40" borderId="30" xfId="2" applyFont="1" applyFill="1" applyBorder="1" applyAlignment="1">
      <alignment horizontal="center" vertical="center"/>
    </xf>
    <xf numFmtId="166" fontId="89" fillId="3" borderId="19" xfId="336" applyNumberFormat="1" applyFont="1" applyFill="1" applyBorder="1" applyAlignment="1">
      <alignment horizontal="center" vertical="center" wrapText="1"/>
    </xf>
    <xf numFmtId="166" fontId="89" fillId="3" borderId="30" xfId="336" applyNumberFormat="1" applyFont="1" applyFill="1" applyBorder="1" applyAlignment="1">
      <alignment horizontal="center" vertical="center" wrapText="1"/>
    </xf>
    <xf numFmtId="166" fontId="89" fillId="3" borderId="20" xfId="336" applyNumberFormat="1" applyFont="1" applyFill="1" applyBorder="1" applyAlignment="1">
      <alignment horizontal="center" vertical="center" wrapText="1"/>
    </xf>
    <xf numFmtId="0" fontId="0" fillId="3" borderId="27" xfId="0" applyFill="1" applyBorder="1" applyAlignment="1">
      <alignment horizontal="left" vertical="center" wrapText="1"/>
    </xf>
    <xf numFmtId="0" fontId="0" fillId="3" borderId="15" xfId="0" applyFill="1" applyBorder="1" applyAlignment="1">
      <alignment horizontal="left" vertical="center" wrapText="1"/>
    </xf>
    <xf numFmtId="0" fontId="0" fillId="3" borderId="28" xfId="0" applyFill="1" applyBorder="1" applyAlignment="1">
      <alignment horizontal="left" vertical="center" wrapText="1"/>
    </xf>
    <xf numFmtId="166" fontId="87" fillId="40" borderId="19" xfId="336" quotePrefix="1" applyNumberFormat="1" applyFont="1" applyFill="1" applyBorder="1" applyAlignment="1">
      <alignment horizontal="center" vertical="center" wrapText="1"/>
    </xf>
    <xf numFmtId="166" fontId="87" fillId="40" borderId="20" xfId="336" quotePrefix="1" applyNumberFormat="1" applyFont="1" applyFill="1" applyBorder="1" applyAlignment="1">
      <alignment horizontal="center" vertical="center" wrapText="1"/>
    </xf>
    <xf numFmtId="0" fontId="0" fillId="0" borderId="27" xfId="0" applyBorder="1" applyAlignment="1">
      <alignment horizontal="left" vertical="center" wrapText="1"/>
    </xf>
    <xf numFmtId="0" fontId="0" fillId="0" borderId="15" xfId="0" applyBorder="1" applyAlignment="1">
      <alignment horizontal="left" vertical="center" wrapText="1"/>
    </xf>
    <xf numFmtId="0" fontId="0" fillId="0" borderId="28" xfId="0" applyBorder="1" applyAlignment="1">
      <alignment horizontal="left" vertical="center" wrapText="1"/>
    </xf>
    <xf numFmtId="0" fontId="13" fillId="3" borderId="27" xfId="0" applyFont="1" applyFill="1" applyBorder="1" applyAlignment="1">
      <alignment horizontal="left" vertical="center" wrapText="1"/>
    </xf>
    <xf numFmtId="166" fontId="87" fillId="40" borderId="0" xfId="336" quotePrefix="1" applyNumberFormat="1" applyFont="1" applyFill="1" applyAlignment="1">
      <alignment horizontal="center" vertical="center"/>
    </xf>
    <xf numFmtId="0" fontId="13" fillId="3" borderId="27" xfId="0" applyFont="1" applyFill="1" applyBorder="1" applyAlignment="1">
      <alignment horizontal="left" vertical="top" wrapText="1"/>
    </xf>
    <xf numFmtId="0" fontId="0" fillId="3" borderId="15" xfId="0" applyFill="1" applyBorder="1" applyAlignment="1">
      <alignment horizontal="left" vertical="top" wrapText="1"/>
    </xf>
    <xf numFmtId="0" fontId="0" fillId="3" borderId="28" xfId="0" applyFill="1" applyBorder="1" applyAlignment="1">
      <alignment horizontal="left" vertical="top" wrapText="1"/>
    </xf>
  </cellXfs>
  <cellStyles count="342">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xfId="340" builtinId="27"/>
    <cellStyle name="Bad 2" xfId="103" xr:uid="{00000000-0005-0000-0000-00005B000000}"/>
    <cellStyle name="Black" xfId="104" xr:uid="{00000000-0005-0000-0000-00005C000000}"/>
    <cellStyle name="Blockout" xfId="325" xr:uid="{00000000-0005-0000-0000-00005D000000}"/>
    <cellStyle name="Blockout 2" xfId="326" xr:uid="{00000000-0005-0000-0000-00005E000000}"/>
    <cellStyle name="Blue" xfId="105" xr:uid="{00000000-0005-0000-0000-00005F000000}"/>
    <cellStyle name="Calculation 2" xfId="106" xr:uid="{00000000-0005-0000-0000-000060000000}"/>
    <cellStyle name="Check Cell 2" xfId="107" xr:uid="{00000000-0005-0000-0000-000061000000}"/>
    <cellStyle name="Comma" xfId="335" builtinId="3"/>
    <cellStyle name="Comma [0]7Z_87C" xfId="109" xr:uid="{00000000-0005-0000-0000-000062000000}"/>
    <cellStyle name="Comma 0" xfId="110" xr:uid="{00000000-0005-0000-0000-000063000000}"/>
    <cellStyle name="Comma 1" xfId="111" xr:uid="{00000000-0005-0000-0000-000064000000}"/>
    <cellStyle name="Comma 10" xfId="112" xr:uid="{00000000-0005-0000-0000-000065000000}"/>
    <cellStyle name="Comma 11" xfId="113" xr:uid="{00000000-0005-0000-0000-000066000000}"/>
    <cellStyle name="Comma 12" xfId="114" xr:uid="{00000000-0005-0000-0000-000067000000}"/>
    <cellStyle name="Comma 13" xfId="115" xr:uid="{00000000-0005-0000-0000-000068000000}"/>
    <cellStyle name="Comma 14" xfId="116" xr:uid="{00000000-0005-0000-0000-000069000000}"/>
    <cellStyle name="Comma 15" xfId="117" xr:uid="{00000000-0005-0000-0000-00006A000000}"/>
    <cellStyle name="Comma 16" xfId="118" xr:uid="{00000000-0005-0000-0000-00006B000000}"/>
    <cellStyle name="Comma 17" xfId="119" xr:uid="{00000000-0005-0000-0000-00006C000000}"/>
    <cellStyle name="Comma 18" xfId="120" xr:uid="{00000000-0005-0000-0000-00006D000000}"/>
    <cellStyle name="Comma 19" xfId="121" xr:uid="{00000000-0005-0000-0000-00006E000000}"/>
    <cellStyle name="Comma 2" xfId="7" xr:uid="{00000000-0005-0000-0000-00006F000000}"/>
    <cellStyle name="Comma 2 2" xfId="123" xr:uid="{00000000-0005-0000-0000-000070000000}"/>
    <cellStyle name="Comma 2 3" xfId="124" xr:uid="{00000000-0005-0000-0000-000071000000}"/>
    <cellStyle name="Comma 2 4" xfId="122" xr:uid="{00000000-0005-0000-0000-000072000000}"/>
    <cellStyle name="Comma 20" xfId="125" xr:uid="{00000000-0005-0000-0000-000073000000}"/>
    <cellStyle name="Comma 21" xfId="126" xr:uid="{00000000-0005-0000-0000-000074000000}"/>
    <cellStyle name="Comma 22" xfId="127" xr:uid="{00000000-0005-0000-0000-000075000000}"/>
    <cellStyle name="Comma 23" xfId="128" xr:uid="{00000000-0005-0000-0000-000076000000}"/>
    <cellStyle name="Comma 24" xfId="108" xr:uid="{00000000-0005-0000-0000-000077000000}"/>
    <cellStyle name="Comma 25" xfId="324" xr:uid="{00000000-0005-0000-0000-000078000000}"/>
    <cellStyle name="Comma 3" xfId="129" xr:uid="{00000000-0005-0000-0000-000079000000}"/>
    <cellStyle name="Comma 4" xfId="130" xr:uid="{00000000-0005-0000-0000-00007A000000}"/>
    <cellStyle name="Comma 5" xfId="131" xr:uid="{00000000-0005-0000-0000-00007B000000}"/>
    <cellStyle name="Comma 6" xfId="132" xr:uid="{00000000-0005-0000-0000-00007C000000}"/>
    <cellStyle name="Comma 7" xfId="133" xr:uid="{00000000-0005-0000-0000-00007D000000}"/>
    <cellStyle name="Comma 8" xfId="134" xr:uid="{00000000-0005-0000-0000-00007E000000}"/>
    <cellStyle name="Comma 9" xfId="135" xr:uid="{00000000-0005-0000-0000-00007F000000}"/>
    <cellStyle name="Comma0" xfId="136" xr:uid="{00000000-0005-0000-0000-000080000000}"/>
    <cellStyle name="Currency 11" xfId="138" xr:uid="{00000000-0005-0000-0000-000081000000}"/>
    <cellStyle name="Currency 2" xfId="8" xr:uid="{00000000-0005-0000-0000-000082000000}"/>
    <cellStyle name="Currency 2 2" xfId="139" xr:uid="{00000000-0005-0000-0000-000083000000}"/>
    <cellStyle name="Currency 3" xfId="140" xr:uid="{00000000-0005-0000-0000-000084000000}"/>
    <cellStyle name="Currency 4" xfId="141" xr:uid="{00000000-0005-0000-0000-000085000000}"/>
    <cellStyle name="Currency 5" xfId="142" xr:uid="{00000000-0005-0000-0000-000086000000}"/>
    <cellStyle name="Currency 6" xfId="137" xr:uid="{00000000-0005-0000-0000-000087000000}"/>
    <cellStyle name="Currency 7" xfId="334" xr:uid="{00000000-0005-0000-0000-000088000000}"/>
    <cellStyle name="D4_B8B1_005004B79812_.wvu.PrintTitlest" xfId="143" xr:uid="{00000000-0005-0000-0000-000089000000}"/>
    <cellStyle name="Date" xfId="144" xr:uid="{00000000-0005-0000-0000-00008A000000}"/>
    <cellStyle name="dms_1" xfId="3" xr:uid="{00000000-0005-0000-0000-00008B000000}"/>
    <cellStyle name="Emphasis 1" xfId="145" xr:uid="{00000000-0005-0000-0000-00008D000000}"/>
    <cellStyle name="Emphasis 2" xfId="146" xr:uid="{00000000-0005-0000-0000-00008E000000}"/>
    <cellStyle name="Emphasis 3" xfId="147" xr:uid="{00000000-0005-0000-0000-00008F000000}"/>
    <cellStyle name="Euro" xfId="148" xr:uid="{00000000-0005-0000-0000-000090000000}"/>
    <cellStyle name="Explanatory Text 2" xfId="149" xr:uid="{00000000-0005-0000-0000-000091000000}"/>
    <cellStyle name="Fixed" xfId="150" xr:uid="{00000000-0005-0000-0000-000092000000}"/>
    <cellStyle name="Gilsans" xfId="151" xr:uid="{00000000-0005-0000-0000-000093000000}"/>
    <cellStyle name="Gilsansl" xfId="152" xr:uid="{00000000-0005-0000-0000-000094000000}"/>
    <cellStyle name="Good" xfId="339" builtinId="26"/>
    <cellStyle name="Good 2" xfId="154" xr:uid="{00000000-0005-0000-0000-000095000000}"/>
    <cellStyle name="Good 3" xfId="153" xr:uid="{00000000-0005-0000-0000-000096000000}"/>
    <cellStyle name="Heading 1 2" xfId="156" xr:uid="{00000000-0005-0000-0000-000097000000}"/>
    <cellStyle name="Heading 1 3" xfId="157" xr:uid="{00000000-0005-0000-0000-000098000000}"/>
    <cellStyle name="Heading 1 4" xfId="158" xr:uid="{00000000-0005-0000-0000-000099000000}"/>
    <cellStyle name="Heading 1 5" xfId="155" xr:uid="{00000000-0005-0000-0000-00009A000000}"/>
    <cellStyle name="Heading 2 2" xfId="160" xr:uid="{00000000-0005-0000-0000-00009B000000}"/>
    <cellStyle name="Heading 2 3" xfId="161" xr:uid="{00000000-0005-0000-0000-00009C000000}"/>
    <cellStyle name="Heading 2 4" xfId="162" xr:uid="{00000000-0005-0000-0000-00009D000000}"/>
    <cellStyle name="Heading 2 5" xfId="159" xr:uid="{00000000-0005-0000-0000-00009E000000}"/>
    <cellStyle name="Heading 3 2" xfId="164" xr:uid="{00000000-0005-0000-0000-00009F000000}"/>
    <cellStyle name="Heading 3 3" xfId="165" xr:uid="{00000000-0005-0000-0000-0000A0000000}"/>
    <cellStyle name="Heading 3 4" xfId="163" xr:uid="{00000000-0005-0000-0000-0000A1000000}"/>
    <cellStyle name="Heading 4 2" xfId="167" xr:uid="{00000000-0005-0000-0000-0000A2000000}"/>
    <cellStyle name="Heading 4 3" xfId="168" xr:uid="{00000000-0005-0000-0000-0000A3000000}"/>
    <cellStyle name="Heading 4 4" xfId="166" xr:uid="{00000000-0005-0000-0000-0000A4000000}"/>
    <cellStyle name="Heading(4)" xfId="169" xr:uid="{00000000-0005-0000-0000-0000A5000000}"/>
    <cellStyle name="Hyperlink 2" xfId="170" xr:uid="{00000000-0005-0000-0000-0000A6000000}"/>
    <cellStyle name="Hyperlink Arrow" xfId="171" xr:uid="{00000000-0005-0000-0000-0000A7000000}"/>
    <cellStyle name="Hyperlink Text" xfId="172" xr:uid="{00000000-0005-0000-0000-0000A8000000}"/>
    <cellStyle name="Input 2" xfId="173" xr:uid="{00000000-0005-0000-0000-0000A9000000}"/>
    <cellStyle name="Input1" xfId="174" xr:uid="{00000000-0005-0000-0000-0000AA000000}"/>
    <cellStyle name="Input1 2" xfId="175" xr:uid="{00000000-0005-0000-0000-0000AB000000}"/>
    <cellStyle name="Input3" xfId="176" xr:uid="{00000000-0005-0000-0000-0000AC000000}"/>
    <cellStyle name="Lines" xfId="177" xr:uid="{00000000-0005-0000-0000-0000AD000000}"/>
    <cellStyle name="Linked Cell 2" xfId="178" xr:uid="{00000000-0005-0000-0000-0000AE000000}"/>
    <cellStyle name="Mine" xfId="179" xr:uid="{00000000-0005-0000-0000-0000AF000000}"/>
    <cellStyle name="Model Name" xfId="180" xr:uid="{00000000-0005-0000-0000-0000B0000000}"/>
    <cellStyle name="Neutral 2" xfId="182" xr:uid="{00000000-0005-0000-0000-0000B1000000}"/>
    <cellStyle name="Neutral 3" xfId="181" xr:uid="{00000000-0005-0000-0000-0000B2000000}"/>
    <cellStyle name="Normal" xfId="0" builtinId="0"/>
    <cellStyle name="Normal - Style1" xfId="183" xr:uid="{00000000-0005-0000-0000-0000B4000000}"/>
    <cellStyle name="Normal 10" xfId="184" xr:uid="{00000000-0005-0000-0000-0000B5000000}"/>
    <cellStyle name="Normal 100" xfId="327" xr:uid="{00000000-0005-0000-0000-0000B6000000}"/>
    <cellStyle name="Normal 11" xfId="185" xr:uid="{00000000-0005-0000-0000-0000B7000000}"/>
    <cellStyle name="Normal 114" xfId="186" xr:uid="{00000000-0005-0000-0000-0000B8000000}"/>
    <cellStyle name="Normal 12" xfId="187" xr:uid="{00000000-0005-0000-0000-0000B9000000}"/>
    <cellStyle name="Normal 13" xfId="188" xr:uid="{00000000-0005-0000-0000-0000BA000000}"/>
    <cellStyle name="Normal 14" xfId="189" xr:uid="{00000000-0005-0000-0000-0000BB000000}"/>
    <cellStyle name="Normal 143" xfId="190" xr:uid="{00000000-0005-0000-0000-0000BC000000}"/>
    <cellStyle name="Normal 144" xfId="191" xr:uid="{00000000-0005-0000-0000-0000BD000000}"/>
    <cellStyle name="Normal 147" xfId="192" xr:uid="{00000000-0005-0000-0000-0000BE000000}"/>
    <cellStyle name="Normal 148" xfId="193" xr:uid="{00000000-0005-0000-0000-0000BF000000}"/>
    <cellStyle name="Normal 149" xfId="194" xr:uid="{00000000-0005-0000-0000-0000C0000000}"/>
    <cellStyle name="Normal 15" xfId="195" xr:uid="{00000000-0005-0000-0000-0000C1000000}"/>
    <cellStyle name="Normal 150" xfId="196" xr:uid="{00000000-0005-0000-0000-0000C2000000}"/>
    <cellStyle name="Normal 151" xfId="197" xr:uid="{00000000-0005-0000-0000-0000C3000000}"/>
    <cellStyle name="Normal 152" xfId="198" xr:uid="{00000000-0005-0000-0000-0000C4000000}"/>
    <cellStyle name="Normal 153" xfId="199" xr:uid="{00000000-0005-0000-0000-0000C5000000}"/>
    <cellStyle name="Normal 154" xfId="200" xr:uid="{00000000-0005-0000-0000-0000C6000000}"/>
    <cellStyle name="Normal 155" xfId="201" xr:uid="{00000000-0005-0000-0000-0000C7000000}"/>
    <cellStyle name="Normal 156" xfId="202" xr:uid="{00000000-0005-0000-0000-0000C8000000}"/>
    <cellStyle name="Normal 16" xfId="203" xr:uid="{00000000-0005-0000-0000-0000C9000000}"/>
    <cellStyle name="Normal 161" xfId="204" xr:uid="{00000000-0005-0000-0000-0000CA000000}"/>
    <cellStyle name="Normal 162" xfId="205" xr:uid="{00000000-0005-0000-0000-0000CB000000}"/>
    <cellStyle name="Normal 163" xfId="206" xr:uid="{00000000-0005-0000-0000-0000CC000000}"/>
    <cellStyle name="Normal 164" xfId="207" xr:uid="{00000000-0005-0000-0000-0000CD000000}"/>
    <cellStyle name="Normal 169" xfId="208" xr:uid="{00000000-0005-0000-0000-0000CE000000}"/>
    <cellStyle name="Normal 17" xfId="209" xr:uid="{00000000-0005-0000-0000-0000CF000000}"/>
    <cellStyle name="Normal 170" xfId="210" xr:uid="{00000000-0005-0000-0000-0000D0000000}"/>
    <cellStyle name="Normal 171" xfId="211" xr:uid="{00000000-0005-0000-0000-0000D1000000}"/>
    <cellStyle name="Normal 172" xfId="212" xr:uid="{00000000-0005-0000-0000-0000D2000000}"/>
    <cellStyle name="Normal 177" xfId="213" xr:uid="{00000000-0005-0000-0000-0000D3000000}"/>
    <cellStyle name="Normal 178" xfId="214" xr:uid="{00000000-0005-0000-0000-0000D4000000}"/>
    <cellStyle name="Normal 179" xfId="215" xr:uid="{00000000-0005-0000-0000-0000D5000000}"/>
    <cellStyle name="Normal 18" xfId="216" xr:uid="{00000000-0005-0000-0000-0000D6000000}"/>
    <cellStyle name="Normal 180" xfId="217" xr:uid="{00000000-0005-0000-0000-0000D7000000}"/>
    <cellStyle name="Normal 181" xfId="218" xr:uid="{00000000-0005-0000-0000-0000D8000000}"/>
    <cellStyle name="Normal 182" xfId="219" xr:uid="{00000000-0005-0000-0000-0000D9000000}"/>
    <cellStyle name="Normal 183" xfId="220" xr:uid="{00000000-0005-0000-0000-0000DA000000}"/>
    <cellStyle name="Normal 184" xfId="221" xr:uid="{00000000-0005-0000-0000-0000DB000000}"/>
    <cellStyle name="Normal 185" xfId="222" xr:uid="{00000000-0005-0000-0000-0000DC000000}"/>
    <cellStyle name="Normal 186" xfId="223" xr:uid="{00000000-0005-0000-0000-0000DD000000}"/>
    <cellStyle name="Normal 187" xfId="224" xr:uid="{00000000-0005-0000-0000-0000DE000000}"/>
    <cellStyle name="Normal 188" xfId="225" xr:uid="{00000000-0005-0000-0000-0000DF000000}"/>
    <cellStyle name="Normal 189" xfId="226" xr:uid="{00000000-0005-0000-0000-0000E0000000}"/>
    <cellStyle name="Normal 19" xfId="227" xr:uid="{00000000-0005-0000-0000-0000E1000000}"/>
    <cellStyle name="Normal 190" xfId="228" xr:uid="{00000000-0005-0000-0000-0000E2000000}"/>
    <cellStyle name="Normal 192" xfId="229" xr:uid="{00000000-0005-0000-0000-0000E3000000}"/>
    <cellStyle name="Normal 193" xfId="230" xr:uid="{00000000-0005-0000-0000-0000E4000000}"/>
    <cellStyle name="Normal 196" xfId="231" xr:uid="{00000000-0005-0000-0000-0000E5000000}"/>
    <cellStyle name="Normal 197" xfId="232" xr:uid="{00000000-0005-0000-0000-0000E6000000}"/>
    <cellStyle name="Normal 198" xfId="233" xr:uid="{00000000-0005-0000-0000-0000E7000000}"/>
    <cellStyle name="Normal 199" xfId="234" xr:uid="{00000000-0005-0000-0000-0000E8000000}"/>
    <cellStyle name="Normal 2" xfId="2" xr:uid="{00000000-0005-0000-0000-0000E9000000}"/>
    <cellStyle name="Normal 2 2" xfId="4" xr:uid="{00000000-0005-0000-0000-0000EA000000}"/>
    <cellStyle name="Normal 2 2 2" xfId="236" xr:uid="{00000000-0005-0000-0000-0000EB000000}"/>
    <cellStyle name="Normal 2 3" xfId="237" xr:uid="{00000000-0005-0000-0000-0000EC000000}"/>
    <cellStyle name="Normal 2 4" xfId="235" xr:uid="{00000000-0005-0000-0000-0000ED000000}"/>
    <cellStyle name="Normal 20" xfId="238" xr:uid="{00000000-0005-0000-0000-0000EE000000}"/>
    <cellStyle name="Normal 200" xfId="239" xr:uid="{00000000-0005-0000-0000-0000EF000000}"/>
    <cellStyle name="Normal 201" xfId="240" xr:uid="{00000000-0005-0000-0000-0000F0000000}"/>
    <cellStyle name="Normal 202" xfId="241" xr:uid="{00000000-0005-0000-0000-0000F1000000}"/>
    <cellStyle name="Normal 203" xfId="242" xr:uid="{00000000-0005-0000-0000-0000F2000000}"/>
    <cellStyle name="Normal 204" xfId="243" xr:uid="{00000000-0005-0000-0000-0000F3000000}"/>
    <cellStyle name="Normal 205" xfId="244" xr:uid="{00000000-0005-0000-0000-0000F4000000}"/>
    <cellStyle name="Normal 207" xfId="245" xr:uid="{00000000-0005-0000-0000-0000F5000000}"/>
    <cellStyle name="Normal 208" xfId="246" xr:uid="{00000000-0005-0000-0000-0000F6000000}"/>
    <cellStyle name="Normal 209" xfId="247" xr:uid="{00000000-0005-0000-0000-0000F7000000}"/>
    <cellStyle name="Normal 21" xfId="248" xr:uid="{00000000-0005-0000-0000-0000F8000000}"/>
    <cellStyle name="Normal 210" xfId="249" xr:uid="{00000000-0005-0000-0000-0000F9000000}"/>
    <cellStyle name="Normal 211" xfId="250" xr:uid="{00000000-0005-0000-0000-0000FA000000}"/>
    <cellStyle name="Normal 212" xfId="251" xr:uid="{00000000-0005-0000-0000-0000FB000000}"/>
    <cellStyle name="Normal 213" xfId="252" xr:uid="{00000000-0005-0000-0000-0000FC000000}"/>
    <cellStyle name="Normal 214" xfId="253" xr:uid="{00000000-0005-0000-0000-0000FD000000}"/>
    <cellStyle name="Normal 215" xfId="9" xr:uid="{00000000-0005-0000-0000-0000FE000000}"/>
    <cellStyle name="Normal 216" xfId="254" xr:uid="{00000000-0005-0000-0000-0000FF000000}"/>
    <cellStyle name="Normal 22" xfId="255" xr:uid="{00000000-0005-0000-0000-000000010000}"/>
    <cellStyle name="Normal 23" xfId="256" xr:uid="{00000000-0005-0000-0000-000001010000}"/>
    <cellStyle name="Normal 24" xfId="257" xr:uid="{00000000-0005-0000-0000-000002010000}"/>
    <cellStyle name="Normal 25" xfId="258" xr:uid="{00000000-0005-0000-0000-000003010000}"/>
    <cellStyle name="Normal 26" xfId="259" xr:uid="{00000000-0005-0000-0000-000004010000}"/>
    <cellStyle name="Normal 27" xfId="260" xr:uid="{00000000-0005-0000-0000-000005010000}"/>
    <cellStyle name="Normal 28" xfId="261" xr:uid="{00000000-0005-0000-0000-000006010000}"/>
    <cellStyle name="Normal 29" xfId="12" xr:uid="{00000000-0005-0000-0000-000007010000}"/>
    <cellStyle name="Normal 3" xfId="1" xr:uid="{00000000-0005-0000-0000-000008010000}"/>
    <cellStyle name="Normal 3 2" xfId="10" xr:uid="{00000000-0005-0000-0000-000009010000}"/>
    <cellStyle name="Normal 30" xfId="6" xr:uid="{00000000-0005-0000-0000-00000A010000}"/>
    <cellStyle name="Normal 31" xfId="337" xr:uid="{1A37502C-CE9C-4C0F-968F-005CE5796F41}"/>
    <cellStyle name="Normal 31 2" xfId="341" xr:uid="{FE25099B-BD61-4D84-8C47-82B13DB0745F}"/>
    <cellStyle name="Normal 32" xfId="338" xr:uid="{AC2F21D1-6AEB-4EFF-A72D-03B383F1B5D6}"/>
    <cellStyle name="Normal 37" xfId="262" xr:uid="{00000000-0005-0000-0000-00000B010000}"/>
    <cellStyle name="Normal 38" xfId="263" xr:uid="{00000000-0005-0000-0000-00000C010000}"/>
    <cellStyle name="Normal 39" xfId="264" xr:uid="{00000000-0005-0000-0000-00000D010000}"/>
    <cellStyle name="Normal 4" xfId="265" xr:uid="{00000000-0005-0000-0000-00000E010000}"/>
    <cellStyle name="Normal 40" xfId="266" xr:uid="{00000000-0005-0000-0000-00000F010000}"/>
    <cellStyle name="Normal 5" xfId="267" xr:uid="{00000000-0005-0000-0000-000010010000}"/>
    <cellStyle name="Normal 6" xfId="268" xr:uid="{00000000-0005-0000-0000-000011010000}"/>
    <cellStyle name="Normal 7" xfId="269" xr:uid="{00000000-0005-0000-0000-000012010000}"/>
    <cellStyle name="Normal 77" xfId="328" xr:uid="{00000000-0005-0000-0000-000013010000}"/>
    <cellStyle name="Normal 78" xfId="329" xr:uid="{00000000-0005-0000-0000-000014010000}"/>
    <cellStyle name="Normal 79" xfId="330" xr:uid="{00000000-0005-0000-0000-000015010000}"/>
    <cellStyle name="Normal 8" xfId="270" xr:uid="{00000000-0005-0000-0000-000016010000}"/>
    <cellStyle name="Normal 80" xfId="331" xr:uid="{00000000-0005-0000-0000-000017010000}"/>
    <cellStyle name="Normal 81" xfId="332" xr:uid="{00000000-0005-0000-0000-000018010000}"/>
    <cellStyle name="Normal 82" xfId="333" xr:uid="{00000000-0005-0000-0000-000019010000}"/>
    <cellStyle name="Normal 9" xfId="271" xr:uid="{00000000-0005-0000-0000-00001A010000}"/>
    <cellStyle name="Normal_AppendixB" xfId="336" xr:uid="{9BE339AF-B250-4E1E-9EF8-6A5394ADEC9E}"/>
    <cellStyle name="Note 2" xfId="272" xr:uid="{00000000-0005-0000-0000-00001B010000}"/>
    <cellStyle name="Output 2" xfId="273" xr:uid="{00000000-0005-0000-0000-00001C010000}"/>
    <cellStyle name="Percent [2]" xfId="275" xr:uid="{00000000-0005-0000-0000-00001D010000}"/>
    <cellStyle name="Percent 2" xfId="276" xr:uid="{00000000-0005-0000-0000-00001E010000}"/>
    <cellStyle name="Percent 3" xfId="277" xr:uid="{00000000-0005-0000-0000-00001F010000}"/>
    <cellStyle name="Percent 4" xfId="274" xr:uid="{00000000-0005-0000-0000-000020010000}"/>
    <cellStyle name="Percent 5" xfId="11" xr:uid="{00000000-0005-0000-0000-000021010000}"/>
    <cellStyle name="Percentage" xfId="278" xr:uid="{00000000-0005-0000-0000-000022010000}"/>
    <cellStyle name="Period Title" xfId="279" xr:uid="{00000000-0005-0000-0000-000023010000}"/>
    <cellStyle name="PSChar" xfId="280" xr:uid="{00000000-0005-0000-0000-000024010000}"/>
    <cellStyle name="PSDate" xfId="281" xr:uid="{00000000-0005-0000-0000-000025010000}"/>
    <cellStyle name="PSDec" xfId="282" xr:uid="{00000000-0005-0000-0000-000026010000}"/>
    <cellStyle name="PSDetail" xfId="283" xr:uid="{00000000-0005-0000-0000-000027010000}"/>
    <cellStyle name="PSHeading" xfId="284" xr:uid="{00000000-0005-0000-0000-000028010000}"/>
    <cellStyle name="PSInt" xfId="285" xr:uid="{00000000-0005-0000-0000-000029010000}"/>
    <cellStyle name="PSSpacer" xfId="286" xr:uid="{00000000-0005-0000-0000-00002A010000}"/>
    <cellStyle name="Ratio" xfId="287" xr:uid="{00000000-0005-0000-0000-00002B010000}"/>
    <cellStyle name="Right Date" xfId="288" xr:uid="{00000000-0005-0000-0000-00002C010000}"/>
    <cellStyle name="Right Number" xfId="289" xr:uid="{00000000-0005-0000-0000-00002D010000}"/>
    <cellStyle name="Right Year" xfId="290" xr:uid="{00000000-0005-0000-0000-00002E010000}"/>
    <cellStyle name="SAPBEXstdItem 2" xfId="5" xr:uid="{00000000-0005-0000-0000-00002F010000}"/>
    <cellStyle name="SAPError" xfId="291" xr:uid="{00000000-0005-0000-0000-000030010000}"/>
    <cellStyle name="SAPKey" xfId="292" xr:uid="{00000000-0005-0000-0000-000031010000}"/>
    <cellStyle name="SAPLocked" xfId="293" xr:uid="{00000000-0005-0000-0000-000032010000}"/>
    <cellStyle name="SAPOutput" xfId="294" xr:uid="{00000000-0005-0000-0000-000033010000}"/>
    <cellStyle name="SAPSpace" xfId="295" xr:uid="{00000000-0005-0000-0000-000034010000}"/>
    <cellStyle name="SAPText" xfId="296" xr:uid="{00000000-0005-0000-0000-000035010000}"/>
    <cellStyle name="SAPUnLocked" xfId="297" xr:uid="{00000000-0005-0000-0000-000036010000}"/>
    <cellStyle name="Sheet Title" xfId="298" xr:uid="{00000000-0005-0000-0000-000037010000}"/>
    <cellStyle name="Style 1" xfId="299" xr:uid="{00000000-0005-0000-0000-000038010000}"/>
    <cellStyle name="Style2" xfId="300" xr:uid="{00000000-0005-0000-0000-000039010000}"/>
    <cellStyle name="Style3" xfId="301" xr:uid="{00000000-0005-0000-0000-00003A010000}"/>
    <cellStyle name="Style4" xfId="302" xr:uid="{00000000-0005-0000-0000-00003B010000}"/>
    <cellStyle name="Style5" xfId="303" xr:uid="{00000000-0005-0000-0000-00003C010000}"/>
    <cellStyle name="Table Head Green" xfId="304" xr:uid="{00000000-0005-0000-0000-00003D010000}"/>
    <cellStyle name="Table Head Green 2" xfId="305" xr:uid="{00000000-0005-0000-0000-00003E010000}"/>
    <cellStyle name="Table Head_pldt" xfId="306" xr:uid="{00000000-0005-0000-0000-00003F010000}"/>
    <cellStyle name="Table Source" xfId="307" xr:uid="{00000000-0005-0000-0000-000040010000}"/>
    <cellStyle name="Table Units" xfId="308" xr:uid="{00000000-0005-0000-0000-000041010000}"/>
    <cellStyle name="Text" xfId="309" xr:uid="{00000000-0005-0000-0000-000042010000}"/>
    <cellStyle name="Text 2" xfId="310" xr:uid="{00000000-0005-0000-0000-000043010000}"/>
    <cellStyle name="Text Head 1" xfId="311" xr:uid="{00000000-0005-0000-0000-000044010000}"/>
    <cellStyle name="Text Head 1 2" xfId="312" xr:uid="{00000000-0005-0000-0000-000045010000}"/>
    <cellStyle name="Text Head 2" xfId="313" xr:uid="{00000000-0005-0000-0000-000046010000}"/>
    <cellStyle name="Text Head 2 2" xfId="314" xr:uid="{00000000-0005-0000-0000-000047010000}"/>
    <cellStyle name="Text Indent 2" xfId="315" xr:uid="{00000000-0005-0000-0000-000048010000}"/>
    <cellStyle name="Theirs" xfId="316" xr:uid="{00000000-0005-0000-0000-000049010000}"/>
    <cellStyle name="Title 2" xfId="317" xr:uid="{00000000-0005-0000-0000-00004A010000}"/>
    <cellStyle name="TOC 1" xfId="318" xr:uid="{00000000-0005-0000-0000-00004B010000}"/>
    <cellStyle name="TOC 2" xfId="319" xr:uid="{00000000-0005-0000-0000-00004C010000}"/>
    <cellStyle name="TOC 3" xfId="320" xr:uid="{00000000-0005-0000-0000-00004D010000}"/>
    <cellStyle name="Total 2" xfId="321" xr:uid="{00000000-0005-0000-0000-00004E010000}"/>
    <cellStyle name="Warning Text 2" xfId="322" xr:uid="{00000000-0005-0000-0000-00004F010000}"/>
    <cellStyle name="year" xfId="323" xr:uid="{00000000-0005-0000-0000-000050010000}"/>
  </cellStyles>
  <dxfs count="27">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E2EEE9"/>
      <color rgb="FF5F9E88"/>
      <color rgb="FFD6DDE6"/>
      <color rgb="FFFF0066"/>
      <color rgb="FF339966"/>
      <color rgb="FFFF5D9F"/>
      <color rgb="FFE2EEEA"/>
      <color rgb="FFF8DBCC"/>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78921</xdr:colOff>
      <xdr:row>1</xdr:row>
      <xdr:rowOff>23132</xdr:rowOff>
    </xdr:from>
    <xdr:to>
      <xdr:col>4</xdr:col>
      <xdr:colOff>1992288</xdr:colOff>
      <xdr:row>2</xdr:row>
      <xdr:rowOff>372276</xdr:rowOff>
    </xdr:to>
    <xdr:pic>
      <xdr:nvPicPr>
        <xdr:cNvPr id="2" name="Picture 1">
          <a:extLst>
            <a:ext uri="{FF2B5EF4-FFF2-40B4-BE49-F238E27FC236}">
              <a16:creationId xmlns:a16="http://schemas.microsoft.com/office/drawing/2014/main" id="{7FC131AE-7076-4026-8E24-8D21F8778E96}"/>
            </a:ext>
          </a:extLst>
        </xdr:cNvPr>
        <xdr:cNvPicPr>
          <a:picLocks noChangeAspect="1"/>
        </xdr:cNvPicPr>
      </xdr:nvPicPr>
      <xdr:blipFill>
        <a:blip xmlns:r="http://schemas.openxmlformats.org/officeDocument/2006/relationships" r:embed="rId1"/>
        <a:stretch>
          <a:fillRect/>
        </a:stretch>
      </xdr:blipFill>
      <xdr:spPr>
        <a:xfrm>
          <a:off x="2038350" y="1030061"/>
          <a:ext cx="2015874" cy="852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194129</xdr:colOff>
      <xdr:row>1</xdr:row>
      <xdr:rowOff>39914</xdr:rowOff>
    </xdr:from>
    <xdr:to>
      <xdr:col>4</xdr:col>
      <xdr:colOff>2200478</xdr:colOff>
      <xdr:row>3</xdr:row>
      <xdr:rowOff>8511</xdr:rowOff>
    </xdr:to>
    <xdr:pic>
      <xdr:nvPicPr>
        <xdr:cNvPr id="2" name="Picture 1">
          <a:extLst>
            <a:ext uri="{FF2B5EF4-FFF2-40B4-BE49-F238E27FC236}">
              <a16:creationId xmlns:a16="http://schemas.microsoft.com/office/drawing/2014/main" id="{7A28168F-9FA8-4FC9-ABC6-EB9FC3FA0794}"/>
            </a:ext>
          </a:extLst>
        </xdr:cNvPr>
        <xdr:cNvPicPr>
          <a:picLocks noChangeAspect="1"/>
        </xdr:cNvPicPr>
      </xdr:nvPicPr>
      <xdr:blipFill>
        <a:blip xmlns:r="http://schemas.openxmlformats.org/officeDocument/2006/relationships" r:embed="rId1"/>
        <a:stretch>
          <a:fillRect/>
        </a:stretch>
      </xdr:blipFill>
      <xdr:spPr>
        <a:xfrm>
          <a:off x="2280104" y="1049564"/>
          <a:ext cx="2003174" cy="857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76200</xdr:colOff>
      <xdr:row>0</xdr:row>
      <xdr:rowOff>866775</xdr:rowOff>
    </xdr:from>
    <xdr:to>
      <xdr:col>4</xdr:col>
      <xdr:colOff>2085724</xdr:colOff>
      <xdr:row>2</xdr:row>
      <xdr:rowOff>199919</xdr:rowOff>
    </xdr:to>
    <xdr:pic>
      <xdr:nvPicPr>
        <xdr:cNvPr id="5" name="Picture 4">
          <a:extLst>
            <a:ext uri="{FF2B5EF4-FFF2-40B4-BE49-F238E27FC236}">
              <a16:creationId xmlns:a16="http://schemas.microsoft.com/office/drawing/2014/main" id="{4A1BF177-98F3-4D63-949E-AD62AD350AB2}"/>
            </a:ext>
          </a:extLst>
        </xdr:cNvPr>
        <xdr:cNvPicPr>
          <a:picLocks noChangeAspect="1"/>
        </xdr:cNvPicPr>
      </xdr:nvPicPr>
      <xdr:blipFill>
        <a:blip xmlns:r="http://schemas.openxmlformats.org/officeDocument/2006/relationships" r:embed="rId1"/>
        <a:stretch>
          <a:fillRect/>
        </a:stretch>
      </xdr:blipFill>
      <xdr:spPr>
        <a:xfrm>
          <a:off x="2162175" y="866775"/>
          <a:ext cx="2009524" cy="847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38100</xdr:colOff>
      <xdr:row>2</xdr:row>
      <xdr:rowOff>76200</xdr:rowOff>
    </xdr:from>
    <xdr:to>
      <xdr:col>4</xdr:col>
      <xdr:colOff>2047624</xdr:colOff>
      <xdr:row>2</xdr:row>
      <xdr:rowOff>923819</xdr:rowOff>
    </xdr:to>
    <xdr:pic>
      <xdr:nvPicPr>
        <xdr:cNvPr id="5" name="Picture 4">
          <a:extLst>
            <a:ext uri="{FF2B5EF4-FFF2-40B4-BE49-F238E27FC236}">
              <a16:creationId xmlns:a16="http://schemas.microsoft.com/office/drawing/2014/main" id="{01312833-372C-45FD-8D32-A365BA8C79FA}"/>
            </a:ext>
          </a:extLst>
        </xdr:cNvPr>
        <xdr:cNvPicPr>
          <a:picLocks noChangeAspect="1"/>
        </xdr:cNvPicPr>
      </xdr:nvPicPr>
      <xdr:blipFill>
        <a:blip xmlns:r="http://schemas.openxmlformats.org/officeDocument/2006/relationships" r:embed="rId1"/>
        <a:stretch>
          <a:fillRect/>
        </a:stretch>
      </xdr:blipFill>
      <xdr:spPr>
        <a:xfrm>
          <a:off x="2162175" y="1257300"/>
          <a:ext cx="2009524" cy="847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xdr:row>
      <xdr:rowOff>152400</xdr:rowOff>
    </xdr:from>
    <xdr:to>
      <xdr:col>4</xdr:col>
      <xdr:colOff>2012699</xdr:colOff>
      <xdr:row>2</xdr:row>
      <xdr:rowOff>1003194</xdr:rowOff>
    </xdr:to>
    <xdr:pic>
      <xdr:nvPicPr>
        <xdr:cNvPr id="5" name="Picture 4">
          <a:extLst>
            <a:ext uri="{FF2B5EF4-FFF2-40B4-BE49-F238E27FC236}">
              <a16:creationId xmlns:a16="http://schemas.microsoft.com/office/drawing/2014/main" id="{E9FF9291-F50D-418D-9A8D-6BA764C0C99A}"/>
            </a:ext>
          </a:extLst>
        </xdr:cNvPr>
        <xdr:cNvPicPr>
          <a:picLocks noChangeAspect="1"/>
        </xdr:cNvPicPr>
      </xdr:nvPicPr>
      <xdr:blipFill>
        <a:blip xmlns:r="http://schemas.openxmlformats.org/officeDocument/2006/relationships" r:embed="rId1"/>
        <a:stretch>
          <a:fillRect/>
        </a:stretch>
      </xdr:blipFill>
      <xdr:spPr>
        <a:xfrm>
          <a:off x="2124075" y="1333500"/>
          <a:ext cx="2009524" cy="8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95250</xdr:colOff>
      <xdr:row>0</xdr:row>
      <xdr:rowOff>838200</xdr:rowOff>
    </xdr:from>
    <xdr:to>
      <xdr:col>4</xdr:col>
      <xdr:colOff>2104774</xdr:colOff>
      <xdr:row>2</xdr:row>
      <xdr:rowOff>174519</xdr:rowOff>
    </xdr:to>
    <xdr:pic>
      <xdr:nvPicPr>
        <xdr:cNvPr id="5" name="Picture 4">
          <a:extLst>
            <a:ext uri="{FF2B5EF4-FFF2-40B4-BE49-F238E27FC236}">
              <a16:creationId xmlns:a16="http://schemas.microsoft.com/office/drawing/2014/main" id="{1CF975B3-A8DA-4F88-86D4-A3C8FF582DDD}"/>
            </a:ext>
          </a:extLst>
        </xdr:cNvPr>
        <xdr:cNvPicPr>
          <a:picLocks noChangeAspect="1"/>
        </xdr:cNvPicPr>
      </xdr:nvPicPr>
      <xdr:blipFill>
        <a:blip xmlns:r="http://schemas.openxmlformats.org/officeDocument/2006/relationships" r:embed="rId1"/>
        <a:stretch>
          <a:fillRect/>
        </a:stretch>
      </xdr:blipFill>
      <xdr:spPr>
        <a:xfrm>
          <a:off x="2171700" y="838200"/>
          <a:ext cx="2012699" cy="8507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hai\AppData\Roaming\iManage\Work\Recent\AER212506%20-%20Networks%20Data%20Model%20Concepts\Consultation%20Workbook%20-%20Distribution%20-%20Data%20Entity%2003_%20Network%20Metrics(1271538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11CA-2178-4ABA-A664-8F6E1691711C}">
  <sheetPr codeName="Sheet11"/>
  <dimension ref="B1:E13"/>
  <sheetViews>
    <sheetView tabSelected="1" zoomScaleNormal="100" workbookViewId="0"/>
  </sheetViews>
  <sheetFormatPr defaultColWidth="8.7109375" defaultRowHeight="15"/>
  <cols>
    <col min="1" max="1" width="2.42578125" style="142" customWidth="1"/>
    <col min="2" max="2" width="27.140625" style="142" customWidth="1"/>
    <col min="3" max="3" width="48" style="142" customWidth="1"/>
    <col min="4" max="4" width="37.5703125" style="142" customWidth="1"/>
    <col min="5" max="5" width="55.140625" style="142" customWidth="1"/>
    <col min="6" max="6" width="41.85546875" style="142" customWidth="1"/>
    <col min="7" max="7" width="45.140625" style="142" customWidth="1"/>
    <col min="8" max="16384" width="8.7109375" style="142"/>
  </cols>
  <sheetData>
    <row r="1" spans="2:5" ht="40.5" customHeight="1">
      <c r="B1" s="216" t="s">
        <v>280</v>
      </c>
      <c r="C1" s="143"/>
    </row>
    <row r="2" spans="2:5">
      <c r="B2" s="140" t="s">
        <v>83</v>
      </c>
      <c r="C2" s="141"/>
      <c r="D2" s="141"/>
      <c r="E2" s="141"/>
    </row>
    <row r="3" spans="2:5">
      <c r="B3" s="214" t="s">
        <v>22</v>
      </c>
      <c r="C3" s="213" t="s">
        <v>47</v>
      </c>
      <c r="D3" s="159" t="s">
        <v>84</v>
      </c>
      <c r="E3" s="159" t="s">
        <v>85</v>
      </c>
    </row>
    <row r="4" spans="2:5" ht="30">
      <c r="B4" s="226" t="s">
        <v>262</v>
      </c>
      <c r="C4" s="264" t="s">
        <v>281</v>
      </c>
      <c r="D4" s="228" t="s">
        <v>253</v>
      </c>
      <c r="E4" s="228" t="s">
        <v>254</v>
      </c>
    </row>
    <row r="5" spans="2:5" ht="30">
      <c r="B5" s="226" t="s">
        <v>106</v>
      </c>
      <c r="C5" s="227" t="s">
        <v>264</v>
      </c>
      <c r="D5" s="228" t="s">
        <v>255</v>
      </c>
      <c r="E5" s="228" t="s">
        <v>254</v>
      </c>
    </row>
    <row r="6" spans="2:5">
      <c r="B6" s="229"/>
      <c r="C6" s="229"/>
      <c r="D6" s="229"/>
      <c r="E6" s="229"/>
    </row>
    <row r="7" spans="2:5">
      <c r="B7" s="229"/>
      <c r="C7" s="229"/>
      <c r="D7" s="229"/>
      <c r="E7" s="229"/>
    </row>
    <row r="8" spans="2:5">
      <c r="B8" s="230" t="s">
        <v>86</v>
      </c>
      <c r="C8" s="231"/>
      <c r="D8" s="231"/>
      <c r="E8" s="231"/>
    </row>
    <row r="9" spans="2:5">
      <c r="B9" s="232" t="s">
        <v>43</v>
      </c>
      <c r="C9" s="232" t="s">
        <v>44</v>
      </c>
      <c r="D9" s="232" t="s">
        <v>84</v>
      </c>
      <c r="E9" s="232" t="s">
        <v>85</v>
      </c>
    </row>
    <row r="10" spans="2:5" ht="30">
      <c r="B10" s="168" t="s">
        <v>235</v>
      </c>
      <c r="C10" s="168" t="s">
        <v>123</v>
      </c>
      <c r="D10" s="236" t="s">
        <v>257</v>
      </c>
      <c r="E10" s="228" t="s">
        <v>254</v>
      </c>
    </row>
    <row r="11" spans="2:5" ht="30">
      <c r="B11" s="215" t="s">
        <v>3</v>
      </c>
      <c r="C11" s="215" t="s">
        <v>123</v>
      </c>
      <c r="D11" s="236" t="s">
        <v>257</v>
      </c>
      <c r="E11" s="228" t="s">
        <v>254</v>
      </c>
    </row>
    <row r="12" spans="2:5" ht="30">
      <c r="B12" s="168" t="s">
        <v>4</v>
      </c>
      <c r="C12" s="168" t="s">
        <v>123</v>
      </c>
      <c r="D12" s="236" t="s">
        <v>257</v>
      </c>
      <c r="E12" s="228" t="s">
        <v>254</v>
      </c>
    </row>
    <row r="13" spans="2:5" ht="30">
      <c r="B13" s="215" t="s">
        <v>5</v>
      </c>
      <c r="C13" s="215" t="s">
        <v>123</v>
      </c>
      <c r="D13" s="236" t="s">
        <v>257</v>
      </c>
      <c r="E13" s="228" t="s">
        <v>254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6FBC-A6CF-4A58-9AD4-E83EF8D871DA}">
  <sheetPr codeName="Sheet9"/>
  <dimension ref="A1:O81"/>
  <sheetViews>
    <sheetView topLeftCell="A65" workbookViewId="0"/>
  </sheetViews>
  <sheetFormatPr defaultColWidth="10.28515625" defaultRowHeight="15" outlineLevelRow="1"/>
  <cols>
    <col min="1" max="1" width="1.85546875" style="24" customWidth="1"/>
    <col min="2" max="2" width="25.7109375" style="24" customWidth="1"/>
    <col min="3" max="3" width="1.85546875" style="24" customWidth="1"/>
    <col min="4" max="4" width="2.42578125" style="36" customWidth="1"/>
    <col min="5" max="6" width="31.28515625" style="36" customWidth="1"/>
    <col min="7" max="7" width="19.42578125" style="36" customWidth="1"/>
    <col min="8" max="8" width="1.5703125" style="36" customWidth="1"/>
    <col min="9" max="9" width="25.85546875" style="36" customWidth="1"/>
    <col min="10" max="10" width="3.5703125" style="36" customWidth="1"/>
    <col min="11" max="11" width="3" style="96" customWidth="1"/>
    <col min="12" max="12" width="14.42578125" style="98" customWidth="1"/>
    <col min="13" max="13" width="1.85546875" style="96" customWidth="1"/>
    <col min="14" max="14" width="20.85546875" style="96" customWidth="1"/>
    <col min="15" max="15" width="3" style="96" customWidth="1"/>
    <col min="16" max="16384" width="10.28515625" style="96"/>
  </cols>
  <sheetData>
    <row r="1" spans="2:15" ht="53.25" customHeight="1">
      <c r="B1" s="26"/>
      <c r="E1" s="95" t="s">
        <v>265</v>
      </c>
      <c r="F1" s="30"/>
      <c r="G1" s="30"/>
      <c r="H1" s="30"/>
      <c r="I1" s="30"/>
      <c r="J1" s="30"/>
      <c r="K1" s="79"/>
      <c r="L1" s="97"/>
    </row>
    <row r="2" spans="2:15" ht="39.950000000000003" customHeight="1">
      <c r="B2" s="25"/>
      <c r="E2" s="139" t="s">
        <v>187</v>
      </c>
      <c r="F2" s="94"/>
      <c r="G2" s="94"/>
      <c r="H2" s="94"/>
      <c r="I2" s="94"/>
      <c r="J2" s="94"/>
      <c r="K2" s="60"/>
      <c r="L2" s="65"/>
    </row>
    <row r="3" spans="2:15" ht="99.95" customHeight="1" thickBot="1">
      <c r="B3" s="25"/>
      <c r="E3" s="10"/>
      <c r="F3" s="10"/>
      <c r="G3" s="10"/>
      <c r="H3" s="10"/>
      <c r="I3" s="18"/>
      <c r="J3" s="18"/>
      <c r="K3" s="60"/>
    </row>
    <row r="4" spans="2:15" ht="36" customHeight="1" thickBot="1">
      <c r="B4" s="32" t="s">
        <v>27</v>
      </c>
      <c r="E4" s="54" t="s">
        <v>30</v>
      </c>
      <c r="F4" s="54" t="s">
        <v>31</v>
      </c>
      <c r="G4" s="33" t="s">
        <v>26</v>
      </c>
      <c r="H4" s="9"/>
      <c r="I4" s="55" t="s">
        <v>171</v>
      </c>
      <c r="J4" s="69"/>
      <c r="K4" s="61"/>
      <c r="L4" s="63" t="s">
        <v>25</v>
      </c>
      <c r="N4" s="63" t="s">
        <v>111</v>
      </c>
    </row>
    <row r="5" spans="2:15" ht="26.25" customHeight="1">
      <c r="B5" s="26"/>
      <c r="E5" s="14" t="s">
        <v>7</v>
      </c>
      <c r="F5" s="9"/>
      <c r="G5" s="9"/>
      <c r="H5" s="9"/>
      <c r="I5" s="9"/>
      <c r="J5" s="9"/>
      <c r="L5" s="96"/>
    </row>
    <row r="6" spans="2:15" ht="18.75" customHeight="1" outlineLevel="1">
      <c r="B6" s="26"/>
      <c r="E6" s="103" t="s">
        <v>29</v>
      </c>
      <c r="F6" s="9"/>
      <c r="H6" s="34"/>
      <c r="I6" s="70">
        <f>SUM(I7:I11)</f>
        <v>0</v>
      </c>
      <c r="J6" s="9"/>
      <c r="L6" s="62"/>
      <c r="N6" s="62"/>
    </row>
    <row r="7" spans="2:15" ht="15" customHeight="1" outlineLevel="1">
      <c r="B7" s="289"/>
      <c r="E7" s="80" t="s">
        <v>77</v>
      </c>
      <c r="F7" s="81" t="s">
        <v>77</v>
      </c>
      <c r="G7" s="49" t="s">
        <v>263</v>
      </c>
      <c r="H7" s="47"/>
      <c r="I7" s="100"/>
      <c r="J7" s="34"/>
      <c r="L7" s="68" t="s">
        <v>76</v>
      </c>
      <c r="N7" s="163" t="s">
        <v>125</v>
      </c>
    </row>
    <row r="8" spans="2:15" outlineLevel="1">
      <c r="B8" s="282"/>
      <c r="E8" s="83" t="s">
        <v>78</v>
      </c>
      <c r="F8" s="84" t="s">
        <v>78</v>
      </c>
      <c r="G8" s="50" t="s">
        <v>263</v>
      </c>
      <c r="H8" s="34"/>
      <c r="I8" s="101"/>
      <c r="J8" s="34"/>
      <c r="L8" s="68" t="s">
        <v>76</v>
      </c>
      <c r="N8" s="163" t="s">
        <v>125</v>
      </c>
    </row>
    <row r="9" spans="2:15" outlineLevel="1">
      <c r="B9" s="282"/>
      <c r="E9" s="83" t="s">
        <v>79</v>
      </c>
      <c r="F9" s="84" t="s">
        <v>79</v>
      </c>
      <c r="G9" s="50" t="s">
        <v>263</v>
      </c>
      <c r="H9" s="34"/>
      <c r="I9" s="101"/>
      <c r="J9" s="34"/>
      <c r="L9" s="68" t="s">
        <v>76</v>
      </c>
      <c r="N9" s="163" t="s">
        <v>125</v>
      </c>
    </row>
    <row r="10" spans="2:15" outlineLevel="1">
      <c r="B10" s="282"/>
      <c r="E10" s="83" t="s">
        <v>80</v>
      </c>
      <c r="F10" s="84" t="s">
        <v>80</v>
      </c>
      <c r="G10" s="50" t="s">
        <v>263</v>
      </c>
      <c r="H10" s="34"/>
      <c r="I10" s="101"/>
      <c r="J10" s="34"/>
      <c r="L10" s="68" t="s">
        <v>76</v>
      </c>
      <c r="N10" s="163" t="s">
        <v>125</v>
      </c>
    </row>
    <row r="11" spans="2:15" outlineLevel="1">
      <c r="B11" s="283"/>
      <c r="E11" s="86" t="s">
        <v>81</v>
      </c>
      <c r="F11" s="87" t="s">
        <v>81</v>
      </c>
      <c r="G11" s="51" t="s">
        <v>263</v>
      </c>
      <c r="H11" s="48"/>
      <c r="I11" s="102"/>
      <c r="J11" s="34"/>
      <c r="L11" s="68" t="s">
        <v>76</v>
      </c>
      <c r="M11" s="98"/>
      <c r="N11" s="163" t="s">
        <v>125</v>
      </c>
    </row>
    <row r="12" spans="2:15" outlineLevel="1">
      <c r="B12" s="26"/>
      <c r="E12" s="138" t="s">
        <v>82</v>
      </c>
      <c r="L12" s="108"/>
      <c r="M12" s="108"/>
      <c r="N12" s="108"/>
      <c r="O12" s="108"/>
    </row>
    <row r="13" spans="2:15" outlineLevel="1">
      <c r="B13" s="26"/>
      <c r="E13" s="222" t="s">
        <v>243</v>
      </c>
      <c r="F13" s="9"/>
      <c r="G13" s="33"/>
      <c r="H13" s="34"/>
      <c r="I13" s="70">
        <f>SUM(I14:I18)</f>
        <v>0</v>
      </c>
      <c r="J13" s="9"/>
      <c r="L13" s="68"/>
      <c r="M13" s="68"/>
      <c r="N13" s="68"/>
      <c r="O13" s="68"/>
    </row>
    <row r="14" spans="2:15" outlineLevel="1">
      <c r="B14" s="281"/>
      <c r="E14" s="80" t="s">
        <v>77</v>
      </c>
      <c r="F14" s="81" t="s">
        <v>77</v>
      </c>
      <c r="G14" s="49" t="s">
        <v>263</v>
      </c>
      <c r="H14" s="47"/>
      <c r="I14" s="100"/>
      <c r="J14" s="34"/>
      <c r="L14" s="68" t="s">
        <v>76</v>
      </c>
      <c r="N14" s="163" t="s">
        <v>125</v>
      </c>
    </row>
    <row r="15" spans="2:15" outlineLevel="1">
      <c r="B15" s="282"/>
      <c r="E15" s="83" t="s">
        <v>78</v>
      </c>
      <c r="F15" s="84" t="s">
        <v>78</v>
      </c>
      <c r="G15" s="50" t="s">
        <v>263</v>
      </c>
      <c r="H15" s="34"/>
      <c r="I15" s="101"/>
      <c r="J15" s="34"/>
      <c r="L15" s="68" t="s">
        <v>76</v>
      </c>
      <c r="N15" s="163" t="s">
        <v>125</v>
      </c>
    </row>
    <row r="16" spans="2:15" outlineLevel="1">
      <c r="B16" s="282"/>
      <c r="E16" s="83" t="s">
        <v>79</v>
      </c>
      <c r="F16" s="84" t="s">
        <v>79</v>
      </c>
      <c r="G16" s="50" t="s">
        <v>263</v>
      </c>
      <c r="H16" s="34"/>
      <c r="I16" s="101"/>
      <c r="J16" s="34"/>
      <c r="L16" s="68" t="s">
        <v>76</v>
      </c>
      <c r="N16" s="163" t="s">
        <v>125</v>
      </c>
    </row>
    <row r="17" spans="2:14" outlineLevel="1">
      <c r="B17" s="282"/>
      <c r="E17" s="83" t="s">
        <v>80</v>
      </c>
      <c r="F17" s="84" t="s">
        <v>80</v>
      </c>
      <c r="G17" s="50" t="s">
        <v>263</v>
      </c>
      <c r="H17" s="34"/>
      <c r="I17" s="101"/>
      <c r="J17" s="34"/>
      <c r="L17" s="68" t="s">
        <v>76</v>
      </c>
      <c r="M17" s="98"/>
      <c r="N17" s="163" t="s">
        <v>125</v>
      </c>
    </row>
    <row r="18" spans="2:14" outlineLevel="1">
      <c r="B18" s="283"/>
      <c r="E18" s="86" t="s">
        <v>81</v>
      </c>
      <c r="F18" s="87" t="s">
        <v>81</v>
      </c>
      <c r="G18" s="51" t="s">
        <v>263</v>
      </c>
      <c r="H18" s="48"/>
      <c r="I18" s="102"/>
      <c r="J18" s="34"/>
      <c r="L18" s="68" t="s">
        <v>76</v>
      </c>
      <c r="M18" s="98"/>
      <c r="N18" s="163" t="s">
        <v>125</v>
      </c>
    </row>
    <row r="19" spans="2:14" outlineLevel="1">
      <c r="B19" s="26"/>
      <c r="E19" s="138" t="s">
        <v>82</v>
      </c>
      <c r="L19" s="68"/>
      <c r="M19" s="68"/>
      <c r="N19" s="68"/>
    </row>
    <row r="20" spans="2:14" outlineLevel="1">
      <c r="B20" s="26"/>
      <c r="E20" s="222" t="s">
        <v>244</v>
      </c>
      <c r="F20" s="9"/>
      <c r="G20" s="33"/>
      <c r="H20" s="34"/>
      <c r="I20" s="70">
        <f>SUM(I21:I25)</f>
        <v>0</v>
      </c>
      <c r="J20" s="9"/>
      <c r="L20" s="107"/>
      <c r="M20" s="107"/>
      <c r="N20" s="107"/>
    </row>
    <row r="21" spans="2:14" outlineLevel="1">
      <c r="B21" s="289"/>
      <c r="E21" s="80" t="s">
        <v>77</v>
      </c>
      <c r="F21" s="81" t="s">
        <v>77</v>
      </c>
      <c r="G21" s="49" t="s">
        <v>263</v>
      </c>
      <c r="H21" s="47"/>
      <c r="I21" s="100"/>
      <c r="J21" s="34"/>
      <c r="L21" s="68" t="s">
        <v>76</v>
      </c>
      <c r="N21" s="163" t="s">
        <v>125</v>
      </c>
    </row>
    <row r="22" spans="2:14" outlineLevel="1">
      <c r="B22" s="282"/>
      <c r="E22" s="83" t="s">
        <v>78</v>
      </c>
      <c r="F22" s="84" t="s">
        <v>78</v>
      </c>
      <c r="G22" s="50" t="s">
        <v>263</v>
      </c>
      <c r="H22" s="34"/>
      <c r="I22" s="101"/>
      <c r="J22" s="34"/>
      <c r="L22" s="68" t="s">
        <v>76</v>
      </c>
      <c r="N22" s="163" t="s">
        <v>125</v>
      </c>
    </row>
    <row r="23" spans="2:14" outlineLevel="1">
      <c r="B23" s="282"/>
      <c r="E23" s="83" t="s">
        <v>79</v>
      </c>
      <c r="F23" s="84" t="s">
        <v>79</v>
      </c>
      <c r="G23" s="50" t="s">
        <v>263</v>
      </c>
      <c r="H23" s="34"/>
      <c r="I23" s="101"/>
      <c r="J23" s="34"/>
      <c r="L23" s="68" t="s">
        <v>76</v>
      </c>
      <c r="M23" s="98"/>
      <c r="N23" s="163" t="s">
        <v>125</v>
      </c>
    </row>
    <row r="24" spans="2:14" outlineLevel="1">
      <c r="B24" s="282"/>
      <c r="E24" s="83" t="s">
        <v>80</v>
      </c>
      <c r="F24" s="84" t="s">
        <v>80</v>
      </c>
      <c r="G24" s="50" t="s">
        <v>263</v>
      </c>
      <c r="H24" s="34"/>
      <c r="I24" s="101"/>
      <c r="J24" s="34"/>
      <c r="L24" s="68" t="s">
        <v>76</v>
      </c>
      <c r="M24" s="98"/>
      <c r="N24" s="163" t="s">
        <v>125</v>
      </c>
    </row>
    <row r="25" spans="2:14" outlineLevel="1">
      <c r="B25" s="283"/>
      <c r="E25" s="86" t="s">
        <v>81</v>
      </c>
      <c r="F25" s="87" t="s">
        <v>81</v>
      </c>
      <c r="G25" s="51" t="s">
        <v>263</v>
      </c>
      <c r="H25" s="48"/>
      <c r="I25" s="102"/>
      <c r="J25" s="34"/>
      <c r="L25" s="68" t="s">
        <v>76</v>
      </c>
      <c r="N25" s="163" t="s">
        <v>125</v>
      </c>
    </row>
    <row r="26" spans="2:14" outlineLevel="1">
      <c r="E26" s="138" t="s">
        <v>82</v>
      </c>
      <c r="L26" s="107"/>
      <c r="M26" s="107"/>
      <c r="N26" s="107"/>
    </row>
    <row r="27" spans="2:14" outlineLevel="1">
      <c r="E27" s="222" t="s">
        <v>245</v>
      </c>
      <c r="F27" s="9"/>
      <c r="G27" s="33"/>
      <c r="H27" s="34"/>
      <c r="I27" s="70">
        <f>SUM(I28:I32)</f>
        <v>0</v>
      </c>
      <c r="J27" s="9"/>
      <c r="L27" s="68"/>
      <c r="M27" s="68"/>
      <c r="N27" s="68"/>
    </row>
    <row r="28" spans="2:14" outlineLevel="1">
      <c r="B28" s="281"/>
      <c r="E28" s="80" t="s">
        <v>77</v>
      </c>
      <c r="F28" s="81" t="s">
        <v>77</v>
      </c>
      <c r="G28" s="49" t="s">
        <v>263</v>
      </c>
      <c r="H28" s="47"/>
      <c r="I28" s="100"/>
      <c r="J28" s="34"/>
      <c r="L28" s="68" t="s">
        <v>76</v>
      </c>
      <c r="N28" s="163" t="s">
        <v>125</v>
      </c>
    </row>
    <row r="29" spans="2:14" outlineLevel="1">
      <c r="B29" s="282"/>
      <c r="E29" s="83" t="s">
        <v>78</v>
      </c>
      <c r="F29" s="84" t="s">
        <v>78</v>
      </c>
      <c r="G29" s="50" t="s">
        <v>263</v>
      </c>
      <c r="H29" s="34"/>
      <c r="I29" s="101"/>
      <c r="J29" s="34"/>
      <c r="L29" s="68" t="s">
        <v>76</v>
      </c>
      <c r="M29" s="98"/>
      <c r="N29" s="163" t="s">
        <v>125</v>
      </c>
    </row>
    <row r="30" spans="2:14" outlineLevel="1">
      <c r="B30" s="282"/>
      <c r="E30" s="83" t="s">
        <v>79</v>
      </c>
      <c r="F30" s="84" t="s">
        <v>79</v>
      </c>
      <c r="G30" s="50" t="s">
        <v>263</v>
      </c>
      <c r="H30" s="34"/>
      <c r="I30" s="101"/>
      <c r="J30" s="34"/>
      <c r="L30" s="68" t="s">
        <v>76</v>
      </c>
      <c r="M30" s="98"/>
      <c r="N30" s="163" t="s">
        <v>125</v>
      </c>
    </row>
    <row r="31" spans="2:14" outlineLevel="1">
      <c r="B31" s="282"/>
      <c r="E31" s="83" t="s">
        <v>80</v>
      </c>
      <c r="F31" s="84" t="s">
        <v>80</v>
      </c>
      <c r="G31" s="50" t="s">
        <v>263</v>
      </c>
      <c r="H31" s="34"/>
      <c r="I31" s="101"/>
      <c r="J31" s="34"/>
      <c r="L31" s="68" t="s">
        <v>76</v>
      </c>
      <c r="N31" s="163" t="s">
        <v>125</v>
      </c>
    </row>
    <row r="32" spans="2:14" outlineLevel="1">
      <c r="B32" s="283"/>
      <c r="E32" s="86" t="s">
        <v>81</v>
      </c>
      <c r="F32" s="87" t="s">
        <v>81</v>
      </c>
      <c r="G32" s="51" t="s">
        <v>263</v>
      </c>
      <c r="H32" s="48"/>
      <c r="I32" s="102"/>
      <c r="J32" s="34"/>
      <c r="L32" s="68" t="s">
        <v>76</v>
      </c>
      <c r="N32" s="163" t="s">
        <v>125</v>
      </c>
    </row>
    <row r="33" spans="2:14" outlineLevel="1">
      <c r="E33" s="138" t="s">
        <v>82</v>
      </c>
      <c r="L33" s="68"/>
      <c r="M33" s="68"/>
      <c r="N33" s="68"/>
    </row>
    <row r="34" spans="2:14" outlineLevel="1">
      <c r="E34" s="222" t="s">
        <v>246</v>
      </c>
      <c r="F34" s="9"/>
      <c r="G34" s="33"/>
      <c r="H34" s="34"/>
      <c r="I34" s="70">
        <f>SUM(I35:I39)</f>
        <v>0</v>
      </c>
      <c r="J34" s="9"/>
      <c r="L34" s="107"/>
      <c r="M34" s="107"/>
      <c r="N34" s="107"/>
    </row>
    <row r="35" spans="2:14" outlineLevel="1">
      <c r="B35" s="281"/>
      <c r="E35" s="80" t="s">
        <v>77</v>
      </c>
      <c r="F35" s="81" t="s">
        <v>77</v>
      </c>
      <c r="G35" s="49" t="s">
        <v>263</v>
      </c>
      <c r="H35" s="47"/>
      <c r="I35" s="100"/>
      <c r="J35" s="34"/>
      <c r="L35" s="68" t="s">
        <v>76</v>
      </c>
      <c r="M35" s="98"/>
      <c r="N35" s="163" t="s">
        <v>125</v>
      </c>
    </row>
    <row r="36" spans="2:14" outlineLevel="1">
      <c r="B36" s="282"/>
      <c r="E36" s="83" t="s">
        <v>78</v>
      </c>
      <c r="F36" s="84" t="s">
        <v>78</v>
      </c>
      <c r="G36" s="50" t="s">
        <v>263</v>
      </c>
      <c r="H36" s="34"/>
      <c r="I36" s="101"/>
      <c r="J36" s="34"/>
      <c r="K36" s="60"/>
      <c r="L36" s="68" t="s">
        <v>76</v>
      </c>
      <c r="M36" s="65"/>
      <c r="N36" s="163" t="s">
        <v>125</v>
      </c>
    </row>
    <row r="37" spans="2:14" outlineLevel="1">
      <c r="B37" s="282"/>
      <c r="E37" s="83" t="s">
        <v>79</v>
      </c>
      <c r="F37" s="84" t="s">
        <v>79</v>
      </c>
      <c r="G37" s="50" t="s">
        <v>263</v>
      </c>
      <c r="H37" s="34"/>
      <c r="I37" s="101"/>
      <c r="J37" s="34"/>
      <c r="K37" s="60"/>
      <c r="L37" s="68" t="s">
        <v>76</v>
      </c>
      <c r="M37" s="65"/>
      <c r="N37" s="163" t="s">
        <v>125</v>
      </c>
    </row>
    <row r="38" spans="2:14" outlineLevel="1">
      <c r="B38" s="282"/>
      <c r="E38" s="83" t="s">
        <v>80</v>
      </c>
      <c r="F38" s="84" t="s">
        <v>80</v>
      </c>
      <c r="G38" s="50" t="s">
        <v>263</v>
      </c>
      <c r="H38" s="34"/>
      <c r="I38" s="101"/>
      <c r="J38" s="34"/>
      <c r="L38" s="68" t="s">
        <v>76</v>
      </c>
      <c r="N38" s="163" t="s">
        <v>125</v>
      </c>
    </row>
    <row r="39" spans="2:14" outlineLevel="1">
      <c r="B39" s="283"/>
      <c r="E39" s="86" t="s">
        <v>81</v>
      </c>
      <c r="F39" s="87" t="s">
        <v>81</v>
      </c>
      <c r="G39" s="51" t="s">
        <v>263</v>
      </c>
      <c r="H39" s="48"/>
      <c r="I39" s="102"/>
      <c r="J39" s="34"/>
      <c r="L39" s="68" t="s">
        <v>76</v>
      </c>
      <c r="N39" s="163" t="s">
        <v>125</v>
      </c>
    </row>
    <row r="40" spans="2:14" outlineLevel="1" collapsed="1">
      <c r="E40" s="138" t="s">
        <v>82</v>
      </c>
      <c r="L40" s="68"/>
      <c r="M40" s="68"/>
      <c r="N40" s="68"/>
    </row>
    <row r="41" spans="2:14">
      <c r="E41" s="138"/>
      <c r="L41" s="68"/>
      <c r="M41" s="68"/>
      <c r="N41" s="68"/>
    </row>
    <row r="42" spans="2:14" ht="26.25" customHeight="1">
      <c r="E42" s="14" t="s">
        <v>53</v>
      </c>
      <c r="F42" s="9"/>
      <c r="G42" s="9"/>
      <c r="H42" s="9"/>
      <c r="I42" s="9"/>
      <c r="J42" s="9"/>
      <c r="L42" s="107"/>
      <c r="M42" s="107"/>
      <c r="N42" s="107"/>
    </row>
    <row r="43" spans="2:14" outlineLevel="1">
      <c r="B43" s="26"/>
      <c r="E43" s="103" t="s">
        <v>29</v>
      </c>
      <c r="F43" s="9"/>
      <c r="G43" s="33"/>
      <c r="H43" s="34"/>
      <c r="I43" s="70">
        <f>SUM(I44:I48)</f>
        <v>0</v>
      </c>
      <c r="J43" s="9"/>
      <c r="L43" s="68"/>
      <c r="M43" s="68"/>
      <c r="N43" s="68"/>
    </row>
    <row r="44" spans="2:14" outlineLevel="1">
      <c r="B44" s="289"/>
      <c r="E44" s="80" t="s">
        <v>77</v>
      </c>
      <c r="F44" s="81" t="s">
        <v>77</v>
      </c>
      <c r="G44" s="49" t="s">
        <v>263</v>
      </c>
      <c r="H44" s="47"/>
      <c r="I44" s="100"/>
      <c r="J44" s="34"/>
      <c r="L44" s="68" t="s">
        <v>76</v>
      </c>
      <c r="M44" s="98"/>
      <c r="N44" s="163" t="s">
        <v>125</v>
      </c>
    </row>
    <row r="45" spans="2:14" outlineLevel="1">
      <c r="B45" s="282"/>
      <c r="E45" s="83" t="s">
        <v>78</v>
      </c>
      <c r="F45" s="84" t="s">
        <v>78</v>
      </c>
      <c r="G45" s="50" t="s">
        <v>263</v>
      </c>
      <c r="H45" s="34"/>
      <c r="I45" s="101"/>
      <c r="J45" s="34"/>
      <c r="L45" s="68" t="s">
        <v>76</v>
      </c>
      <c r="N45" s="163" t="s">
        <v>125</v>
      </c>
    </row>
    <row r="46" spans="2:14" outlineLevel="1">
      <c r="B46" s="282"/>
      <c r="E46" s="83" t="s">
        <v>79</v>
      </c>
      <c r="F46" s="84" t="s">
        <v>79</v>
      </c>
      <c r="G46" s="50" t="s">
        <v>263</v>
      </c>
      <c r="H46" s="34"/>
      <c r="I46" s="101"/>
      <c r="J46" s="34"/>
      <c r="L46" s="68" t="s">
        <v>76</v>
      </c>
      <c r="N46" s="163" t="s">
        <v>125</v>
      </c>
    </row>
    <row r="47" spans="2:14" outlineLevel="1">
      <c r="B47" s="282"/>
      <c r="E47" s="83" t="s">
        <v>80</v>
      </c>
      <c r="F47" s="84" t="s">
        <v>80</v>
      </c>
      <c r="G47" s="50" t="s">
        <v>263</v>
      </c>
      <c r="H47" s="34"/>
      <c r="I47" s="101"/>
      <c r="J47" s="34"/>
      <c r="L47" s="68" t="s">
        <v>76</v>
      </c>
      <c r="N47" s="163" t="s">
        <v>125</v>
      </c>
    </row>
    <row r="48" spans="2:14" outlineLevel="1">
      <c r="B48" s="283"/>
      <c r="E48" s="86" t="s">
        <v>81</v>
      </c>
      <c r="F48" s="87" t="s">
        <v>81</v>
      </c>
      <c r="G48" s="51" t="s">
        <v>263</v>
      </c>
      <c r="H48" s="48"/>
      <c r="I48" s="102"/>
      <c r="J48" s="34"/>
      <c r="L48" s="68" t="s">
        <v>76</v>
      </c>
      <c r="N48" s="163" t="s">
        <v>125</v>
      </c>
    </row>
    <row r="49" spans="2:14" outlineLevel="1">
      <c r="B49" s="26"/>
      <c r="E49" s="138" t="s">
        <v>82</v>
      </c>
      <c r="L49" s="68"/>
      <c r="M49" s="62"/>
      <c r="N49" s="62"/>
    </row>
    <row r="50" spans="2:14" outlineLevel="1">
      <c r="B50" s="26"/>
      <c r="E50" s="222" t="s">
        <v>243</v>
      </c>
      <c r="F50" s="9"/>
      <c r="G50" s="33"/>
      <c r="H50" s="34"/>
      <c r="I50" s="70">
        <f>SUM(I51:I55)</f>
        <v>0</v>
      </c>
      <c r="J50" s="9"/>
      <c r="L50" s="108"/>
      <c r="M50" s="98"/>
      <c r="N50" s="98"/>
    </row>
    <row r="51" spans="2:14" outlineLevel="1">
      <c r="B51" s="281"/>
      <c r="E51" s="80" t="s">
        <v>77</v>
      </c>
      <c r="F51" s="81" t="s">
        <v>77</v>
      </c>
      <c r="G51" s="49" t="s">
        <v>263</v>
      </c>
      <c r="H51" s="47"/>
      <c r="I51" s="100"/>
      <c r="J51" s="34"/>
      <c r="L51" s="68" t="s">
        <v>76</v>
      </c>
      <c r="N51" s="163" t="s">
        <v>125</v>
      </c>
    </row>
    <row r="52" spans="2:14" outlineLevel="1">
      <c r="B52" s="282"/>
      <c r="E52" s="83" t="s">
        <v>78</v>
      </c>
      <c r="F52" s="84" t="s">
        <v>78</v>
      </c>
      <c r="G52" s="50" t="s">
        <v>263</v>
      </c>
      <c r="H52" s="34"/>
      <c r="I52" s="101"/>
      <c r="J52" s="34"/>
      <c r="L52" s="68" t="s">
        <v>76</v>
      </c>
      <c r="N52" s="163" t="s">
        <v>125</v>
      </c>
    </row>
    <row r="53" spans="2:14" outlineLevel="1">
      <c r="B53" s="282"/>
      <c r="E53" s="83" t="s">
        <v>79</v>
      </c>
      <c r="F53" s="84" t="s">
        <v>79</v>
      </c>
      <c r="G53" s="50" t="s">
        <v>263</v>
      </c>
      <c r="H53" s="34"/>
      <c r="I53" s="101"/>
      <c r="J53" s="34"/>
      <c r="L53" s="68" t="s">
        <v>76</v>
      </c>
      <c r="N53" s="163" t="s">
        <v>125</v>
      </c>
    </row>
    <row r="54" spans="2:14" outlineLevel="1">
      <c r="B54" s="282"/>
      <c r="E54" s="83" t="s">
        <v>80</v>
      </c>
      <c r="F54" s="84" t="s">
        <v>80</v>
      </c>
      <c r="G54" s="50" t="s">
        <v>263</v>
      </c>
      <c r="H54" s="34"/>
      <c r="I54" s="101"/>
      <c r="J54" s="34"/>
      <c r="L54" s="68" t="s">
        <v>76</v>
      </c>
      <c r="N54" s="163" t="s">
        <v>125</v>
      </c>
    </row>
    <row r="55" spans="2:14" outlineLevel="1">
      <c r="B55" s="283"/>
      <c r="E55" s="86" t="s">
        <v>81</v>
      </c>
      <c r="F55" s="87" t="s">
        <v>81</v>
      </c>
      <c r="G55" s="51" t="s">
        <v>263</v>
      </c>
      <c r="H55" s="48"/>
      <c r="I55" s="102"/>
      <c r="J55" s="34"/>
      <c r="L55" s="68" t="s">
        <v>76</v>
      </c>
      <c r="N55" s="163" t="s">
        <v>125</v>
      </c>
    </row>
    <row r="56" spans="2:14" outlineLevel="1">
      <c r="B56" s="26"/>
      <c r="E56" s="138" t="s">
        <v>82</v>
      </c>
      <c r="L56" s="108"/>
      <c r="M56" s="98"/>
      <c r="N56" s="98"/>
    </row>
    <row r="57" spans="2:14" outlineLevel="1">
      <c r="B57" s="26"/>
      <c r="E57" s="222" t="s">
        <v>244</v>
      </c>
      <c r="F57" s="9"/>
      <c r="G57" s="33"/>
      <c r="H57" s="34"/>
      <c r="I57" s="70">
        <f>SUM(I58:I62)</f>
        <v>0</v>
      </c>
      <c r="J57" s="9"/>
      <c r="L57" s="108"/>
      <c r="M57" s="98"/>
      <c r="N57" s="98"/>
    </row>
    <row r="58" spans="2:14" outlineLevel="1">
      <c r="B58" s="289"/>
      <c r="E58" s="80" t="s">
        <v>77</v>
      </c>
      <c r="F58" s="81" t="s">
        <v>77</v>
      </c>
      <c r="G58" s="49" t="s">
        <v>263</v>
      </c>
      <c r="H58" s="47"/>
      <c r="I58" s="100"/>
      <c r="J58" s="34"/>
      <c r="L58" s="68" t="s">
        <v>76</v>
      </c>
      <c r="N58" s="163" t="s">
        <v>125</v>
      </c>
    </row>
    <row r="59" spans="2:14" outlineLevel="1">
      <c r="B59" s="282"/>
      <c r="E59" s="83" t="s">
        <v>78</v>
      </c>
      <c r="F59" s="84" t="s">
        <v>78</v>
      </c>
      <c r="G59" s="50" t="s">
        <v>263</v>
      </c>
      <c r="H59" s="34"/>
      <c r="I59" s="101"/>
      <c r="J59" s="34"/>
      <c r="L59" s="68" t="s">
        <v>76</v>
      </c>
      <c r="N59" s="163" t="s">
        <v>125</v>
      </c>
    </row>
    <row r="60" spans="2:14" outlineLevel="1">
      <c r="B60" s="282"/>
      <c r="E60" s="83" t="s">
        <v>79</v>
      </c>
      <c r="F60" s="84" t="s">
        <v>79</v>
      </c>
      <c r="G60" s="50" t="s">
        <v>263</v>
      </c>
      <c r="H60" s="34"/>
      <c r="I60" s="101"/>
      <c r="J60" s="34"/>
      <c r="L60" s="68" t="s">
        <v>76</v>
      </c>
      <c r="N60" s="163" t="s">
        <v>125</v>
      </c>
    </row>
    <row r="61" spans="2:14" outlineLevel="1">
      <c r="B61" s="282"/>
      <c r="E61" s="83" t="s">
        <v>80</v>
      </c>
      <c r="F61" s="84" t="s">
        <v>80</v>
      </c>
      <c r="G61" s="50" t="s">
        <v>263</v>
      </c>
      <c r="H61" s="34"/>
      <c r="I61" s="101"/>
      <c r="J61" s="34"/>
      <c r="L61" s="68" t="s">
        <v>76</v>
      </c>
      <c r="N61" s="163" t="s">
        <v>125</v>
      </c>
    </row>
    <row r="62" spans="2:14" outlineLevel="1">
      <c r="B62" s="283"/>
      <c r="E62" s="86" t="s">
        <v>81</v>
      </c>
      <c r="F62" s="87" t="s">
        <v>81</v>
      </c>
      <c r="G62" s="51" t="s">
        <v>263</v>
      </c>
      <c r="H62" s="48"/>
      <c r="I62" s="102"/>
      <c r="J62" s="34"/>
      <c r="L62" s="68" t="s">
        <v>76</v>
      </c>
      <c r="M62" s="98"/>
      <c r="N62" s="163" t="s">
        <v>125</v>
      </c>
    </row>
    <row r="63" spans="2:14" outlineLevel="1">
      <c r="E63" s="138" t="s">
        <v>82</v>
      </c>
      <c r="L63" s="108"/>
      <c r="M63" s="98"/>
      <c r="N63" s="98"/>
    </row>
    <row r="64" spans="2:14" outlineLevel="1">
      <c r="E64" s="222" t="s">
        <v>245</v>
      </c>
      <c r="F64" s="9"/>
      <c r="G64" s="33"/>
      <c r="H64" s="34"/>
      <c r="I64" s="70">
        <f>SUM(I65:I69)</f>
        <v>0</v>
      </c>
      <c r="J64" s="9"/>
      <c r="L64" s="68"/>
      <c r="M64" s="62"/>
      <c r="N64" s="62"/>
    </row>
    <row r="65" spans="2:14" outlineLevel="1">
      <c r="B65" s="281"/>
      <c r="E65" s="80" t="s">
        <v>77</v>
      </c>
      <c r="F65" s="81" t="s">
        <v>77</v>
      </c>
      <c r="G65" s="49" t="s">
        <v>263</v>
      </c>
      <c r="H65" s="47"/>
      <c r="I65" s="100"/>
      <c r="J65" s="34"/>
      <c r="L65" s="68" t="s">
        <v>76</v>
      </c>
      <c r="N65" s="163" t="s">
        <v>125</v>
      </c>
    </row>
    <row r="66" spans="2:14" outlineLevel="1">
      <c r="B66" s="282"/>
      <c r="E66" s="83" t="s">
        <v>78</v>
      </c>
      <c r="F66" s="84" t="s">
        <v>78</v>
      </c>
      <c r="G66" s="50" t="s">
        <v>263</v>
      </c>
      <c r="H66" s="34"/>
      <c r="I66" s="101"/>
      <c r="J66" s="34"/>
      <c r="L66" s="68" t="s">
        <v>76</v>
      </c>
      <c r="N66" s="163" t="s">
        <v>125</v>
      </c>
    </row>
    <row r="67" spans="2:14" outlineLevel="1">
      <c r="B67" s="282"/>
      <c r="E67" s="83" t="s">
        <v>79</v>
      </c>
      <c r="F67" s="84" t="s">
        <v>79</v>
      </c>
      <c r="G67" s="50" t="s">
        <v>263</v>
      </c>
      <c r="H67" s="34"/>
      <c r="I67" s="101"/>
      <c r="J67" s="34"/>
      <c r="L67" s="68" t="s">
        <v>76</v>
      </c>
      <c r="N67" s="163" t="s">
        <v>125</v>
      </c>
    </row>
    <row r="68" spans="2:14" outlineLevel="1">
      <c r="B68" s="282"/>
      <c r="E68" s="83" t="s">
        <v>80</v>
      </c>
      <c r="F68" s="84" t="s">
        <v>80</v>
      </c>
      <c r="G68" s="50" t="s">
        <v>263</v>
      </c>
      <c r="H68" s="34"/>
      <c r="I68" s="101"/>
      <c r="J68" s="34"/>
      <c r="L68" s="68" t="s">
        <v>76</v>
      </c>
      <c r="M68" s="98"/>
      <c r="N68" s="163" t="s">
        <v>125</v>
      </c>
    </row>
    <row r="69" spans="2:14" outlineLevel="1">
      <c r="B69" s="283"/>
      <c r="E69" s="86" t="s">
        <v>81</v>
      </c>
      <c r="F69" s="87" t="s">
        <v>81</v>
      </c>
      <c r="G69" s="51" t="s">
        <v>263</v>
      </c>
      <c r="H69" s="48"/>
      <c r="I69" s="102"/>
      <c r="J69" s="34"/>
      <c r="L69" s="68" t="s">
        <v>76</v>
      </c>
      <c r="M69" s="98"/>
      <c r="N69" s="163" t="s">
        <v>125</v>
      </c>
    </row>
    <row r="70" spans="2:14" outlineLevel="1">
      <c r="E70" s="138" t="s">
        <v>82</v>
      </c>
      <c r="K70" s="60"/>
      <c r="L70" s="109"/>
      <c r="M70" s="65"/>
      <c r="N70" s="65"/>
    </row>
    <row r="71" spans="2:14" outlineLevel="1">
      <c r="E71" s="222" t="s">
        <v>246</v>
      </c>
      <c r="F71" s="9"/>
      <c r="G71" s="33"/>
      <c r="H71" s="34"/>
      <c r="I71" s="70">
        <f>SUM(I72:I76)</f>
        <v>0</v>
      </c>
      <c r="J71" s="9"/>
      <c r="L71" s="68"/>
      <c r="M71" s="62"/>
      <c r="N71" s="62"/>
    </row>
    <row r="72" spans="2:14" outlineLevel="1">
      <c r="B72" s="281"/>
      <c r="E72" s="80" t="s">
        <v>77</v>
      </c>
      <c r="F72" s="81" t="s">
        <v>77</v>
      </c>
      <c r="G72" s="49" t="s">
        <v>263</v>
      </c>
      <c r="H72" s="47"/>
      <c r="I72" s="100"/>
      <c r="J72" s="34"/>
      <c r="L72" s="68" t="s">
        <v>76</v>
      </c>
      <c r="N72" s="163" t="s">
        <v>125</v>
      </c>
    </row>
    <row r="73" spans="2:14" outlineLevel="1">
      <c r="B73" s="282"/>
      <c r="E73" s="83" t="s">
        <v>78</v>
      </c>
      <c r="F73" s="84" t="s">
        <v>78</v>
      </c>
      <c r="G73" s="50" t="s">
        <v>263</v>
      </c>
      <c r="H73" s="34"/>
      <c r="I73" s="101"/>
      <c r="J73" s="34"/>
      <c r="L73" s="68" t="s">
        <v>76</v>
      </c>
      <c r="N73" s="163" t="s">
        <v>125</v>
      </c>
    </row>
    <row r="74" spans="2:14" outlineLevel="1">
      <c r="B74" s="282"/>
      <c r="E74" s="83" t="s">
        <v>79</v>
      </c>
      <c r="F74" s="84" t="s">
        <v>79</v>
      </c>
      <c r="G74" s="50" t="s">
        <v>263</v>
      </c>
      <c r="H74" s="34"/>
      <c r="I74" s="101"/>
      <c r="J74" s="34"/>
      <c r="L74" s="68" t="s">
        <v>76</v>
      </c>
      <c r="N74" s="163" t="s">
        <v>125</v>
      </c>
    </row>
    <row r="75" spans="2:14" outlineLevel="1">
      <c r="B75" s="282"/>
      <c r="E75" s="83" t="s">
        <v>80</v>
      </c>
      <c r="F75" s="84" t="s">
        <v>80</v>
      </c>
      <c r="G75" s="50" t="s">
        <v>263</v>
      </c>
      <c r="H75" s="34"/>
      <c r="I75" s="101"/>
      <c r="J75" s="34"/>
      <c r="L75" s="68" t="s">
        <v>76</v>
      </c>
      <c r="N75" s="163" t="s">
        <v>125</v>
      </c>
    </row>
    <row r="76" spans="2:14" outlineLevel="1">
      <c r="B76" s="283"/>
      <c r="E76" s="86" t="s">
        <v>81</v>
      </c>
      <c r="F76" s="87" t="s">
        <v>81</v>
      </c>
      <c r="G76" s="51" t="s">
        <v>263</v>
      </c>
      <c r="H76" s="48"/>
      <c r="I76" s="102"/>
      <c r="J76" s="34"/>
      <c r="L76" s="68" t="s">
        <v>76</v>
      </c>
      <c r="N76" s="163" t="s">
        <v>125</v>
      </c>
    </row>
    <row r="77" spans="2:14" outlineLevel="1" collapsed="1">
      <c r="E77" s="138" t="s">
        <v>82</v>
      </c>
      <c r="L77" s="62"/>
    </row>
    <row r="78" spans="2:14">
      <c r="E78" s="10"/>
      <c r="L78" s="99"/>
    </row>
    <row r="79" spans="2:14">
      <c r="L79" s="62"/>
    </row>
    <row r="80" spans="2:14">
      <c r="L80" s="99"/>
    </row>
    <row r="81" spans="12:12">
      <c r="L81" s="62"/>
    </row>
  </sheetData>
  <sheetProtection selectLockedCells="1" selectUnlockedCells="1"/>
  <mergeCells count="10">
    <mergeCell ref="B14:B18"/>
    <mergeCell ref="B21:B25"/>
    <mergeCell ref="B28:B32"/>
    <mergeCell ref="B7:B11"/>
    <mergeCell ref="B72:B76"/>
    <mergeCell ref="B35:B39"/>
    <mergeCell ref="B44:B48"/>
    <mergeCell ref="B51:B55"/>
    <mergeCell ref="B58:B62"/>
    <mergeCell ref="B65:B69"/>
  </mergeCells>
  <phoneticPr fontId="90" type="noConversion"/>
  <conditionalFormatting sqref="B4">
    <cfRule type="containsText" dxfId="7" priority="2" operator="containsText" text="Unsure">
      <formula>NOT(ISERROR(SEARCH("Unsure",B4)))</formula>
    </cfRule>
    <cfRule type="containsText" dxfId="6" priority="3" operator="containsText" text="Yes">
      <formula>NOT(ISERROR(SEARCH("Yes",B4)))</formula>
    </cfRule>
    <cfRule type="containsText" dxfId="5" priority="4" operator="containsText" text="No">
      <formula>NOT(ISERROR(SEARCH("No",B4)))</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N38"/>
  <sheetViews>
    <sheetView topLeftCell="A13" workbookViewId="0"/>
  </sheetViews>
  <sheetFormatPr defaultColWidth="9.140625" defaultRowHeight="15" outlineLevelRow="1"/>
  <cols>
    <col min="1" max="1" width="1.85546875" style="24" customWidth="1"/>
    <col min="2" max="2" width="25.7109375" style="24" customWidth="1"/>
    <col min="3" max="3" width="1.85546875" style="24" customWidth="1"/>
    <col min="4" max="4" width="1.7109375" style="9" customWidth="1"/>
    <col min="5" max="5" width="73.28515625" style="9" customWidth="1"/>
    <col min="6" max="6" width="20.5703125" style="9" customWidth="1"/>
    <col min="7" max="7" width="2.5703125" style="9" customWidth="1"/>
    <col min="8" max="8" width="16.5703125" style="9" customWidth="1"/>
    <col min="9" max="9" width="2.42578125" style="9" customWidth="1"/>
    <col min="10" max="10" width="2.42578125" style="65" customWidth="1"/>
    <col min="11" max="11" width="14.42578125" style="65" customWidth="1"/>
    <col min="12" max="12" width="2.28515625" style="65" customWidth="1"/>
    <col min="13" max="13" width="20.7109375" style="24" customWidth="1"/>
    <col min="14" max="14" width="2.7109375" style="24" customWidth="1"/>
    <col min="15" max="16384" width="9.140625" style="24"/>
  </cols>
  <sheetData>
    <row r="1" spans="2:14" ht="80.099999999999994" customHeight="1">
      <c r="B1" s="26"/>
      <c r="E1" s="78" t="s">
        <v>265</v>
      </c>
      <c r="F1" s="78"/>
      <c r="G1" s="78"/>
      <c r="H1" s="78"/>
      <c r="I1" s="8"/>
      <c r="J1" s="64"/>
    </row>
    <row r="2" spans="2:14" ht="39.950000000000003" customHeight="1" thickBot="1">
      <c r="B2" s="25"/>
      <c r="E2" s="10"/>
      <c r="F2" s="10"/>
      <c r="G2" s="10"/>
      <c r="H2" s="10"/>
      <c r="I2" s="10"/>
      <c r="J2" s="66"/>
    </row>
    <row r="3" spans="2:14" ht="36" customHeight="1" thickBot="1">
      <c r="B3" s="32" t="s">
        <v>27</v>
      </c>
      <c r="E3" s="11"/>
      <c r="F3" s="33" t="s">
        <v>26</v>
      </c>
      <c r="I3" s="13"/>
      <c r="J3" s="67"/>
      <c r="K3" s="63" t="s">
        <v>25</v>
      </c>
      <c r="M3" s="63" t="s">
        <v>111</v>
      </c>
    </row>
    <row r="4" spans="2:14" ht="32.25" customHeight="1">
      <c r="E4" s="14" t="s">
        <v>188</v>
      </c>
      <c r="H4" s="223" t="s">
        <v>247</v>
      </c>
      <c r="I4" s="10"/>
      <c r="J4" s="66"/>
      <c r="M4" s="62"/>
    </row>
    <row r="5" spans="2:14" ht="15" customHeight="1" outlineLevel="1">
      <c r="B5" s="25"/>
      <c r="E5" s="37" t="s">
        <v>38</v>
      </c>
      <c r="I5" s="10"/>
      <c r="J5" s="66"/>
      <c r="K5" s="62"/>
      <c r="M5" s="65"/>
    </row>
    <row r="6" spans="2:14" outlineLevel="1">
      <c r="B6" s="289"/>
      <c r="E6" s="22" t="s">
        <v>12</v>
      </c>
      <c r="F6" s="17" t="s">
        <v>263</v>
      </c>
      <c r="G6" s="17"/>
      <c r="H6" s="183"/>
      <c r="I6" s="10"/>
      <c r="J6" s="66"/>
      <c r="K6" s="68" t="s">
        <v>16</v>
      </c>
      <c r="M6" s="163" t="s">
        <v>125</v>
      </c>
    </row>
    <row r="7" spans="2:14" outlineLevel="1">
      <c r="B7" s="283"/>
      <c r="E7" s="225" t="s">
        <v>13</v>
      </c>
      <c r="F7" s="21" t="s">
        <v>263</v>
      </c>
      <c r="G7" s="21"/>
      <c r="H7" s="184"/>
      <c r="I7" s="10"/>
      <c r="J7" s="66"/>
      <c r="K7" s="68" t="s">
        <v>16</v>
      </c>
      <c r="M7" s="163" t="s">
        <v>125</v>
      </c>
    </row>
    <row r="8" spans="2:14" ht="15" customHeight="1" outlineLevel="1">
      <c r="B8" s="25"/>
      <c r="E8" s="37" t="s">
        <v>39</v>
      </c>
      <c r="F8" s="33"/>
      <c r="G8" s="33"/>
      <c r="H8" s="33"/>
      <c r="M8" s="65"/>
      <c r="N8" s="65"/>
    </row>
    <row r="9" spans="2:14" outlineLevel="1">
      <c r="B9" s="289"/>
      <c r="E9" s="22" t="s">
        <v>15</v>
      </c>
      <c r="F9" s="17" t="s">
        <v>263</v>
      </c>
      <c r="G9" s="17"/>
      <c r="H9" s="185"/>
      <c r="K9" s="68" t="s">
        <v>16</v>
      </c>
      <c r="M9" s="163" t="s">
        <v>125</v>
      </c>
    </row>
    <row r="10" spans="2:14" outlineLevel="1">
      <c r="B10" s="282"/>
      <c r="E10" s="23" t="s">
        <v>17</v>
      </c>
      <c r="F10" s="20" t="s">
        <v>263</v>
      </c>
      <c r="G10" s="20"/>
      <c r="H10" s="166"/>
      <c r="K10" s="68" t="s">
        <v>16</v>
      </c>
      <c r="M10" s="163" t="s">
        <v>125</v>
      </c>
    </row>
    <row r="11" spans="2:14" outlineLevel="1">
      <c r="B11" s="283"/>
      <c r="E11" s="117" t="s">
        <v>57</v>
      </c>
      <c r="F11" s="21" t="s">
        <v>263</v>
      </c>
      <c r="G11" s="21"/>
      <c r="H11" s="167"/>
      <c r="K11" s="68" t="s">
        <v>16</v>
      </c>
      <c r="M11" s="163" t="s">
        <v>125</v>
      </c>
    </row>
    <row r="12" spans="2:14">
      <c r="B12" s="25"/>
    </row>
    <row r="13" spans="2:14" ht="30">
      <c r="B13" s="25"/>
      <c r="E13" s="160" t="s">
        <v>264</v>
      </c>
      <c r="H13" s="223" t="s">
        <v>247</v>
      </c>
      <c r="K13" s="109"/>
    </row>
    <row r="14" spans="2:14" outlineLevel="1">
      <c r="B14" s="25"/>
      <c r="E14" s="146" t="s">
        <v>100</v>
      </c>
      <c r="F14" s="148"/>
      <c r="G14" s="148"/>
      <c r="H14" s="148"/>
      <c r="K14" s="109" t="s">
        <v>87</v>
      </c>
    </row>
    <row r="15" spans="2:14" outlineLevel="1">
      <c r="B15" s="291"/>
      <c r="E15" s="247" t="s">
        <v>94</v>
      </c>
      <c r="F15" s="248"/>
      <c r="G15" s="249"/>
      <c r="H15" s="250"/>
      <c r="K15" s="62"/>
    </row>
    <row r="16" spans="2:14" outlineLevel="1">
      <c r="B16" s="292"/>
      <c r="E16" s="52" t="s">
        <v>1</v>
      </c>
      <c r="F16" s="20" t="s">
        <v>263</v>
      </c>
      <c r="G16" s="19"/>
      <c r="H16" s="166"/>
      <c r="K16" s="68" t="s">
        <v>16</v>
      </c>
      <c r="M16" s="163" t="s">
        <v>125</v>
      </c>
    </row>
    <row r="17" spans="2:13" outlineLevel="1">
      <c r="B17" s="292"/>
      <c r="E17" s="116" t="s">
        <v>0</v>
      </c>
      <c r="F17" s="20" t="s">
        <v>263</v>
      </c>
      <c r="G17" s="19"/>
      <c r="H17" s="166"/>
      <c r="K17" s="68" t="s">
        <v>16</v>
      </c>
      <c r="M17" s="163" t="s">
        <v>125</v>
      </c>
    </row>
    <row r="18" spans="2:13" outlineLevel="1">
      <c r="B18" s="292"/>
      <c r="E18" s="52" t="s">
        <v>88</v>
      </c>
      <c r="F18" s="20" t="s">
        <v>263</v>
      </c>
      <c r="G18" s="19"/>
      <c r="H18" s="166"/>
      <c r="K18" s="68" t="s">
        <v>16</v>
      </c>
      <c r="M18" s="163" t="s">
        <v>125</v>
      </c>
    </row>
    <row r="19" spans="2:13" outlineLevel="1">
      <c r="B19" s="292"/>
      <c r="E19" s="116" t="s">
        <v>89</v>
      </c>
      <c r="F19" s="20" t="s">
        <v>263</v>
      </c>
      <c r="G19" s="19"/>
      <c r="H19" s="166"/>
      <c r="K19" s="68" t="s">
        <v>16</v>
      </c>
      <c r="M19" s="163" t="s">
        <v>125</v>
      </c>
    </row>
    <row r="20" spans="2:13" outlineLevel="1">
      <c r="B20" s="292"/>
      <c r="E20" s="243" t="s">
        <v>95</v>
      </c>
      <c r="F20" s="62"/>
      <c r="G20" s="65"/>
      <c r="H20" s="244"/>
      <c r="K20" s="62"/>
      <c r="M20" s="65"/>
    </row>
    <row r="21" spans="2:13" outlineLevel="1">
      <c r="B21" s="292"/>
      <c r="E21" s="245" t="s">
        <v>0</v>
      </c>
      <c r="F21" s="62" t="s">
        <v>263</v>
      </c>
      <c r="G21" s="65"/>
      <c r="H21" s="244"/>
      <c r="K21" s="68" t="s">
        <v>16</v>
      </c>
      <c r="M21" s="246" t="s">
        <v>125</v>
      </c>
    </row>
    <row r="22" spans="2:13" outlineLevel="1">
      <c r="B22" s="292"/>
      <c r="E22" s="245" t="s">
        <v>90</v>
      </c>
      <c r="F22" s="62" t="s">
        <v>263</v>
      </c>
      <c r="G22" s="65"/>
      <c r="H22" s="244"/>
      <c r="K22" s="68" t="s">
        <v>16</v>
      </c>
      <c r="M22" s="246" t="s">
        <v>125</v>
      </c>
    </row>
    <row r="23" spans="2:13" outlineLevel="1">
      <c r="B23" s="292"/>
      <c r="E23" s="245" t="s">
        <v>91</v>
      </c>
      <c r="F23" s="62" t="s">
        <v>263</v>
      </c>
      <c r="G23" s="65"/>
      <c r="H23" s="244"/>
      <c r="K23" s="68" t="s">
        <v>16</v>
      </c>
      <c r="M23" s="246" t="s">
        <v>125</v>
      </c>
    </row>
    <row r="24" spans="2:13" outlineLevel="1">
      <c r="B24" s="292"/>
      <c r="E24" s="245" t="s">
        <v>92</v>
      </c>
      <c r="F24" s="62" t="s">
        <v>263</v>
      </c>
      <c r="G24" s="65"/>
      <c r="H24" s="244"/>
      <c r="K24" s="68" t="s">
        <v>16</v>
      </c>
      <c r="M24" s="246" t="s">
        <v>125</v>
      </c>
    </row>
    <row r="25" spans="2:13" outlineLevel="1">
      <c r="B25" s="292"/>
      <c r="E25" s="245" t="s">
        <v>93</v>
      </c>
      <c r="F25" s="62" t="s">
        <v>263</v>
      </c>
      <c r="G25" s="65"/>
      <c r="H25" s="244"/>
      <c r="K25" s="68" t="s">
        <v>16</v>
      </c>
      <c r="M25" s="246" t="s">
        <v>125</v>
      </c>
    </row>
    <row r="26" spans="2:13" outlineLevel="1">
      <c r="B26" s="293"/>
      <c r="E26" s="28" t="s">
        <v>96</v>
      </c>
      <c r="F26" s="145" t="s">
        <v>263</v>
      </c>
      <c r="G26" s="29"/>
      <c r="H26" s="167"/>
      <c r="K26" s="68" t="s">
        <v>16</v>
      </c>
      <c r="M26" s="163" t="s">
        <v>125</v>
      </c>
    </row>
    <row r="27" spans="2:13" outlineLevel="1">
      <c r="E27" s="146" t="s">
        <v>101</v>
      </c>
      <c r="F27" s="147"/>
      <c r="G27" s="147"/>
      <c r="H27" s="147"/>
      <c r="K27" s="109" t="s">
        <v>87</v>
      </c>
    </row>
    <row r="28" spans="2:13" outlineLevel="1">
      <c r="B28" s="291"/>
      <c r="E28" s="149" t="s">
        <v>97</v>
      </c>
      <c r="F28" s="161" t="s">
        <v>263</v>
      </c>
      <c r="G28" s="16"/>
      <c r="H28" s="185"/>
      <c r="K28" s="68" t="s">
        <v>16</v>
      </c>
      <c r="M28" s="163" t="s">
        <v>125</v>
      </c>
    </row>
    <row r="29" spans="2:13" outlineLevel="1">
      <c r="B29" s="292"/>
      <c r="E29" s="150" t="s">
        <v>98</v>
      </c>
      <c r="F29" s="162" t="s">
        <v>263</v>
      </c>
      <c r="G29" s="19"/>
      <c r="H29" s="166"/>
      <c r="K29" s="68" t="s">
        <v>16</v>
      </c>
      <c r="M29" s="163" t="s">
        <v>125</v>
      </c>
    </row>
    <row r="30" spans="2:13" outlineLevel="1">
      <c r="B30" s="292"/>
      <c r="E30" s="150" t="s">
        <v>99</v>
      </c>
      <c r="F30" s="162" t="s">
        <v>263</v>
      </c>
      <c r="G30" s="19"/>
      <c r="H30" s="166"/>
      <c r="K30" s="68" t="s">
        <v>16</v>
      </c>
      <c r="M30" s="163" t="s">
        <v>125</v>
      </c>
    </row>
    <row r="31" spans="2:13" outlineLevel="1">
      <c r="B31" s="293"/>
      <c r="E31" s="151" t="s">
        <v>170</v>
      </c>
      <c r="F31" s="145" t="s">
        <v>263</v>
      </c>
      <c r="G31" s="29"/>
      <c r="H31" s="167"/>
      <c r="K31" s="68" t="s">
        <v>16</v>
      </c>
      <c r="M31" s="163" t="s">
        <v>125</v>
      </c>
    </row>
    <row r="33" spans="2:13" ht="30">
      <c r="E33" s="14" t="s">
        <v>275</v>
      </c>
      <c r="H33" s="118" t="s">
        <v>248</v>
      </c>
    </row>
    <row r="34" spans="2:13" outlineLevel="1">
      <c r="D34" s="10"/>
      <c r="E34" s="37" t="s">
        <v>249</v>
      </c>
      <c r="F34" s="10"/>
      <c r="G34" s="10"/>
      <c r="H34" s="10"/>
      <c r="I34" s="10"/>
      <c r="J34" s="24"/>
      <c r="K34" s="24"/>
      <c r="L34" s="24"/>
    </row>
    <row r="35" spans="2:13" outlineLevel="1">
      <c r="B35" s="281"/>
      <c r="D35" s="10"/>
      <c r="E35" s="186" t="s">
        <v>172</v>
      </c>
      <c r="F35" s="187" t="s">
        <v>263</v>
      </c>
      <c r="G35" s="187"/>
      <c r="H35" s="188"/>
      <c r="I35" s="10"/>
      <c r="J35" s="24"/>
      <c r="K35" s="189" t="s">
        <v>16</v>
      </c>
      <c r="L35" s="24"/>
      <c r="M35" s="190"/>
    </row>
    <row r="36" spans="2:13" outlineLevel="1">
      <c r="B36" s="282"/>
      <c r="D36" s="10"/>
      <c r="E36" s="191" t="s">
        <v>173</v>
      </c>
      <c r="F36" s="192" t="s">
        <v>263</v>
      </c>
      <c r="G36" s="192"/>
      <c r="H36" s="193"/>
      <c r="I36" s="10"/>
      <c r="J36" s="24"/>
      <c r="K36" s="189" t="s">
        <v>16</v>
      </c>
      <c r="L36" s="24"/>
      <c r="M36" s="190"/>
    </row>
    <row r="37" spans="2:13" outlineLevel="1">
      <c r="B37" s="283"/>
      <c r="D37" s="10"/>
      <c r="E37" s="194" t="s">
        <v>174</v>
      </c>
      <c r="F37" s="195" t="s">
        <v>263</v>
      </c>
      <c r="G37" s="195"/>
      <c r="H37" s="196"/>
      <c r="I37" s="10"/>
      <c r="J37" s="24"/>
      <c r="K37" s="189" t="s">
        <v>16</v>
      </c>
      <c r="L37" s="24"/>
      <c r="M37" s="190"/>
    </row>
    <row r="38" spans="2:13">
      <c r="D38" s="10"/>
      <c r="E38" s="10"/>
      <c r="F38" s="10"/>
      <c r="G38" s="10"/>
      <c r="H38" s="10"/>
      <c r="I38" s="10"/>
      <c r="J38" s="24"/>
      <c r="K38" s="24"/>
      <c r="L38" s="24"/>
    </row>
  </sheetData>
  <mergeCells count="5">
    <mergeCell ref="B35:B37"/>
    <mergeCell ref="B15:B26"/>
    <mergeCell ref="B28:B31"/>
    <mergeCell ref="B9:B11"/>
    <mergeCell ref="B6:B7"/>
  </mergeCells>
  <conditionalFormatting sqref="B3">
    <cfRule type="containsText" dxfId="4" priority="6" operator="containsText" text="Unsure">
      <formula>NOT(ISERROR(SEARCH("Unsure",B3)))</formula>
    </cfRule>
    <cfRule type="containsText" dxfId="3" priority="7" operator="containsText" text="Yes">
      <formula>NOT(ISERROR(SEARCH("Yes",B3)))</formula>
    </cfRule>
    <cfRule type="containsText" dxfId="2" priority="8" operator="containsText" text="No">
      <formula>NOT(ISERROR(SEARCH("No",B3)))</formula>
    </cfRule>
  </conditionalFormatting>
  <conditionalFormatting sqref="E28:E30">
    <cfRule type="expression" dxfId="1" priority="3">
      <formula>INDEX(dms_CF_3.6.5, MATCH(dms_TradingName,dms_CF_TradingName))="Y"</formula>
    </cfRule>
  </conditionalFormatting>
  <conditionalFormatting sqref="E31">
    <cfRule type="expression" dxfId="0" priority="2">
      <formula>INDEX(dms_CF_3.6.5, MATCH(dms_TradingName,dms_CF_TradingName))="Y"</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F52"/>
  <sheetViews>
    <sheetView workbookViewId="0"/>
  </sheetViews>
  <sheetFormatPr defaultColWidth="9.140625" defaultRowHeight="14.25"/>
  <cols>
    <col min="1" max="1" width="2.28515625" style="121" customWidth="1"/>
    <col min="2" max="2" width="40.7109375" style="121" customWidth="1"/>
    <col min="3" max="3" width="110.7109375" style="121" customWidth="1"/>
    <col min="4" max="4" width="100.7109375" style="121" customWidth="1"/>
    <col min="5" max="16384" width="9.140625" style="121"/>
  </cols>
  <sheetData>
    <row r="1" spans="2:6" ht="54" customHeight="1">
      <c r="B1" s="269" t="s">
        <v>70</v>
      </c>
      <c r="C1" s="269"/>
    </row>
    <row r="2" spans="2:6" ht="24" customHeight="1">
      <c r="B2" s="267" t="s">
        <v>18</v>
      </c>
      <c r="C2" s="268"/>
    </row>
    <row r="3" spans="2:6" ht="69.95" customHeight="1">
      <c r="B3" s="270" t="s">
        <v>232</v>
      </c>
      <c r="C3" s="270"/>
    </row>
    <row r="4" spans="2:6" ht="54" customHeight="1">
      <c r="B4" s="78" t="s">
        <v>265</v>
      </c>
      <c r="C4" s="78"/>
    </row>
    <row r="5" spans="2:6" ht="35.1" customHeight="1">
      <c r="B5" s="266" t="s">
        <v>6</v>
      </c>
      <c r="C5" s="266"/>
      <c r="D5" s="122"/>
    </row>
    <row r="6" spans="2:6" ht="32.450000000000003" customHeight="1">
      <c r="B6" s="266" t="s">
        <v>266</v>
      </c>
      <c r="C6" s="266"/>
      <c r="D6" s="122"/>
    </row>
    <row r="7" spans="2:6" ht="15" customHeight="1">
      <c r="B7" s="5"/>
      <c r="C7" s="4"/>
    </row>
    <row r="8" spans="2:6" ht="21.95" customHeight="1">
      <c r="B8" s="267" t="s">
        <v>19</v>
      </c>
      <c r="C8" s="268"/>
    </row>
    <row r="9" spans="2:6" ht="15" customHeight="1">
      <c r="B9" s="4"/>
      <c r="C9" s="4"/>
    </row>
    <row r="10" spans="2:6" ht="30" customHeight="1">
      <c r="B10" s="265" t="s">
        <v>228</v>
      </c>
      <c r="C10" s="265"/>
    </row>
    <row r="11" spans="2:6" ht="15">
      <c r="B11" s="218" t="s">
        <v>130</v>
      </c>
      <c r="C11" s="217"/>
    </row>
    <row r="12" spans="2:6" ht="30" customHeight="1">
      <c r="B12" s="265" t="s">
        <v>229</v>
      </c>
      <c r="C12" s="265"/>
    </row>
    <row r="13" spans="2:6" ht="15">
      <c r="B13" s="218" t="s">
        <v>130</v>
      </c>
      <c r="C13" s="217"/>
    </row>
    <row r="14" spans="2:6" ht="30" customHeight="1">
      <c r="B14" s="265" t="s">
        <v>230</v>
      </c>
      <c r="C14" s="265"/>
    </row>
    <row r="16" spans="2:6" ht="30" customHeight="1">
      <c r="B16" s="126" t="s">
        <v>139</v>
      </c>
      <c r="C16" s="126" t="s">
        <v>231</v>
      </c>
      <c r="D16" s="122"/>
      <c r="F16" s="211"/>
    </row>
    <row r="17" spans="2:6" ht="30" customHeight="1">
      <c r="B17" s="182" t="s">
        <v>141</v>
      </c>
      <c r="C17" s="182" t="s">
        <v>159</v>
      </c>
      <c r="D17" s="180"/>
    </row>
    <row r="18" spans="2:6" ht="75">
      <c r="B18" s="181" t="s">
        <v>160</v>
      </c>
      <c r="C18" s="181" t="s">
        <v>142</v>
      </c>
      <c r="D18" s="182"/>
    </row>
    <row r="19" spans="2:6" ht="45">
      <c r="B19" s="182" t="s">
        <v>140</v>
      </c>
      <c r="C19" s="182" t="s">
        <v>143</v>
      </c>
      <c r="D19" s="182"/>
    </row>
    <row r="20" spans="2:6" ht="30" customHeight="1">
      <c r="B20" s="126" t="s">
        <v>58</v>
      </c>
      <c r="C20" s="126" t="s">
        <v>144</v>
      </c>
      <c r="D20" s="122"/>
    </row>
    <row r="21" spans="2:6" ht="30" customHeight="1">
      <c r="B21" s="122" t="s">
        <v>14</v>
      </c>
      <c r="C21" s="122" t="s">
        <v>145</v>
      </c>
      <c r="D21" s="122"/>
    </row>
    <row r="22" spans="2:6" ht="30" customHeight="1">
      <c r="B22" s="126" t="s">
        <v>133</v>
      </c>
      <c r="C22" s="126" t="s">
        <v>146</v>
      </c>
      <c r="D22" s="122"/>
    </row>
    <row r="23" spans="2:6" ht="30" customHeight="1">
      <c r="B23" s="122" t="s">
        <v>59</v>
      </c>
      <c r="C23" s="122" t="s">
        <v>147</v>
      </c>
      <c r="D23" s="122"/>
      <c r="F23" s="212"/>
    </row>
    <row r="24" spans="2:6" ht="30" customHeight="1">
      <c r="B24" s="126" t="s">
        <v>60</v>
      </c>
      <c r="C24" s="126" t="s">
        <v>163</v>
      </c>
      <c r="D24" s="122"/>
    </row>
    <row r="25" spans="2:6" ht="30" customHeight="1">
      <c r="B25" s="122" t="s">
        <v>136</v>
      </c>
      <c r="C25" s="122" t="s">
        <v>137</v>
      </c>
      <c r="D25" s="122"/>
    </row>
    <row r="26" spans="2:6" ht="30" customHeight="1">
      <c r="B26" s="126" t="s">
        <v>204</v>
      </c>
      <c r="C26" s="126" t="s">
        <v>138</v>
      </c>
      <c r="D26" s="122"/>
    </row>
    <row r="27" spans="2:6" ht="30" customHeight="1">
      <c r="B27" s="122" t="s">
        <v>189</v>
      </c>
      <c r="C27" s="122" t="s">
        <v>203</v>
      </c>
      <c r="D27" s="122"/>
    </row>
    <row r="28" spans="2:6" ht="30" customHeight="1">
      <c r="B28" s="126" t="s">
        <v>190</v>
      </c>
      <c r="C28" s="126" t="s">
        <v>182</v>
      </c>
      <c r="D28" s="122"/>
      <c r="F28" s="211"/>
    </row>
    <row r="29" spans="2:6" ht="30" customHeight="1">
      <c r="B29" s="182" t="s">
        <v>191</v>
      </c>
      <c r="C29" s="182" t="s">
        <v>207</v>
      </c>
      <c r="D29" s="180"/>
    </row>
    <row r="30" spans="2:6" ht="30" customHeight="1">
      <c r="B30" s="126" t="s">
        <v>192</v>
      </c>
      <c r="C30" s="126" t="s">
        <v>208</v>
      </c>
      <c r="D30" s="122"/>
    </row>
    <row r="31" spans="2:6" ht="15">
      <c r="F31" s="170"/>
    </row>
    <row r="32" spans="2:6" ht="15">
      <c r="F32" s="170"/>
    </row>
    <row r="33" spans="6:6" ht="15">
      <c r="F33" s="170"/>
    </row>
    <row r="34" spans="6:6" ht="15">
      <c r="F34" s="170"/>
    </row>
    <row r="35" spans="6:6" ht="15">
      <c r="F35" s="170"/>
    </row>
    <row r="36" spans="6:6" ht="15">
      <c r="F36" s="170"/>
    </row>
    <row r="37" spans="6:6" ht="15">
      <c r="F37" s="170"/>
    </row>
    <row r="38" spans="6:6" ht="15">
      <c r="F38" s="170"/>
    </row>
    <row r="39" spans="6:6" ht="15">
      <c r="F39" s="170"/>
    </row>
    <row r="40" spans="6:6" ht="15">
      <c r="F40" s="170"/>
    </row>
    <row r="41" spans="6:6" ht="15">
      <c r="F41" s="170"/>
    </row>
    <row r="42" spans="6:6" ht="15">
      <c r="F42" s="170"/>
    </row>
    <row r="43" spans="6:6" ht="15">
      <c r="F43" s="170"/>
    </row>
    <row r="44" spans="6:6" ht="15">
      <c r="F44" s="170"/>
    </row>
    <row r="45" spans="6:6" ht="15">
      <c r="F45" s="170"/>
    </row>
    <row r="46" spans="6:6" ht="15">
      <c r="F46" s="170"/>
    </row>
    <row r="47" spans="6:6" ht="15">
      <c r="F47" s="170"/>
    </row>
    <row r="48" spans="6:6" ht="15">
      <c r="F48" s="170"/>
    </row>
    <row r="49" spans="6:6" ht="15">
      <c r="F49" s="170"/>
    </row>
    <row r="50" spans="6:6" ht="15">
      <c r="F50" s="170"/>
    </row>
    <row r="51" spans="6:6" ht="15">
      <c r="F51" s="170"/>
    </row>
    <row r="52" spans="6:6" ht="15">
      <c r="F52" s="170"/>
    </row>
  </sheetData>
  <mergeCells count="9">
    <mergeCell ref="B12:C12"/>
    <mergeCell ref="B14:C14"/>
    <mergeCell ref="B6:C6"/>
    <mergeCell ref="B8:C8"/>
    <mergeCell ref="B1:C1"/>
    <mergeCell ref="B2:C2"/>
    <mergeCell ref="B3:C3"/>
    <mergeCell ref="B5:C5"/>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D804-43D2-4920-A355-7FA4B5E8ED11}">
  <sheetPr codeName="Sheet5">
    <tabColor rgb="FF5F9E88"/>
  </sheetPr>
  <dimension ref="B1:V55"/>
  <sheetViews>
    <sheetView workbookViewId="0"/>
  </sheetViews>
  <sheetFormatPr defaultColWidth="9.140625" defaultRowHeight="15" outlineLevelRow="1"/>
  <cols>
    <col min="1" max="1" width="2.28515625" style="9" customWidth="1"/>
    <col min="2" max="2" width="40.7109375" style="9" customWidth="1"/>
    <col min="3" max="3" width="110.7109375" style="9" customWidth="1"/>
    <col min="4" max="16384" width="9.140625" style="9"/>
  </cols>
  <sheetData>
    <row r="1" spans="2:5" ht="54" customHeight="1">
      <c r="B1" s="271" t="s">
        <v>265</v>
      </c>
      <c r="C1" s="271"/>
    </row>
    <row r="2" spans="2:5" ht="59.1" customHeight="1">
      <c r="B2" s="272" t="s">
        <v>225</v>
      </c>
      <c r="C2" s="272"/>
    </row>
    <row r="3" spans="2:5" ht="20.100000000000001" customHeight="1">
      <c r="B3" s="3" t="s">
        <v>21</v>
      </c>
      <c r="C3" s="219"/>
    </row>
    <row r="4" spans="2:5" ht="38.1" customHeight="1">
      <c r="B4" s="272" t="s">
        <v>233</v>
      </c>
      <c r="C4" s="272"/>
    </row>
    <row r="5" spans="2:5" ht="16.5" customHeight="1">
      <c r="B5" s="4"/>
      <c r="C5" s="1"/>
    </row>
    <row r="6" spans="2:5" ht="21.95" customHeight="1">
      <c r="B6" s="129" t="s">
        <v>43</v>
      </c>
      <c r="C6" s="129" t="s">
        <v>44</v>
      </c>
    </row>
    <row r="7" spans="2:5" ht="9" customHeight="1">
      <c r="B7" s="130"/>
      <c r="C7" s="130"/>
    </row>
    <row r="8" spans="2:5" ht="15" customHeight="1">
      <c r="B8" s="125" t="s">
        <v>117</v>
      </c>
      <c r="C8" s="130"/>
    </row>
    <row r="9" spans="2:5" ht="30" outlineLevel="1">
      <c r="B9" s="209" t="s">
        <v>117</v>
      </c>
      <c r="C9" s="198" t="s">
        <v>118</v>
      </c>
    </row>
    <row r="10" spans="2:5" ht="30" customHeight="1" outlineLevel="1">
      <c r="B10" s="122" t="s">
        <v>210</v>
      </c>
      <c r="C10" s="122" t="s">
        <v>119</v>
      </c>
    </row>
    <row r="11" spans="2:5" ht="30" customHeight="1" outlineLevel="1">
      <c r="B11" s="209" t="s">
        <v>120</v>
      </c>
      <c r="C11" s="198" t="s">
        <v>121</v>
      </c>
    </row>
    <row r="12" spans="2:5" ht="30" customHeight="1" outlineLevel="1">
      <c r="B12" s="122" t="s">
        <v>122</v>
      </c>
      <c r="C12" s="122" t="s">
        <v>131</v>
      </c>
    </row>
    <row r="13" spans="2:5" ht="30" customHeight="1" outlineLevel="1">
      <c r="B13" s="209" t="s">
        <v>151</v>
      </c>
      <c r="C13" s="209" t="s">
        <v>183</v>
      </c>
    </row>
    <row r="14" spans="2:5" ht="15" customHeight="1">
      <c r="B14" s="144"/>
      <c r="C14" s="56"/>
    </row>
    <row r="15" spans="2:5" ht="18" customHeight="1">
      <c r="B15" s="125" t="s">
        <v>193</v>
      </c>
      <c r="C15" s="122"/>
    </row>
    <row r="16" spans="2:5" ht="105" outlineLevel="1">
      <c r="B16" s="126" t="s">
        <v>195</v>
      </c>
      <c r="C16" s="126" t="s">
        <v>267</v>
      </c>
      <c r="E16" s="210"/>
    </row>
    <row r="17" spans="2:22" ht="30" customHeight="1" outlineLevel="1">
      <c r="B17" s="128" t="s">
        <v>190</v>
      </c>
      <c r="C17" s="122" t="s">
        <v>209</v>
      </c>
      <c r="D17" s="121"/>
      <c r="E17" s="121"/>
      <c r="F17" s="121"/>
      <c r="G17" s="121"/>
      <c r="H17" s="121"/>
      <c r="I17" s="121"/>
      <c r="J17" s="121"/>
      <c r="K17" s="121"/>
      <c r="L17" s="121"/>
      <c r="M17" s="121"/>
      <c r="N17" s="121"/>
      <c r="O17" s="121"/>
      <c r="P17" s="121"/>
      <c r="Q17" s="121"/>
      <c r="R17" s="121"/>
      <c r="S17" s="121"/>
      <c r="T17" s="121"/>
      <c r="U17" s="121"/>
      <c r="V17" s="121"/>
    </row>
    <row r="18" spans="2:22" ht="30" customHeight="1" outlineLevel="1">
      <c r="B18" s="126" t="s">
        <v>196</v>
      </c>
      <c r="C18" s="126" t="s">
        <v>214</v>
      </c>
      <c r="D18" s="121"/>
      <c r="E18" s="121"/>
      <c r="F18" s="121"/>
      <c r="G18" s="121"/>
      <c r="H18" s="121"/>
      <c r="I18" s="121"/>
      <c r="J18" s="121"/>
      <c r="K18" s="121"/>
      <c r="L18" s="121"/>
      <c r="M18" s="121"/>
      <c r="N18" s="121"/>
      <c r="O18" s="121"/>
      <c r="P18" s="121"/>
      <c r="Q18" s="121"/>
      <c r="R18" s="121"/>
      <c r="S18" s="121"/>
      <c r="T18" s="121"/>
      <c r="U18" s="121"/>
      <c r="V18" s="121"/>
    </row>
    <row r="19" spans="2:22" ht="30" customHeight="1" outlineLevel="1">
      <c r="B19" s="128" t="s">
        <v>197</v>
      </c>
      <c r="C19" s="128" t="s">
        <v>114</v>
      </c>
      <c r="D19" s="121"/>
      <c r="E19" s="121"/>
      <c r="F19" s="121"/>
      <c r="G19" s="121"/>
      <c r="H19" s="121"/>
      <c r="I19" s="121"/>
      <c r="J19" s="121"/>
      <c r="K19" s="121"/>
      <c r="L19" s="121"/>
      <c r="M19" s="121"/>
      <c r="N19" s="121"/>
      <c r="O19" s="121"/>
      <c r="P19" s="121"/>
      <c r="Q19" s="121"/>
      <c r="R19" s="121"/>
      <c r="S19" s="121"/>
      <c r="T19" s="121"/>
      <c r="U19" s="121"/>
      <c r="V19" s="121"/>
    </row>
    <row r="20" spans="2:22" ht="30" customHeight="1" outlineLevel="1">
      <c r="B20" s="126" t="s">
        <v>198</v>
      </c>
      <c r="C20" s="126" t="s">
        <v>215</v>
      </c>
      <c r="D20" s="121"/>
      <c r="E20" s="121"/>
      <c r="F20" s="121"/>
      <c r="G20" s="121"/>
      <c r="H20" s="121"/>
      <c r="I20" s="121"/>
      <c r="J20" s="121"/>
      <c r="K20" s="121"/>
      <c r="L20" s="121"/>
      <c r="M20" s="121"/>
      <c r="N20" s="121"/>
      <c r="O20" s="121"/>
      <c r="P20" s="121"/>
      <c r="Q20" s="121"/>
      <c r="R20" s="121"/>
      <c r="S20" s="121"/>
      <c r="T20" s="121"/>
      <c r="U20" s="121"/>
      <c r="V20" s="121"/>
    </row>
    <row r="21" spans="2:22" ht="30" customHeight="1" outlineLevel="1">
      <c r="B21" s="128" t="s">
        <v>199</v>
      </c>
      <c r="C21" s="128" t="s">
        <v>216</v>
      </c>
      <c r="D21" s="121"/>
      <c r="E21" s="121"/>
      <c r="F21" s="121"/>
      <c r="G21" s="121"/>
      <c r="H21" s="121"/>
      <c r="I21" s="121"/>
      <c r="J21" s="121"/>
      <c r="K21" s="121"/>
      <c r="L21" s="121"/>
      <c r="M21" s="121"/>
      <c r="N21" s="121"/>
      <c r="O21" s="121"/>
      <c r="P21" s="121"/>
      <c r="Q21" s="121"/>
      <c r="R21" s="121"/>
      <c r="S21" s="121"/>
      <c r="T21" s="121"/>
      <c r="U21" s="121"/>
      <c r="V21" s="121"/>
    </row>
    <row r="22" spans="2:22" ht="45" outlineLevel="1">
      <c r="B22" s="126" t="s">
        <v>105</v>
      </c>
      <c r="C22" s="126" t="s">
        <v>217</v>
      </c>
    </row>
    <row r="23" spans="2:22" ht="30" outlineLevel="1">
      <c r="B23" s="128" t="s">
        <v>200</v>
      </c>
      <c r="C23" s="128" t="s">
        <v>115</v>
      </c>
      <c r="D23" s="121"/>
      <c r="E23" s="121"/>
      <c r="F23" s="121"/>
      <c r="G23" s="121"/>
      <c r="H23" s="121"/>
      <c r="I23" s="121"/>
      <c r="J23" s="121"/>
      <c r="K23" s="121"/>
      <c r="L23" s="121"/>
      <c r="M23" s="121"/>
      <c r="N23" s="121"/>
      <c r="O23" s="121"/>
      <c r="P23" s="121"/>
      <c r="Q23" s="121"/>
      <c r="R23" s="121"/>
      <c r="S23" s="121"/>
      <c r="T23" s="121"/>
      <c r="U23" s="121"/>
      <c r="V23" s="121"/>
    </row>
    <row r="24" spans="2:22" ht="30" customHeight="1" outlineLevel="1">
      <c r="B24" s="126" t="s">
        <v>59</v>
      </c>
      <c r="C24" s="126" t="s">
        <v>162</v>
      </c>
      <c r="D24" s="121"/>
      <c r="E24" s="121"/>
      <c r="F24" s="121"/>
      <c r="G24" s="121"/>
      <c r="H24" s="121"/>
      <c r="I24" s="121"/>
      <c r="J24" s="121"/>
      <c r="K24" s="121"/>
      <c r="L24" s="121"/>
      <c r="M24" s="121"/>
      <c r="N24" s="121"/>
      <c r="O24" s="121"/>
      <c r="P24" s="121"/>
      <c r="Q24" s="121"/>
      <c r="R24" s="121"/>
      <c r="S24" s="121"/>
      <c r="T24" s="121"/>
      <c r="U24" s="121"/>
      <c r="V24" s="121"/>
    </row>
    <row r="25" spans="2:22" ht="30" customHeight="1" outlineLevel="1">
      <c r="B25" s="128" t="s">
        <v>60</v>
      </c>
      <c r="C25" s="128" t="s">
        <v>163</v>
      </c>
      <c r="D25" s="121"/>
      <c r="E25" s="121"/>
      <c r="F25" s="121"/>
      <c r="G25" s="121"/>
      <c r="H25" s="121"/>
      <c r="I25" s="121"/>
      <c r="J25" s="121"/>
      <c r="K25" s="121"/>
      <c r="L25" s="121"/>
      <c r="M25" s="121"/>
      <c r="N25" s="121"/>
      <c r="O25" s="121"/>
      <c r="P25" s="121"/>
      <c r="Q25" s="121"/>
      <c r="R25" s="121"/>
      <c r="S25" s="121"/>
      <c r="T25" s="121"/>
      <c r="U25" s="121"/>
      <c r="V25" s="121"/>
    </row>
    <row r="26" spans="2:22" ht="45" outlineLevel="1">
      <c r="B26" s="126" t="s">
        <v>234</v>
      </c>
      <c r="C26" s="126" t="s">
        <v>218</v>
      </c>
      <c r="D26" s="121"/>
      <c r="E26" s="121"/>
      <c r="F26" s="121"/>
      <c r="G26" s="121"/>
      <c r="H26" s="121"/>
      <c r="I26" s="121"/>
      <c r="J26" s="121"/>
      <c r="K26" s="121"/>
      <c r="L26" s="121"/>
      <c r="M26" s="121"/>
      <c r="N26" s="121"/>
      <c r="O26" s="121"/>
      <c r="P26" s="121"/>
      <c r="Q26" s="121"/>
      <c r="R26" s="121"/>
      <c r="S26" s="121"/>
      <c r="T26" s="121"/>
      <c r="U26" s="121"/>
      <c r="V26" s="121"/>
    </row>
    <row r="27" spans="2:22" ht="30" outlineLevel="1">
      <c r="B27" s="199" t="s">
        <v>175</v>
      </c>
      <c r="C27" s="199" t="s">
        <v>176</v>
      </c>
    </row>
    <row r="28" spans="2:22" ht="30" outlineLevel="1">
      <c r="B28" s="201" t="s">
        <v>177</v>
      </c>
      <c r="C28" s="201" t="s">
        <v>178</v>
      </c>
    </row>
    <row r="29" spans="2:22" ht="30" outlineLevel="1">
      <c r="B29" s="128" t="s">
        <v>201</v>
      </c>
      <c r="C29" s="128" t="s">
        <v>219</v>
      </c>
      <c r="D29" s="121"/>
      <c r="E29" s="121"/>
      <c r="F29" s="121"/>
      <c r="G29" s="121"/>
      <c r="H29" s="121"/>
      <c r="I29" s="121"/>
      <c r="J29" s="121"/>
      <c r="K29" s="121"/>
      <c r="L29" s="121"/>
      <c r="M29" s="121"/>
      <c r="N29" s="121"/>
      <c r="O29" s="121"/>
      <c r="P29" s="121"/>
      <c r="Q29" s="121"/>
      <c r="R29" s="121"/>
      <c r="S29" s="121"/>
      <c r="T29" s="121"/>
      <c r="U29" s="121"/>
      <c r="V29" s="121"/>
    </row>
    <row r="30" spans="2:22" ht="30" customHeight="1" outlineLevel="1">
      <c r="B30" s="127" t="s">
        <v>65</v>
      </c>
      <c r="C30" s="127" t="s">
        <v>205</v>
      </c>
      <c r="D30" s="121"/>
      <c r="E30" s="121"/>
      <c r="F30" s="121"/>
      <c r="G30" s="121"/>
      <c r="H30" s="121"/>
      <c r="I30" s="121"/>
      <c r="J30" s="121"/>
      <c r="K30" s="121"/>
      <c r="L30" s="121"/>
      <c r="M30" s="121"/>
      <c r="N30" s="121"/>
      <c r="O30" s="121"/>
      <c r="P30" s="121"/>
      <c r="Q30" s="121"/>
      <c r="R30" s="121"/>
      <c r="S30" s="121"/>
      <c r="T30" s="121"/>
      <c r="U30" s="121"/>
      <c r="V30" s="121"/>
    </row>
    <row r="31" spans="2:22" ht="30" customHeight="1" outlineLevel="1">
      <c r="B31" s="122" t="s">
        <v>202</v>
      </c>
      <c r="C31" s="122" t="s">
        <v>220</v>
      </c>
      <c r="D31" s="121"/>
      <c r="E31" s="121"/>
      <c r="F31" s="121"/>
      <c r="G31" s="121"/>
      <c r="H31" s="121"/>
      <c r="I31" s="121"/>
      <c r="J31" s="121"/>
      <c r="K31" s="121"/>
      <c r="L31" s="121"/>
      <c r="M31" s="121"/>
      <c r="N31" s="121"/>
      <c r="O31" s="121"/>
      <c r="P31" s="121"/>
      <c r="Q31" s="121"/>
      <c r="R31" s="121"/>
      <c r="S31" s="121"/>
      <c r="T31" s="121"/>
      <c r="U31" s="121"/>
      <c r="V31" s="121"/>
    </row>
    <row r="32" spans="2:22" ht="30" customHeight="1" outlineLevel="1">
      <c r="B32" s="127" t="s">
        <v>54</v>
      </c>
      <c r="C32" s="127" t="s">
        <v>67</v>
      </c>
    </row>
    <row r="33" spans="2:22" ht="60" outlineLevel="1">
      <c r="B33" s="122" t="s">
        <v>113</v>
      </c>
      <c r="C33" s="122" t="s">
        <v>221</v>
      </c>
    </row>
    <row r="34" spans="2:22" ht="45" outlineLevel="1">
      <c r="B34" s="126" t="s">
        <v>61</v>
      </c>
      <c r="C34" s="126" t="s">
        <v>206</v>
      </c>
      <c r="D34" s="121"/>
      <c r="E34" s="121"/>
      <c r="F34" s="121"/>
      <c r="G34" s="121"/>
      <c r="H34" s="121"/>
      <c r="I34" s="121"/>
      <c r="J34" s="121"/>
      <c r="K34" s="121"/>
      <c r="L34" s="121"/>
      <c r="M34" s="121"/>
      <c r="N34" s="121"/>
      <c r="O34" s="121"/>
      <c r="P34" s="121"/>
      <c r="Q34" s="121"/>
      <c r="R34" s="121"/>
      <c r="S34" s="121"/>
      <c r="T34" s="121"/>
      <c r="U34" s="121"/>
      <c r="V34" s="121"/>
    </row>
    <row r="35" spans="2:22" ht="30" outlineLevel="1">
      <c r="B35" s="128" t="s">
        <v>62</v>
      </c>
      <c r="C35" s="128" t="s">
        <v>222</v>
      </c>
      <c r="D35" s="121"/>
      <c r="E35" s="121"/>
      <c r="F35" s="121"/>
      <c r="G35" s="121"/>
      <c r="H35" s="121"/>
      <c r="I35" s="121"/>
      <c r="J35" s="121"/>
      <c r="K35" s="121"/>
      <c r="L35" s="121"/>
      <c r="M35" s="121"/>
      <c r="N35" s="121"/>
      <c r="O35" s="121"/>
      <c r="P35" s="121"/>
      <c r="Q35" s="121"/>
      <c r="R35" s="121"/>
      <c r="S35" s="121"/>
      <c r="T35" s="121"/>
      <c r="U35" s="121"/>
      <c r="V35" s="121"/>
    </row>
    <row r="36" spans="2:22" ht="30" customHeight="1" outlineLevel="1">
      <c r="B36" s="126" t="s">
        <v>63</v>
      </c>
      <c r="C36" s="126" t="s">
        <v>66</v>
      </c>
      <c r="D36" s="121"/>
      <c r="E36" s="121"/>
      <c r="F36" s="121"/>
      <c r="G36" s="121"/>
      <c r="H36" s="121"/>
      <c r="I36" s="121"/>
      <c r="J36" s="121"/>
      <c r="K36" s="121"/>
      <c r="L36" s="121"/>
      <c r="M36" s="121"/>
      <c r="N36" s="121"/>
      <c r="O36" s="121"/>
      <c r="P36" s="121"/>
      <c r="Q36" s="121"/>
      <c r="R36" s="121"/>
      <c r="S36" s="121"/>
      <c r="T36" s="121"/>
      <c r="U36" s="121"/>
      <c r="V36" s="121"/>
    </row>
    <row r="37" spans="2:22" ht="30" customHeight="1" outlineLevel="1">
      <c r="B37" s="128" t="s">
        <v>64</v>
      </c>
      <c r="C37" s="128" t="s">
        <v>104</v>
      </c>
      <c r="D37" s="121"/>
      <c r="E37" s="121"/>
      <c r="F37" s="121"/>
      <c r="G37" s="121"/>
      <c r="H37" s="121"/>
      <c r="I37" s="121"/>
      <c r="J37" s="121"/>
      <c r="K37" s="121"/>
      <c r="L37" s="121"/>
      <c r="M37" s="121"/>
      <c r="N37" s="121"/>
      <c r="O37" s="121"/>
      <c r="P37" s="121"/>
      <c r="Q37" s="121"/>
      <c r="R37" s="121"/>
      <c r="S37" s="121"/>
      <c r="T37" s="121"/>
      <c r="U37" s="121"/>
      <c r="V37" s="121"/>
    </row>
    <row r="38" spans="2:22" s="24" customFormat="1" ht="30" customHeight="1" outlineLevel="1">
      <c r="B38" s="234" t="s">
        <v>235</v>
      </c>
      <c r="C38" s="234" t="s">
        <v>123</v>
      </c>
      <c r="D38" s="90" t="s">
        <v>279</v>
      </c>
    </row>
    <row r="39" spans="2:22" s="24" customFormat="1" ht="30" customHeight="1" outlineLevel="1">
      <c r="B39" s="235" t="s">
        <v>3</v>
      </c>
      <c r="C39" s="235" t="s">
        <v>123</v>
      </c>
      <c r="D39" s="90" t="s">
        <v>279</v>
      </c>
    </row>
    <row r="40" spans="2:22" s="24" customFormat="1" ht="30" customHeight="1" outlineLevel="1">
      <c r="B40" s="234" t="s">
        <v>4</v>
      </c>
      <c r="C40" s="234" t="s">
        <v>123</v>
      </c>
      <c r="D40" s="90" t="s">
        <v>279</v>
      </c>
    </row>
    <row r="41" spans="2:22" s="24" customFormat="1" ht="30" customHeight="1" outlineLevel="1">
      <c r="B41" s="235" t="s">
        <v>5</v>
      </c>
      <c r="C41" s="235" t="s">
        <v>123</v>
      </c>
      <c r="D41" s="90" t="s">
        <v>279</v>
      </c>
    </row>
    <row r="42" spans="2:22">
      <c r="B42" s="121"/>
      <c r="C42" s="56"/>
    </row>
    <row r="43" spans="2:22">
      <c r="B43" s="44" t="s">
        <v>213</v>
      </c>
      <c r="C43" s="56"/>
    </row>
    <row r="44" spans="2:22" ht="30" outlineLevel="1">
      <c r="B44" s="126" t="s">
        <v>211</v>
      </c>
      <c r="C44" s="126" t="s">
        <v>223</v>
      </c>
    </row>
    <row r="45" spans="2:22" ht="30" customHeight="1" outlineLevel="1">
      <c r="B45" s="122" t="s">
        <v>212</v>
      </c>
      <c r="C45" s="122" t="s">
        <v>132</v>
      </c>
    </row>
    <row r="46" spans="2:22" ht="30" customHeight="1" outlineLevel="1">
      <c r="B46" s="209" t="s">
        <v>112</v>
      </c>
      <c r="C46" s="198" t="s">
        <v>179</v>
      </c>
    </row>
    <row r="47" spans="2:22" ht="30" customHeight="1" outlineLevel="1">
      <c r="B47" s="122" t="s">
        <v>71</v>
      </c>
      <c r="C47" s="122" t="s">
        <v>68</v>
      </c>
    </row>
    <row r="48" spans="2:22" ht="30" outlineLevel="1">
      <c r="B48" s="209" t="s">
        <v>194</v>
      </c>
      <c r="C48" s="198" t="s">
        <v>124</v>
      </c>
    </row>
    <row r="49" spans="2:3" ht="30" customHeight="1" outlineLevel="1">
      <c r="B49" s="122" t="s">
        <v>236</v>
      </c>
      <c r="C49" s="122" t="s">
        <v>224</v>
      </c>
    </row>
    <row r="50" spans="2:3" ht="30" outlineLevel="1">
      <c r="B50" s="209" t="s">
        <v>237</v>
      </c>
      <c r="C50" s="198" t="s">
        <v>180</v>
      </c>
    </row>
    <row r="51" spans="2:3" ht="30" customHeight="1" outlineLevel="1">
      <c r="B51" s="122" t="s">
        <v>238</v>
      </c>
      <c r="C51" s="122" t="s">
        <v>116</v>
      </c>
    </row>
    <row r="52" spans="2:3" ht="30" customHeight="1" outlineLevel="1">
      <c r="B52" s="209" t="s">
        <v>239</v>
      </c>
      <c r="C52" s="198" t="s">
        <v>152</v>
      </c>
    </row>
    <row r="53" spans="2:3" ht="30" customHeight="1" outlineLevel="1">
      <c r="B53" s="122" t="s">
        <v>240</v>
      </c>
      <c r="C53" s="122" t="s">
        <v>161</v>
      </c>
    </row>
    <row r="54" spans="2:3">
      <c r="C54" s="56"/>
    </row>
    <row r="55" spans="2:3">
      <c r="B55" s="44"/>
    </row>
  </sheetData>
  <mergeCells count="3">
    <mergeCell ref="B1:C1"/>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5F9E88"/>
  </sheetPr>
  <dimension ref="A1:H75"/>
  <sheetViews>
    <sheetView workbookViewId="0"/>
  </sheetViews>
  <sheetFormatPr defaultColWidth="9.140625" defaultRowHeight="15"/>
  <cols>
    <col min="1" max="1" width="2.85546875" style="10" customWidth="1"/>
    <col min="2" max="2" width="42.42578125" style="10" customWidth="1"/>
    <col min="3" max="3" width="36.42578125" style="10" bestFit="1" customWidth="1"/>
    <col min="4" max="4" width="39.140625" style="10" bestFit="1" customWidth="1"/>
    <col min="5" max="5" width="2" style="10" customWidth="1"/>
    <col min="6" max="6" width="81.42578125" style="10" customWidth="1"/>
    <col min="7" max="7" width="3.140625" style="10" customWidth="1"/>
    <col min="8" max="8" width="30.140625" style="10" bestFit="1" customWidth="1"/>
    <col min="9" max="16384" width="9.140625" style="10"/>
  </cols>
  <sheetData>
    <row r="1" spans="1:8" s="2" customFormat="1" ht="54" customHeight="1">
      <c r="B1" s="271" t="s">
        <v>265</v>
      </c>
      <c r="C1" s="271"/>
      <c r="D1" s="271"/>
      <c r="E1" s="271"/>
      <c r="F1" s="271"/>
    </row>
    <row r="2" spans="1:8" s="2" customFormat="1" ht="60" customHeight="1" thickBot="1">
      <c r="B2" s="272" t="s">
        <v>45</v>
      </c>
      <c r="C2" s="272"/>
      <c r="D2" s="272"/>
      <c r="E2" s="272"/>
      <c r="F2" s="272"/>
    </row>
    <row r="3" spans="1:8" s="2" customFormat="1" ht="21.95" customHeight="1" thickBot="1">
      <c r="B3" s="273" t="s">
        <v>20</v>
      </c>
      <c r="C3" s="273"/>
      <c r="D3" s="273"/>
      <c r="E3" s="273"/>
      <c r="F3" s="274"/>
      <c r="H3" s="233" t="s">
        <v>256</v>
      </c>
    </row>
    <row r="4" spans="1:8" s="2" customFormat="1" ht="9" customHeight="1"/>
    <row r="5" spans="1:8" s="2" customFormat="1" ht="20.100000000000001" customHeight="1">
      <c r="B5" s="123" t="s">
        <v>22</v>
      </c>
      <c r="C5" s="123" t="s">
        <v>23</v>
      </c>
      <c r="D5" s="123" t="s">
        <v>56</v>
      </c>
      <c r="F5" s="58" t="s">
        <v>2</v>
      </c>
    </row>
    <row r="6" spans="1:8" ht="9" customHeight="1">
      <c r="A6" s="2"/>
    </row>
    <row r="7" spans="1:8">
      <c r="A7" s="2"/>
      <c r="B7" s="220" t="s">
        <v>129</v>
      </c>
      <c r="C7" s="275" t="s">
        <v>268</v>
      </c>
      <c r="D7" s="202" t="s">
        <v>165</v>
      </c>
      <c r="F7" s="197" t="s">
        <v>46</v>
      </c>
    </row>
    <row r="8" spans="1:8">
      <c r="A8" s="2"/>
      <c r="B8" s="197"/>
      <c r="C8" s="275"/>
      <c r="D8" s="197"/>
      <c r="F8" s="197" t="s">
        <v>52</v>
      </c>
    </row>
    <row r="9" spans="1:8" ht="9" customHeight="1">
      <c r="A9" s="2"/>
    </row>
    <row r="10" spans="1:8">
      <c r="A10" s="2"/>
      <c r="B10" s="220" t="s">
        <v>149</v>
      </c>
      <c r="C10" s="275" t="s">
        <v>269</v>
      </c>
      <c r="D10" s="202" t="s">
        <v>165</v>
      </c>
      <c r="F10" s="197" t="s">
        <v>46</v>
      </c>
    </row>
    <row r="11" spans="1:8">
      <c r="A11" s="2"/>
      <c r="B11" s="197"/>
      <c r="C11" s="275"/>
      <c r="D11" s="197"/>
      <c r="F11" s="197" t="s">
        <v>52</v>
      </c>
    </row>
    <row r="12" spans="1:8" ht="2.25" customHeight="1">
      <c r="B12" s="197"/>
      <c r="C12" s="200"/>
      <c r="D12" s="144"/>
      <c r="F12" s="144"/>
    </row>
    <row r="13" spans="1:8">
      <c r="B13" s="200"/>
      <c r="C13" s="275"/>
      <c r="D13" s="203" t="s">
        <v>164</v>
      </c>
      <c r="F13" s="197" t="s">
        <v>46</v>
      </c>
    </row>
    <row r="14" spans="1:8">
      <c r="B14" s="200"/>
      <c r="C14" s="275"/>
      <c r="D14" s="197"/>
      <c r="F14" s="197" t="s">
        <v>107</v>
      </c>
    </row>
    <row r="15" spans="1:8" ht="9" customHeight="1">
      <c r="B15" s="144"/>
      <c r="D15" s="144"/>
      <c r="F15" s="144"/>
    </row>
    <row r="16" spans="1:8">
      <c r="A16" s="2"/>
      <c r="B16" s="221" t="s">
        <v>181</v>
      </c>
      <c r="C16" s="131" t="s">
        <v>226</v>
      </c>
      <c r="D16" s="153" t="s">
        <v>28</v>
      </c>
      <c r="E16" s="154"/>
      <c r="F16" s="155" t="s">
        <v>72</v>
      </c>
    </row>
    <row r="17" spans="1:8" ht="14.25" customHeight="1">
      <c r="A17" s="2"/>
      <c r="B17" s="131"/>
      <c r="C17" s="131"/>
      <c r="D17" s="153"/>
      <c r="E17" s="154"/>
      <c r="F17" s="197" t="s">
        <v>52</v>
      </c>
    </row>
    <row r="18" spans="1:8" ht="2.25" customHeight="1">
      <c r="A18" s="2"/>
      <c r="B18" s="204"/>
      <c r="C18" s="204"/>
      <c r="D18" s="205"/>
      <c r="F18" s="2"/>
    </row>
    <row r="19" spans="1:8" ht="30">
      <c r="A19" s="2"/>
      <c r="B19" s="131"/>
      <c r="C19" s="131"/>
      <c r="D19" s="153" t="s">
        <v>54</v>
      </c>
      <c r="E19" s="154"/>
      <c r="F19" s="155" t="s">
        <v>73</v>
      </c>
    </row>
    <row r="20" spans="1:8">
      <c r="A20" s="2"/>
      <c r="B20" s="131"/>
      <c r="C20" s="131"/>
      <c r="D20" s="153"/>
      <c r="E20" s="154"/>
      <c r="F20" s="155" t="s">
        <v>276</v>
      </c>
    </row>
    <row r="21" spans="1:8" ht="2.25" customHeight="1">
      <c r="A21" s="2"/>
      <c r="B21" s="204"/>
      <c r="C21" s="204"/>
      <c r="D21" s="205"/>
      <c r="F21" s="2"/>
    </row>
    <row r="22" spans="1:8">
      <c r="A22" s="2"/>
      <c r="B22" s="131"/>
      <c r="C22" s="131"/>
      <c r="D22" s="153" t="s">
        <v>242</v>
      </c>
      <c r="E22" s="154"/>
      <c r="F22" s="155" t="s">
        <v>258</v>
      </c>
    </row>
    <row r="23" spans="1:8" s="60" customFormat="1" ht="30">
      <c r="A23" s="237"/>
      <c r="B23" s="238"/>
      <c r="C23" s="238"/>
      <c r="D23" s="239"/>
      <c r="E23" s="240"/>
      <c r="F23" s="241" t="s">
        <v>259</v>
      </c>
      <c r="H23" s="263" t="s">
        <v>282</v>
      </c>
    </row>
    <row r="24" spans="1:8">
      <c r="A24" s="2"/>
      <c r="B24" s="131"/>
      <c r="C24" s="131"/>
      <c r="D24" s="153"/>
      <c r="E24" s="154"/>
      <c r="F24" s="155" t="s">
        <v>276</v>
      </c>
    </row>
    <row r="25" spans="1:8" ht="2.25" customHeight="1">
      <c r="A25" s="2"/>
      <c r="B25" s="204"/>
      <c r="C25" s="204"/>
      <c r="D25" s="205"/>
      <c r="F25" s="2"/>
    </row>
    <row r="26" spans="1:8">
      <c r="B26" s="131"/>
      <c r="C26" s="131"/>
      <c r="D26" s="153" t="s">
        <v>40</v>
      </c>
      <c r="E26" s="134"/>
      <c r="F26" s="206" t="s">
        <v>46</v>
      </c>
    </row>
    <row r="27" spans="1:8">
      <c r="B27" s="131"/>
      <c r="C27" s="131"/>
      <c r="D27" s="153"/>
      <c r="E27" s="134"/>
      <c r="F27" s="155" t="s">
        <v>276</v>
      </c>
    </row>
    <row r="28" spans="1:8" ht="2.25" customHeight="1">
      <c r="B28" s="197"/>
      <c r="C28" s="200"/>
      <c r="D28" s="144"/>
      <c r="F28" s="144"/>
    </row>
    <row r="29" spans="1:8">
      <c r="B29" s="200"/>
      <c r="C29" s="200"/>
      <c r="D29" s="203" t="s">
        <v>127</v>
      </c>
      <c r="F29" s="197" t="s">
        <v>46</v>
      </c>
    </row>
    <row r="30" spans="1:8">
      <c r="B30" s="200"/>
      <c r="C30" s="200"/>
      <c r="D30" s="197"/>
      <c r="F30" s="262" t="s">
        <v>276</v>
      </c>
      <c r="H30" s="10" t="s">
        <v>277</v>
      </c>
    </row>
    <row r="31" spans="1:8" ht="9" customHeight="1">
      <c r="A31" s="2"/>
      <c r="B31" s="2"/>
      <c r="C31" s="2"/>
      <c r="D31" s="205"/>
      <c r="F31" s="2"/>
    </row>
    <row r="32" spans="1:8">
      <c r="A32" s="2"/>
      <c r="B32" s="221" t="s">
        <v>167</v>
      </c>
      <c r="C32" s="131" t="s">
        <v>7</v>
      </c>
      <c r="D32" s="131" t="s">
        <v>108</v>
      </c>
      <c r="E32" s="2"/>
      <c r="F32" s="132" t="s">
        <v>69</v>
      </c>
    </row>
    <row r="33" spans="1:8" ht="2.25" customHeight="1">
      <c r="A33" s="2"/>
      <c r="B33" s="204"/>
      <c r="C33" s="204"/>
      <c r="D33" s="205"/>
      <c r="F33" s="2"/>
    </row>
    <row r="34" spans="1:8">
      <c r="B34" s="131"/>
      <c r="C34" s="131"/>
      <c r="D34" s="131" t="s">
        <v>109</v>
      </c>
      <c r="F34" s="132" t="s">
        <v>69</v>
      </c>
    </row>
    <row r="35" spans="1:8" ht="2.25" customHeight="1">
      <c r="A35" s="2"/>
      <c r="B35" s="204"/>
      <c r="C35" s="204"/>
      <c r="D35" s="205"/>
      <c r="F35" s="2"/>
    </row>
    <row r="36" spans="1:8">
      <c r="B36" s="131"/>
      <c r="C36" s="131"/>
      <c r="D36" s="131" t="s">
        <v>168</v>
      </c>
      <c r="F36" s="197" t="s">
        <v>46</v>
      </c>
    </row>
    <row r="37" spans="1:8">
      <c r="B37" s="131"/>
      <c r="C37" s="131"/>
      <c r="D37" s="131"/>
      <c r="F37" s="242" t="s">
        <v>260</v>
      </c>
      <c r="H37" s="10" t="s">
        <v>261</v>
      </c>
    </row>
    <row r="38" spans="1:8" ht="2.25" customHeight="1">
      <c r="A38" s="2"/>
      <c r="B38" s="204"/>
      <c r="C38" s="2"/>
      <c r="D38" s="205"/>
      <c r="F38" s="2"/>
    </row>
    <row r="39" spans="1:8">
      <c r="B39" s="131"/>
      <c r="C39" s="131" t="s">
        <v>53</v>
      </c>
      <c r="D39" s="131" t="s">
        <v>108</v>
      </c>
      <c r="F39" s="132" t="s">
        <v>69</v>
      </c>
    </row>
    <row r="40" spans="1:8" ht="2.25" customHeight="1">
      <c r="A40" s="2"/>
      <c r="B40" s="204"/>
      <c r="C40" s="204"/>
      <c r="D40" s="205"/>
      <c r="F40" s="2"/>
    </row>
    <row r="41" spans="1:8">
      <c r="B41" s="131"/>
      <c r="C41" s="131"/>
      <c r="D41" s="131" t="s">
        <v>109</v>
      </c>
      <c r="F41" s="132" t="s">
        <v>69</v>
      </c>
    </row>
    <row r="42" spans="1:8" ht="2.25" customHeight="1">
      <c r="A42" s="2"/>
      <c r="B42" s="204"/>
      <c r="C42" s="204"/>
      <c r="D42" s="205"/>
      <c r="F42" s="2"/>
    </row>
    <row r="43" spans="1:8">
      <c r="B43" s="131"/>
      <c r="C43" s="131"/>
      <c r="D43" s="131" t="s">
        <v>168</v>
      </c>
      <c r="F43" s="197" t="s">
        <v>46</v>
      </c>
    </row>
    <row r="44" spans="1:8">
      <c r="B44" s="131"/>
      <c r="C44" s="131"/>
      <c r="D44" s="131"/>
      <c r="F44" s="242" t="s">
        <v>260</v>
      </c>
      <c r="H44" s="10" t="s">
        <v>261</v>
      </c>
    </row>
    <row r="45" spans="1:8" ht="2.25" customHeight="1">
      <c r="A45" s="2"/>
      <c r="B45" s="204"/>
      <c r="C45" s="2"/>
      <c r="D45" s="205"/>
      <c r="F45" s="2"/>
    </row>
    <row r="46" spans="1:8">
      <c r="B46" s="131"/>
      <c r="C46" s="131" t="s">
        <v>41</v>
      </c>
      <c r="D46" s="131" t="s">
        <v>108</v>
      </c>
      <c r="F46" s="132" t="s">
        <v>69</v>
      </c>
    </row>
    <row r="47" spans="1:8" ht="2.25" customHeight="1">
      <c r="A47" s="2"/>
      <c r="B47" s="204"/>
      <c r="C47" s="204"/>
      <c r="D47" s="205"/>
      <c r="F47" s="2"/>
    </row>
    <row r="48" spans="1:8">
      <c r="B48" s="131"/>
      <c r="C48" s="131"/>
      <c r="D48" s="131" t="s">
        <v>109</v>
      </c>
      <c r="F48" s="132" t="s">
        <v>69</v>
      </c>
    </row>
    <row r="49" spans="1:8" ht="2.25" customHeight="1">
      <c r="A49" s="2"/>
      <c r="B49" s="204"/>
      <c r="C49" s="204"/>
      <c r="D49" s="205"/>
      <c r="F49" s="2"/>
    </row>
    <row r="50" spans="1:8">
      <c r="B50" s="131"/>
      <c r="C50" s="131"/>
      <c r="D50" s="131" t="s">
        <v>168</v>
      </c>
      <c r="F50" s="197" t="s">
        <v>46</v>
      </c>
    </row>
    <row r="51" spans="1:8">
      <c r="B51" s="131"/>
      <c r="C51" s="131"/>
      <c r="D51" s="131"/>
      <c r="F51" s="242" t="s">
        <v>260</v>
      </c>
      <c r="H51" s="10" t="s">
        <v>261</v>
      </c>
    </row>
    <row r="52" spans="1:8" ht="9" customHeight="1">
      <c r="A52" s="2"/>
      <c r="B52" s="2"/>
      <c r="C52" s="2"/>
      <c r="D52" s="2"/>
      <c r="E52" s="2"/>
      <c r="F52" s="2"/>
    </row>
    <row r="53" spans="1:8">
      <c r="A53" s="2"/>
      <c r="B53" s="221" t="s">
        <v>169</v>
      </c>
      <c r="C53" s="131" t="s">
        <v>7</v>
      </c>
      <c r="D53" s="131" t="s">
        <v>108</v>
      </c>
      <c r="F53" s="132" t="s">
        <v>69</v>
      </c>
    </row>
    <row r="54" spans="1:8" ht="2.25" customHeight="1">
      <c r="A54" s="2"/>
      <c r="B54" s="204"/>
      <c r="C54" s="204"/>
      <c r="D54" s="205"/>
      <c r="F54" s="2"/>
    </row>
    <row r="55" spans="1:8">
      <c r="B55" s="131"/>
      <c r="C55" s="131"/>
      <c r="D55" s="131" t="s">
        <v>109</v>
      </c>
      <c r="F55" s="132" t="s">
        <v>69</v>
      </c>
    </row>
    <row r="56" spans="1:8" ht="2.25" customHeight="1">
      <c r="A56" s="2"/>
      <c r="B56" s="204"/>
      <c r="C56" s="204"/>
      <c r="D56" s="205"/>
      <c r="F56" s="2"/>
    </row>
    <row r="57" spans="1:8">
      <c r="B57" s="131"/>
      <c r="C57" s="131"/>
      <c r="D57" s="131" t="s">
        <v>168</v>
      </c>
      <c r="F57" s="197" t="s">
        <v>46</v>
      </c>
    </row>
    <row r="58" spans="1:8">
      <c r="B58" s="131"/>
      <c r="C58" s="131"/>
      <c r="D58" s="131"/>
      <c r="F58" s="242" t="s">
        <v>260</v>
      </c>
      <c r="H58" s="10" t="s">
        <v>261</v>
      </c>
    </row>
    <row r="59" spans="1:8" ht="2.25" customHeight="1">
      <c r="A59" s="2"/>
      <c r="B59" s="204"/>
      <c r="C59" s="2"/>
      <c r="D59" s="205"/>
      <c r="F59" s="2"/>
    </row>
    <row r="60" spans="1:8">
      <c r="B60" s="131"/>
      <c r="C60" s="131" t="s">
        <v>53</v>
      </c>
      <c r="D60" s="131" t="s">
        <v>108</v>
      </c>
      <c r="F60" s="132" t="s">
        <v>69</v>
      </c>
    </row>
    <row r="61" spans="1:8" ht="2.25" customHeight="1">
      <c r="A61" s="2"/>
      <c r="B61" s="204"/>
      <c r="C61" s="204"/>
      <c r="D61" s="205"/>
      <c r="F61" s="2"/>
    </row>
    <row r="62" spans="1:8">
      <c r="B62" s="131"/>
      <c r="C62" s="131"/>
      <c r="D62" s="131" t="s">
        <v>109</v>
      </c>
      <c r="F62" s="132" t="s">
        <v>69</v>
      </c>
    </row>
    <row r="63" spans="1:8" ht="2.25" customHeight="1">
      <c r="A63" s="2"/>
      <c r="B63" s="204"/>
      <c r="C63" s="204"/>
      <c r="D63" s="205"/>
      <c r="F63" s="2"/>
    </row>
    <row r="64" spans="1:8">
      <c r="B64" s="131"/>
      <c r="C64" s="131"/>
      <c r="D64" s="131" t="s">
        <v>168</v>
      </c>
      <c r="F64" s="197" t="s">
        <v>46</v>
      </c>
    </row>
    <row r="65" spans="1:8">
      <c r="B65" s="131"/>
      <c r="C65" s="131"/>
      <c r="D65" s="131"/>
      <c r="F65" s="242" t="s">
        <v>260</v>
      </c>
      <c r="H65" s="10" t="s">
        <v>261</v>
      </c>
    </row>
    <row r="66" spans="1:8" ht="9" customHeight="1">
      <c r="B66" s="144"/>
    </row>
    <row r="67" spans="1:8">
      <c r="B67" s="221" t="s">
        <v>106</v>
      </c>
      <c r="C67" s="131" t="s">
        <v>188</v>
      </c>
      <c r="D67" s="131" t="s">
        <v>110</v>
      </c>
      <c r="F67" s="197" t="s">
        <v>46</v>
      </c>
    </row>
    <row r="68" spans="1:8">
      <c r="B68" s="131"/>
      <c r="C68" s="131"/>
      <c r="D68" s="131"/>
      <c r="F68" s="242" t="s">
        <v>107</v>
      </c>
      <c r="H68" s="10" t="s">
        <v>261</v>
      </c>
    </row>
    <row r="69" spans="1:8" ht="2.25" customHeight="1">
      <c r="A69" s="2"/>
      <c r="B69" s="204"/>
      <c r="C69" s="2"/>
      <c r="D69" s="205"/>
      <c r="F69" s="2"/>
    </row>
    <row r="70" spans="1:8">
      <c r="B70" s="131"/>
      <c r="C70" s="131" t="s">
        <v>241</v>
      </c>
      <c r="D70" s="131" t="s">
        <v>110</v>
      </c>
      <c r="F70" s="197" t="s">
        <v>46</v>
      </c>
    </row>
    <row r="71" spans="1:8">
      <c r="B71" s="131"/>
      <c r="C71" s="131"/>
      <c r="D71" s="131"/>
      <c r="F71" s="197" t="s">
        <v>52</v>
      </c>
    </row>
    <row r="72" spans="1:8" ht="2.25" customHeight="1">
      <c r="A72" s="2"/>
      <c r="B72" s="204"/>
      <c r="C72" s="2"/>
      <c r="D72" s="205"/>
      <c r="F72" s="2"/>
    </row>
    <row r="73" spans="1:8">
      <c r="B73" s="131"/>
      <c r="C73" s="131" t="s">
        <v>227</v>
      </c>
      <c r="D73" s="131" t="s">
        <v>110</v>
      </c>
      <c r="F73" s="197" t="s">
        <v>46</v>
      </c>
    </row>
    <row r="74" spans="1:8">
      <c r="B74" s="131"/>
      <c r="C74" s="131"/>
      <c r="D74" s="131"/>
      <c r="F74" s="197" t="s">
        <v>52</v>
      </c>
    </row>
    <row r="75" spans="1:8">
      <c r="B75" s="144"/>
    </row>
  </sheetData>
  <mergeCells count="6">
    <mergeCell ref="B1:F1"/>
    <mergeCell ref="B3:F3"/>
    <mergeCell ref="B2:F2"/>
    <mergeCell ref="C10:C11"/>
    <mergeCell ref="C13:C14"/>
    <mergeCell ref="C7:C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838F-6456-44D1-B8AB-726F36E91F00}">
  <sheetPr codeName="Sheet7">
    <tabColor rgb="FF5F9E88"/>
  </sheetPr>
  <dimension ref="B1:O12"/>
  <sheetViews>
    <sheetView workbookViewId="0"/>
  </sheetViews>
  <sheetFormatPr defaultColWidth="9.140625" defaultRowHeight="15"/>
  <cols>
    <col min="1" max="1" width="2.5703125" style="9" customWidth="1"/>
    <col min="2" max="2" width="25" style="9" customWidth="1"/>
    <col min="3" max="3" width="35.28515625" style="9" customWidth="1"/>
    <col min="4" max="4" width="14.140625" style="9" customWidth="1"/>
    <col min="5" max="5" width="29" style="31" customWidth="1"/>
    <col min="6" max="6" width="4.140625" style="9" customWidth="1"/>
    <col min="7" max="7" width="22.42578125" style="9" customWidth="1"/>
    <col min="8" max="8" width="27" style="9" customWidth="1"/>
    <col min="9" max="9" width="14.5703125" style="9" customWidth="1"/>
    <col min="10" max="10" width="38.7109375" style="31" customWidth="1"/>
    <col min="11" max="11" width="2.85546875" style="9" customWidth="1"/>
    <col min="12" max="12" width="9.140625" style="9"/>
    <col min="13" max="13" width="1.85546875" style="9" customWidth="1"/>
    <col min="14" max="16384" width="9.140625" style="9"/>
  </cols>
  <sheetData>
    <row r="1" spans="2:15" ht="54" customHeight="1">
      <c r="B1" s="78" t="s">
        <v>265</v>
      </c>
      <c r="C1" s="78"/>
      <c r="D1" s="78"/>
      <c r="E1" s="112"/>
      <c r="F1" s="7"/>
      <c r="G1" s="7"/>
      <c r="H1" s="7"/>
    </row>
    <row r="2" spans="2:15" s="2" customFormat="1" ht="21.95" customHeight="1">
      <c r="B2" s="276" t="s">
        <v>24</v>
      </c>
      <c r="C2" s="277"/>
      <c r="D2" s="277"/>
      <c r="E2" s="277"/>
      <c r="F2" s="277"/>
      <c r="G2" s="277"/>
      <c r="H2" s="277"/>
      <c r="I2" s="277"/>
      <c r="J2" s="277"/>
      <c r="K2" s="277"/>
      <c r="L2" s="277"/>
      <c r="N2" s="59"/>
      <c r="O2" s="13"/>
    </row>
    <row r="3" spans="2:15" s="2" customFormat="1" ht="9" customHeight="1">
      <c r="E3" s="113"/>
      <c r="F3" s="6"/>
      <c r="G3" s="6"/>
      <c r="J3" s="113"/>
      <c r="N3" s="59"/>
      <c r="O3" s="13"/>
    </row>
    <row r="4" spans="2:15" s="2" customFormat="1" ht="20.100000000000001" customHeight="1">
      <c r="B4" s="58" t="s">
        <v>22</v>
      </c>
      <c r="C4" s="58" t="s">
        <v>47</v>
      </c>
      <c r="D4" s="58" t="s">
        <v>48</v>
      </c>
      <c r="E4" s="58" t="s">
        <v>49</v>
      </c>
      <c r="G4" s="58" t="s">
        <v>22</v>
      </c>
      <c r="H4" s="58" t="s">
        <v>47</v>
      </c>
      <c r="I4" s="58" t="s">
        <v>48</v>
      </c>
      <c r="J4" s="58" t="s">
        <v>49</v>
      </c>
      <c r="L4" s="58" t="s">
        <v>50</v>
      </c>
    </row>
    <row r="5" spans="2:15" ht="9" customHeight="1">
      <c r="B5" s="2"/>
      <c r="C5" s="6"/>
      <c r="D5" s="6"/>
      <c r="E5" s="113"/>
      <c r="F5" s="2"/>
      <c r="G5" s="2"/>
      <c r="H5" s="2"/>
    </row>
    <row r="6" spans="2:15" ht="29.25" customHeight="1">
      <c r="B6" s="178" t="s">
        <v>154</v>
      </c>
      <c r="C6" s="178" t="s">
        <v>148</v>
      </c>
      <c r="D6" s="178" t="s">
        <v>129</v>
      </c>
      <c r="E6" s="177" t="s">
        <v>155</v>
      </c>
      <c r="F6" s="173" t="s">
        <v>51</v>
      </c>
      <c r="G6" s="178" t="s">
        <v>154</v>
      </c>
      <c r="H6" s="178" t="s">
        <v>148</v>
      </c>
      <c r="I6" s="178" t="s">
        <v>129</v>
      </c>
      <c r="J6" s="177" t="s">
        <v>250</v>
      </c>
      <c r="K6" s="19"/>
      <c r="L6" s="133" t="b">
        <f>AND(SUM('Total Customers'!I8:J9)=SUM('Total Customers'!I11:J12))</f>
        <v>1</v>
      </c>
    </row>
    <row r="7" spans="2:15" ht="29.25" customHeight="1">
      <c r="B7" s="178" t="s">
        <v>154</v>
      </c>
      <c r="C7" s="178" t="s">
        <v>148</v>
      </c>
      <c r="D7" s="178" t="s">
        <v>129</v>
      </c>
      <c r="E7" s="177" t="s">
        <v>166</v>
      </c>
      <c r="F7" s="173" t="s">
        <v>51</v>
      </c>
      <c r="G7" s="178" t="s">
        <v>154</v>
      </c>
      <c r="H7" s="178" t="s">
        <v>148</v>
      </c>
      <c r="I7" s="111"/>
      <c r="J7" s="177" t="s">
        <v>251</v>
      </c>
      <c r="K7" s="19"/>
      <c r="L7" s="133" t="b">
        <f>AND(SUM('Total Customers'!I8:I9)=SUM('Total Customers'!I11:I12))</f>
        <v>1</v>
      </c>
    </row>
    <row r="8" spans="2:15" ht="29.25" customHeight="1">
      <c r="B8" s="178" t="s">
        <v>154</v>
      </c>
      <c r="C8" s="178" t="s">
        <v>148</v>
      </c>
      <c r="D8" s="178" t="s">
        <v>129</v>
      </c>
      <c r="E8" s="177" t="s">
        <v>156</v>
      </c>
      <c r="F8" s="173" t="s">
        <v>51</v>
      </c>
      <c r="G8" s="178" t="s">
        <v>154</v>
      </c>
      <c r="H8" s="178" t="s">
        <v>148</v>
      </c>
      <c r="I8" s="111"/>
      <c r="J8" s="177" t="s">
        <v>252</v>
      </c>
      <c r="K8" s="19"/>
      <c r="L8" s="133" t="b">
        <f>AND(SUM('Total Customers'!J8:J9)=SUM('Total Customers'!J11:J12))</f>
        <v>1</v>
      </c>
    </row>
    <row r="9" spans="2:15">
      <c r="B9" s="19"/>
      <c r="C9" s="20"/>
      <c r="D9" s="19"/>
      <c r="E9" s="20"/>
      <c r="F9" s="19"/>
      <c r="G9" s="19"/>
      <c r="H9" s="19"/>
      <c r="I9" s="19"/>
      <c r="J9" s="20"/>
      <c r="K9" s="19"/>
      <c r="L9" s="134"/>
    </row>
    <row r="10" spans="2:15" ht="29.25" customHeight="1">
      <c r="B10" s="111" t="s">
        <v>103</v>
      </c>
      <c r="C10" s="111" t="s">
        <v>270</v>
      </c>
      <c r="D10" s="111"/>
      <c r="E10" s="114" t="s">
        <v>157</v>
      </c>
      <c r="F10" s="124" t="s">
        <v>51</v>
      </c>
      <c r="G10" s="111" t="s">
        <v>103</v>
      </c>
      <c r="H10" s="111" t="s">
        <v>271</v>
      </c>
      <c r="I10" s="111"/>
      <c r="J10" s="114" t="s">
        <v>157</v>
      </c>
      <c r="K10" s="19"/>
      <c r="L10" s="133" t="b">
        <f>AND(SUM('Customers (EB)'!H7:H12)=SUM('Customers (EB)'!H15:H18))</f>
        <v>1</v>
      </c>
    </row>
    <row r="11" spans="2:15" ht="29.25" customHeight="1">
      <c r="B11" s="111" t="s">
        <v>103</v>
      </c>
      <c r="C11" s="111" t="s">
        <v>270</v>
      </c>
      <c r="D11" s="111"/>
      <c r="E11" s="114" t="s">
        <v>158</v>
      </c>
      <c r="F11" s="152" t="s">
        <v>51</v>
      </c>
      <c r="G11" s="111" t="s">
        <v>103</v>
      </c>
      <c r="H11" s="111" t="s">
        <v>271</v>
      </c>
      <c r="I11" s="111"/>
      <c r="J11" s="114" t="s">
        <v>158</v>
      </c>
      <c r="K11" s="19"/>
      <c r="L11" s="133" t="b">
        <f>AND(SUM('Customers (EB)'!I7:I12)=SUM('Customers (EB)'!I15:I18))</f>
        <v>1</v>
      </c>
    </row>
    <row r="12" spans="2:15">
      <c r="B12" s="19"/>
      <c r="C12" s="20"/>
      <c r="D12" s="19"/>
      <c r="E12" s="20"/>
      <c r="F12" s="19"/>
      <c r="G12" s="19"/>
      <c r="H12" s="19"/>
      <c r="I12" s="19"/>
      <c r="J12" s="20"/>
      <c r="K12" s="19"/>
      <c r="L12" s="134"/>
    </row>
  </sheetData>
  <mergeCells count="1">
    <mergeCell ref="B2:L2"/>
  </mergeCells>
  <phoneticPr fontId="101" type="noConversion"/>
  <conditionalFormatting sqref="L6:L12">
    <cfRule type="cellIs" dxfId="26" priority="2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3373-AE57-470D-A2A3-056A235A723D}">
  <sheetPr codeName="Sheet12"/>
  <dimension ref="B1:P12"/>
  <sheetViews>
    <sheetView workbookViewId="0"/>
  </sheetViews>
  <sheetFormatPr defaultColWidth="9.140625" defaultRowHeight="15"/>
  <cols>
    <col min="1" max="1" width="1.85546875" style="24" customWidth="1"/>
    <col min="2" max="2" width="25.7109375" style="24" customWidth="1"/>
    <col min="3" max="3" width="1.85546875" style="24" customWidth="1"/>
    <col min="4" max="4" width="1.7109375" style="9" customWidth="1"/>
    <col min="5" max="5" width="70.5703125" style="9" customWidth="1"/>
    <col min="6" max="6" width="20.5703125" style="9" customWidth="1"/>
    <col min="7" max="7" width="1.7109375" style="9" customWidth="1"/>
    <col min="8" max="10" width="11.7109375" style="9" customWidth="1"/>
    <col min="11" max="11" width="2.42578125" style="9" customWidth="1"/>
    <col min="12" max="12" width="2.42578125" style="65" customWidth="1"/>
    <col min="13" max="13" width="13.85546875" style="65" customWidth="1"/>
    <col min="14" max="14" width="2.28515625" style="65" customWidth="1"/>
    <col min="15" max="15" width="19.85546875" style="24" customWidth="1"/>
    <col min="16" max="16" width="2.7109375" style="24" customWidth="1"/>
    <col min="17" max="16384" width="9.140625" style="24"/>
  </cols>
  <sheetData>
    <row r="1" spans="2:16" ht="80.099999999999994" customHeight="1">
      <c r="B1" s="26"/>
      <c r="E1" s="78" t="s">
        <v>265</v>
      </c>
      <c r="F1" s="78"/>
      <c r="G1" s="78"/>
      <c r="H1" s="78"/>
      <c r="I1" s="78"/>
      <c r="J1" s="78"/>
      <c r="K1" s="8"/>
      <c r="L1" s="64"/>
    </row>
    <row r="2" spans="2:16" ht="39.950000000000003" customHeight="1" thickBot="1">
      <c r="B2" s="25"/>
      <c r="E2" s="10"/>
      <c r="F2" s="10"/>
      <c r="G2" s="10"/>
      <c r="H2" s="10"/>
      <c r="K2" s="10"/>
      <c r="L2" s="66"/>
    </row>
    <row r="3" spans="2:16" ht="33" customHeight="1" thickBot="1">
      <c r="B3" s="32" t="s">
        <v>27</v>
      </c>
      <c r="E3" s="11"/>
      <c r="F3" s="33"/>
      <c r="G3" s="33"/>
      <c r="H3" s="118" t="s">
        <v>55</v>
      </c>
      <c r="I3" s="119" t="s">
        <v>58</v>
      </c>
      <c r="J3" s="120" t="s">
        <v>133</v>
      </c>
      <c r="K3" s="13"/>
      <c r="L3" s="67"/>
      <c r="M3" s="63" t="s">
        <v>25</v>
      </c>
      <c r="O3" s="63" t="s">
        <v>111</v>
      </c>
    </row>
    <row r="4" spans="2:16" ht="19.5" customHeight="1">
      <c r="F4" s="33" t="s">
        <v>26</v>
      </c>
      <c r="G4" s="33"/>
      <c r="H4" s="278" t="s">
        <v>40</v>
      </c>
      <c r="I4" s="279"/>
      <c r="J4" s="280"/>
      <c r="K4" s="13"/>
      <c r="L4" s="67"/>
      <c r="O4" s="65"/>
    </row>
    <row r="5" spans="2:16" ht="31.5" customHeight="1">
      <c r="E5" s="169" t="s">
        <v>148</v>
      </c>
      <c r="F5" s="33"/>
      <c r="G5" s="33"/>
      <c r="H5" s="174"/>
      <c r="I5" s="174"/>
      <c r="J5" s="174"/>
      <c r="K5" s="13"/>
      <c r="L5" s="67"/>
      <c r="O5" s="65"/>
    </row>
    <row r="6" spans="2:16" ht="15" customHeight="1">
      <c r="B6" s="281"/>
      <c r="E6" s="176" t="s">
        <v>153</v>
      </c>
      <c r="F6" s="162" t="s">
        <v>263</v>
      </c>
      <c r="G6" s="162"/>
      <c r="H6" s="175">
        <f>SUM(I6:J6)</f>
        <v>0</v>
      </c>
      <c r="I6" s="175">
        <f>SUM(I8:I9)</f>
        <v>0</v>
      </c>
      <c r="J6" s="175">
        <f>SUM(J8:J9)</f>
        <v>0</v>
      </c>
      <c r="K6" s="10"/>
      <c r="L6" s="66"/>
    </row>
    <row r="7" spans="2:16" ht="15" customHeight="1">
      <c r="B7" s="282"/>
      <c r="E7" s="146" t="s">
        <v>100</v>
      </c>
      <c r="F7" s="179"/>
      <c r="G7" s="179"/>
      <c r="H7" s="148"/>
      <c r="I7" s="148"/>
      <c r="J7" s="148"/>
      <c r="K7" s="10"/>
      <c r="L7" s="66"/>
    </row>
    <row r="8" spans="2:16" ht="15" customHeight="1">
      <c r="B8" s="282"/>
      <c r="E8" s="171" t="s">
        <v>59</v>
      </c>
      <c r="F8" s="161" t="s">
        <v>263</v>
      </c>
      <c r="G8" s="161"/>
      <c r="H8" s="16"/>
      <c r="I8" s="110"/>
      <c r="J8" s="71"/>
      <c r="M8" s="62" t="s">
        <v>16</v>
      </c>
      <c r="O8" s="163" t="s">
        <v>125</v>
      </c>
    </row>
    <row r="9" spans="2:16" ht="15" customHeight="1">
      <c r="B9" s="282"/>
      <c r="E9" s="117" t="s">
        <v>128</v>
      </c>
      <c r="F9" s="145" t="s">
        <v>263</v>
      </c>
      <c r="G9" s="145"/>
      <c r="H9" s="29"/>
      <c r="I9" s="89"/>
      <c r="J9" s="73"/>
      <c r="M9" s="62" t="s">
        <v>16</v>
      </c>
      <c r="O9" s="163" t="s">
        <v>125</v>
      </c>
    </row>
    <row r="10" spans="2:16" ht="15" customHeight="1">
      <c r="B10" s="282"/>
      <c r="E10" s="146" t="s">
        <v>101</v>
      </c>
      <c r="F10" s="179"/>
      <c r="G10" s="179"/>
      <c r="H10" s="148"/>
      <c r="I10" s="148"/>
      <c r="J10" s="148"/>
      <c r="M10" s="62"/>
      <c r="N10" s="62"/>
      <c r="O10" s="62"/>
      <c r="P10" s="62"/>
    </row>
    <row r="11" spans="2:16" ht="15" customHeight="1">
      <c r="B11" s="282"/>
      <c r="E11" s="171" t="s">
        <v>135</v>
      </c>
      <c r="F11" s="161" t="s">
        <v>263</v>
      </c>
      <c r="G11" s="161"/>
      <c r="H11" s="16"/>
      <c r="I11" s="110"/>
      <c r="J11" s="71"/>
      <c r="M11" s="62" t="s">
        <v>16</v>
      </c>
      <c r="O11" s="163" t="s">
        <v>125</v>
      </c>
    </row>
    <row r="12" spans="2:16" ht="15" customHeight="1">
      <c r="B12" s="283"/>
      <c r="E12" s="117" t="s">
        <v>134</v>
      </c>
      <c r="F12" s="145" t="s">
        <v>263</v>
      </c>
      <c r="G12" s="145"/>
      <c r="H12" s="29"/>
      <c r="I12" s="89"/>
      <c r="J12" s="73"/>
      <c r="M12" s="62" t="s">
        <v>16</v>
      </c>
      <c r="O12" s="163" t="s">
        <v>125</v>
      </c>
    </row>
  </sheetData>
  <mergeCells count="2">
    <mergeCell ref="H4:J4"/>
    <mergeCell ref="B6:B12"/>
  </mergeCells>
  <phoneticPr fontId="90" type="noConversion"/>
  <conditionalFormatting sqref="B3">
    <cfRule type="containsText" dxfId="25" priority="3" operator="containsText" text="Unsure">
      <formula>NOT(ISERROR(SEARCH("Unsure",B3)))</formula>
    </cfRule>
    <cfRule type="containsText" dxfId="24" priority="4" operator="containsText" text="Yes">
      <formula>NOT(ISERROR(SEARCH("Yes",B3)))</formula>
    </cfRule>
    <cfRule type="containsText" dxfId="23" priority="5"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O28"/>
  <sheetViews>
    <sheetView topLeftCell="A21" workbookViewId="0"/>
  </sheetViews>
  <sheetFormatPr defaultColWidth="9.140625" defaultRowHeight="15"/>
  <cols>
    <col min="1" max="1" width="1.85546875" style="24" customWidth="1"/>
    <col min="2" max="2" width="25.7109375" style="24" customWidth="1"/>
    <col min="3" max="3" width="1.85546875" style="24" customWidth="1"/>
    <col min="4" max="4" width="1.85546875" style="9" customWidth="1"/>
    <col min="5" max="5" width="78.7109375" style="40" customWidth="1"/>
    <col min="6" max="6" width="21.140625" style="9" customWidth="1"/>
    <col min="7" max="7" width="3.5703125" style="9" customWidth="1"/>
    <col min="8" max="8" width="21.28515625" style="9" customWidth="1"/>
    <col min="9" max="9" width="18.7109375" style="9" customWidth="1"/>
    <col min="10" max="10" width="1.85546875" style="9" customWidth="1"/>
    <col min="11" max="11" width="1.85546875" style="65" customWidth="1"/>
    <col min="12" max="12" width="14" style="65" customWidth="1"/>
    <col min="13" max="13" width="1.85546875" style="65" customWidth="1"/>
    <col min="14" max="14" width="20.7109375" style="24" customWidth="1"/>
    <col min="15" max="15" width="3" style="24" customWidth="1"/>
    <col min="16" max="16384" width="9.140625" style="24"/>
  </cols>
  <sheetData>
    <row r="1" spans="2:15" ht="80.099999999999994" customHeight="1">
      <c r="B1" s="26"/>
      <c r="E1" s="78" t="s">
        <v>265</v>
      </c>
      <c r="F1" s="78"/>
      <c r="G1" s="78"/>
      <c r="H1" s="78"/>
      <c r="I1" s="78"/>
      <c r="J1" s="57"/>
      <c r="K1" s="64"/>
    </row>
    <row r="2" spans="2:15" ht="35.25" customHeight="1" thickBot="1">
      <c r="B2" s="26"/>
      <c r="E2" s="78"/>
      <c r="F2" s="78"/>
      <c r="G2" s="78"/>
      <c r="H2" s="78"/>
      <c r="I2" s="78"/>
      <c r="J2" s="172"/>
      <c r="K2" s="64"/>
    </row>
    <row r="3" spans="2:15" ht="34.5" customHeight="1" thickBot="1">
      <c r="B3" s="32" t="s">
        <v>27</v>
      </c>
      <c r="E3" s="10"/>
      <c r="F3" s="10"/>
      <c r="G3" s="10"/>
      <c r="H3" s="284" t="s">
        <v>126</v>
      </c>
      <c r="I3" s="285"/>
      <c r="J3" s="18"/>
      <c r="K3" s="66"/>
      <c r="L3" s="63" t="s">
        <v>25</v>
      </c>
      <c r="N3" s="63" t="s">
        <v>111</v>
      </c>
      <c r="O3" s="65"/>
    </row>
    <row r="4" spans="2:15" ht="33" customHeight="1">
      <c r="E4" s="11"/>
      <c r="F4" s="15" t="s">
        <v>26</v>
      </c>
      <c r="H4" s="207" t="s">
        <v>184</v>
      </c>
      <c r="I4" s="208" t="s">
        <v>185</v>
      </c>
      <c r="J4" s="69"/>
      <c r="K4" s="67"/>
    </row>
    <row r="5" spans="2:15" ht="30" customHeight="1">
      <c r="E5" s="14" t="s">
        <v>149</v>
      </c>
      <c r="H5" s="45"/>
      <c r="K5" s="66"/>
    </row>
    <row r="6" spans="2:15" ht="17.25" customHeight="1">
      <c r="B6" s="25"/>
      <c r="E6" s="37" t="s">
        <v>272</v>
      </c>
      <c r="H6" s="70">
        <f>SUM(H7:H12)</f>
        <v>0</v>
      </c>
      <c r="I6" s="70">
        <f>SUM(I7:I12)</f>
        <v>0</v>
      </c>
      <c r="J6" s="35"/>
      <c r="K6" s="66"/>
      <c r="L6" s="62"/>
      <c r="M6" s="62"/>
      <c r="N6" s="62"/>
      <c r="O6" s="62"/>
    </row>
    <row r="7" spans="2:15">
      <c r="B7" s="286"/>
      <c r="E7" s="22" t="s">
        <v>7</v>
      </c>
      <c r="F7" s="17" t="s">
        <v>263</v>
      </c>
      <c r="G7" s="16"/>
      <c r="H7" s="110"/>
      <c r="I7" s="71"/>
      <c r="J7" s="42"/>
      <c r="K7" s="66"/>
      <c r="L7" s="62" t="s">
        <v>74</v>
      </c>
      <c r="N7" s="163" t="s">
        <v>125</v>
      </c>
      <c r="O7" s="90"/>
    </row>
    <row r="8" spans="2:15">
      <c r="B8" s="287"/>
      <c r="E8" s="23" t="s">
        <v>150</v>
      </c>
      <c r="F8" s="20" t="s">
        <v>263</v>
      </c>
      <c r="G8" s="19"/>
      <c r="H8" s="53"/>
      <c r="I8" s="72"/>
      <c r="J8" s="42"/>
      <c r="K8" s="66"/>
      <c r="L8" s="62" t="s">
        <v>74</v>
      </c>
      <c r="N8" s="163" t="s">
        <v>125</v>
      </c>
    </row>
    <row r="9" spans="2:15">
      <c r="B9" s="287"/>
      <c r="E9" s="38" t="s">
        <v>8</v>
      </c>
      <c r="F9" s="20" t="s">
        <v>263</v>
      </c>
      <c r="G9" s="19"/>
      <c r="H9" s="53"/>
      <c r="I9" s="72"/>
      <c r="J9" s="42"/>
      <c r="L9" s="62" t="s">
        <v>74</v>
      </c>
      <c r="N9" s="163" t="s">
        <v>125</v>
      </c>
    </row>
    <row r="10" spans="2:15">
      <c r="B10" s="287"/>
      <c r="E10" s="38" t="s">
        <v>9</v>
      </c>
      <c r="F10" s="20" t="s">
        <v>263</v>
      </c>
      <c r="G10" s="19"/>
      <c r="H10" s="53"/>
      <c r="I10" s="72"/>
      <c r="J10" s="42"/>
      <c r="L10" s="62" t="s">
        <v>74</v>
      </c>
      <c r="N10" s="163" t="s">
        <v>125</v>
      </c>
    </row>
    <row r="11" spans="2:15">
      <c r="B11" s="287"/>
      <c r="E11" s="38" t="s">
        <v>10</v>
      </c>
      <c r="F11" s="20" t="s">
        <v>263</v>
      </c>
      <c r="G11" s="19"/>
      <c r="H11" s="53"/>
      <c r="I11" s="72"/>
      <c r="J11" s="42"/>
      <c r="L11" s="62" t="s">
        <v>74</v>
      </c>
      <c r="N11" s="163" t="s">
        <v>125</v>
      </c>
    </row>
    <row r="12" spans="2:15">
      <c r="B12" s="288"/>
      <c r="E12" s="39" t="s">
        <v>11</v>
      </c>
      <c r="F12" s="21" t="s">
        <v>263</v>
      </c>
      <c r="G12" s="29"/>
      <c r="H12" s="89"/>
      <c r="I12" s="73"/>
      <c r="J12" s="42"/>
      <c r="L12" s="62" t="s">
        <v>74</v>
      </c>
      <c r="N12" s="163" t="s">
        <v>125</v>
      </c>
    </row>
    <row r="13" spans="2:15" ht="17.25" customHeight="1">
      <c r="B13" s="25"/>
      <c r="E13" s="37"/>
      <c r="N13" s="65"/>
    </row>
    <row r="14" spans="2:15">
      <c r="B14" s="25"/>
      <c r="E14" s="37" t="s">
        <v>273</v>
      </c>
      <c r="F14" s="33"/>
      <c r="H14" s="70">
        <f>SUM(H15:H18)</f>
        <v>0</v>
      </c>
      <c r="I14" s="70">
        <f>SUM(I15:I18)</f>
        <v>0</v>
      </c>
      <c r="J14" s="35"/>
    </row>
    <row r="15" spans="2:15">
      <c r="B15" s="286"/>
      <c r="E15" s="22" t="s">
        <v>1</v>
      </c>
      <c r="F15" s="17" t="s">
        <v>263</v>
      </c>
      <c r="G15" s="16"/>
      <c r="H15" s="110"/>
      <c r="I15" s="71"/>
      <c r="J15" s="42"/>
      <c r="L15" s="68" t="s">
        <v>75</v>
      </c>
      <c r="N15" s="163" t="s">
        <v>125</v>
      </c>
    </row>
    <row r="16" spans="2:15">
      <c r="B16" s="287"/>
      <c r="E16" s="23" t="s">
        <v>0</v>
      </c>
      <c r="F16" s="20" t="s">
        <v>263</v>
      </c>
      <c r="G16" s="19"/>
      <c r="H16" s="53"/>
      <c r="I16" s="72"/>
      <c r="J16" s="42"/>
      <c r="L16" s="68" t="s">
        <v>75</v>
      </c>
      <c r="N16" s="163" t="s">
        <v>125</v>
      </c>
    </row>
    <row r="17" spans="2:14">
      <c r="B17" s="287"/>
      <c r="E17" s="38" t="s">
        <v>32</v>
      </c>
      <c r="F17" s="20" t="s">
        <v>263</v>
      </c>
      <c r="G17" s="19"/>
      <c r="H17" s="53"/>
      <c r="I17" s="72"/>
      <c r="J17" s="42"/>
      <c r="L17" s="62" t="s">
        <v>75</v>
      </c>
      <c r="N17" s="163" t="s">
        <v>125</v>
      </c>
    </row>
    <row r="18" spans="2:14">
      <c r="B18" s="288"/>
      <c r="E18" s="39" t="s">
        <v>33</v>
      </c>
      <c r="F18" s="21" t="s">
        <v>263</v>
      </c>
      <c r="G18" s="29"/>
      <c r="H18" s="89"/>
      <c r="I18" s="73"/>
      <c r="J18" s="42"/>
      <c r="L18" s="62" t="s">
        <v>75</v>
      </c>
      <c r="N18" s="163" t="s">
        <v>125</v>
      </c>
    </row>
    <row r="19" spans="2:14">
      <c r="B19" s="25"/>
      <c r="E19" s="41"/>
      <c r="F19" s="31"/>
      <c r="I19" s="42"/>
      <c r="J19" s="42"/>
    </row>
    <row r="20" spans="2:14">
      <c r="B20" s="25"/>
      <c r="E20" s="251" t="s">
        <v>274</v>
      </c>
      <c r="F20" s="252"/>
      <c r="G20" s="24"/>
      <c r="H20" s="253">
        <f>SUM(H21:H25)</f>
        <v>0</v>
      </c>
      <c r="I20" s="253">
        <f>SUM(I21:I25)</f>
        <v>0</v>
      </c>
      <c r="J20" s="35"/>
    </row>
    <row r="21" spans="2:14">
      <c r="B21" s="289" t="s">
        <v>254</v>
      </c>
      <c r="E21" s="247" t="s">
        <v>0</v>
      </c>
      <c r="F21" s="248" t="s">
        <v>263</v>
      </c>
      <c r="G21" s="249"/>
      <c r="H21" s="249"/>
      <c r="I21" s="254"/>
      <c r="J21" s="42"/>
      <c r="L21" s="68" t="s">
        <v>75</v>
      </c>
      <c r="N21" s="246" t="s">
        <v>125</v>
      </c>
    </row>
    <row r="22" spans="2:14">
      <c r="B22" s="282"/>
      <c r="E22" s="243" t="s">
        <v>90</v>
      </c>
      <c r="F22" s="62" t="s">
        <v>263</v>
      </c>
      <c r="G22" s="65"/>
      <c r="H22" s="65"/>
      <c r="I22" s="255"/>
      <c r="J22" s="42"/>
      <c r="L22" s="68" t="s">
        <v>75</v>
      </c>
      <c r="N22" s="246" t="s">
        <v>125</v>
      </c>
    </row>
    <row r="23" spans="2:14">
      <c r="B23" s="282"/>
      <c r="E23" s="243" t="s">
        <v>91</v>
      </c>
      <c r="F23" s="62" t="s">
        <v>263</v>
      </c>
      <c r="G23" s="65"/>
      <c r="H23" s="65"/>
      <c r="I23" s="255"/>
      <c r="J23" s="42"/>
      <c r="L23" s="68" t="s">
        <v>75</v>
      </c>
      <c r="N23" s="246" t="s">
        <v>125</v>
      </c>
    </row>
    <row r="24" spans="2:14">
      <c r="B24" s="282"/>
      <c r="E24" s="256" t="s">
        <v>92</v>
      </c>
      <c r="F24" s="62" t="s">
        <v>263</v>
      </c>
      <c r="G24" s="65"/>
      <c r="H24" s="65"/>
      <c r="I24" s="255"/>
      <c r="J24" s="42"/>
      <c r="L24" s="62" t="s">
        <v>75</v>
      </c>
      <c r="N24" s="246" t="s">
        <v>125</v>
      </c>
    </row>
    <row r="25" spans="2:14">
      <c r="B25" s="283"/>
      <c r="E25" s="257" t="s">
        <v>93</v>
      </c>
      <c r="F25" s="258" t="s">
        <v>263</v>
      </c>
      <c r="G25" s="259"/>
      <c r="H25" s="259"/>
      <c r="I25" s="260"/>
      <c r="J25" s="42"/>
      <c r="L25" s="62" t="s">
        <v>75</v>
      </c>
      <c r="N25" s="246" t="s">
        <v>125</v>
      </c>
    </row>
    <row r="26" spans="2:14">
      <c r="B26" s="25"/>
      <c r="E26" s="41"/>
      <c r="F26" s="31"/>
      <c r="I26" s="42"/>
      <c r="J26" s="42"/>
    </row>
    <row r="27" spans="2:14">
      <c r="B27" s="25"/>
    </row>
    <row r="28" spans="2:14">
      <c r="B28" s="25"/>
    </row>
  </sheetData>
  <mergeCells count="4">
    <mergeCell ref="H3:I3"/>
    <mergeCell ref="B7:B12"/>
    <mergeCell ref="B15:B18"/>
    <mergeCell ref="B21:B25"/>
  </mergeCells>
  <phoneticPr fontId="90" type="noConversion"/>
  <conditionalFormatting sqref="B3">
    <cfRule type="containsText" dxfId="22" priority="3" operator="containsText" text="Unsure">
      <formula>NOT(ISERROR(SEARCH("Unsure",B3)))</formula>
    </cfRule>
    <cfRule type="containsText" dxfId="21" priority="4" operator="containsText" text="Yes">
      <formula>NOT(ISERROR(SEARCH("Yes",B3)))</formula>
    </cfRule>
    <cfRule type="containsText" dxfId="20" priority="5"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V26"/>
  <sheetViews>
    <sheetView workbookViewId="0"/>
  </sheetViews>
  <sheetFormatPr defaultColWidth="9.140625" defaultRowHeight="12.6" customHeight="1"/>
  <cols>
    <col min="1" max="1" width="1.85546875" style="24" customWidth="1"/>
    <col min="2" max="2" width="25.7109375" style="24" customWidth="1"/>
    <col min="3" max="3" width="1.85546875" style="24" customWidth="1"/>
    <col min="4" max="4" width="1.85546875" style="43" customWidth="1"/>
    <col min="5" max="5" width="31.85546875" style="43" customWidth="1"/>
    <col min="6" max="6" width="32.42578125" style="43" customWidth="1"/>
    <col min="7" max="7" width="34.140625" style="43" customWidth="1"/>
    <col min="8" max="8" width="22.140625" style="43" customWidth="1"/>
    <col min="9" max="9" width="23.5703125" style="43" customWidth="1"/>
    <col min="10" max="10" width="23.85546875" style="43" customWidth="1"/>
    <col min="11" max="11" width="1.85546875" style="43" customWidth="1"/>
    <col min="12" max="12" width="1.85546875" style="77" customWidth="1"/>
    <col min="13" max="13" width="13.42578125" style="77" customWidth="1"/>
    <col min="14" max="14" width="1.85546875" style="77" customWidth="1"/>
    <col min="15" max="15" width="20.7109375" style="76" customWidth="1"/>
    <col min="16" max="16" width="2.5703125" style="76" customWidth="1"/>
    <col min="17" max="22" width="9.140625" style="76" customWidth="1"/>
    <col min="23" max="16384" width="9.140625" style="76"/>
  </cols>
  <sheetData>
    <row r="1" spans="2:22" ht="80.099999999999994" customHeight="1">
      <c r="B1" s="26"/>
      <c r="E1" s="271" t="s">
        <v>265</v>
      </c>
      <c r="F1" s="271"/>
      <c r="G1" s="271"/>
      <c r="H1" s="271"/>
      <c r="I1" s="271"/>
      <c r="J1" s="271"/>
      <c r="K1" s="57"/>
      <c r="L1" s="79"/>
      <c r="M1" s="79"/>
      <c r="N1" s="64"/>
      <c r="Q1" s="24"/>
      <c r="R1" s="24"/>
      <c r="S1" s="24"/>
      <c r="T1" s="24"/>
      <c r="U1" s="24"/>
      <c r="V1" s="24"/>
    </row>
    <row r="2" spans="2:22" ht="39.950000000000003" customHeight="1">
      <c r="D2" s="13"/>
      <c r="E2" s="10"/>
      <c r="F2" s="10"/>
      <c r="G2" s="10"/>
      <c r="H2" s="10"/>
      <c r="I2" s="144"/>
      <c r="J2" s="10"/>
      <c r="K2" s="10"/>
      <c r="L2" s="66"/>
      <c r="M2" s="65"/>
      <c r="Q2" s="24"/>
      <c r="R2" s="24"/>
      <c r="S2" s="90"/>
      <c r="T2" s="90"/>
      <c r="U2" s="90"/>
      <c r="V2" s="90"/>
    </row>
    <row r="3" spans="2:22" ht="34.5" customHeight="1" thickBot="1">
      <c r="F3" s="11"/>
      <c r="G3" s="11"/>
      <c r="H3" s="11"/>
    </row>
    <row r="4" spans="2:22" ht="31.5" customHeight="1" thickBot="1">
      <c r="B4" s="32" t="s">
        <v>27</v>
      </c>
      <c r="D4" s="13"/>
      <c r="E4" s="14" t="s">
        <v>181</v>
      </c>
      <c r="I4" s="290" t="s">
        <v>226</v>
      </c>
      <c r="J4" s="290"/>
      <c r="K4" s="10"/>
      <c r="L4" s="67"/>
      <c r="M4" s="63" t="s">
        <v>25</v>
      </c>
      <c r="O4" s="63" t="s">
        <v>111</v>
      </c>
    </row>
    <row r="5" spans="2:22" ht="31.5" customHeight="1">
      <c r="B5" s="25"/>
      <c r="D5" s="13"/>
      <c r="I5" s="207" t="s">
        <v>184</v>
      </c>
      <c r="J5" s="208" t="s">
        <v>185</v>
      </c>
      <c r="K5" s="10"/>
      <c r="L5" s="66"/>
      <c r="M5" s="65"/>
      <c r="O5" s="62"/>
    </row>
    <row r="6" spans="2:22" ht="15" customHeight="1">
      <c r="B6" s="25"/>
      <c r="E6" s="74" t="s">
        <v>28</v>
      </c>
      <c r="F6" s="75" t="s">
        <v>42</v>
      </c>
      <c r="G6" s="75" t="s">
        <v>36</v>
      </c>
      <c r="H6" s="115" t="s">
        <v>26</v>
      </c>
      <c r="I6" s="93">
        <f>SUM(I7:I11)</f>
        <v>0</v>
      </c>
      <c r="J6" s="93">
        <f>SUM(J7:J11)</f>
        <v>0</v>
      </c>
      <c r="K6" s="10"/>
      <c r="L6" s="66"/>
      <c r="M6" s="68"/>
    </row>
    <row r="7" spans="2:22" ht="15.75" customHeight="1">
      <c r="B7" s="286"/>
      <c r="E7" s="135" t="s">
        <v>77</v>
      </c>
      <c r="F7" s="82" t="s">
        <v>77</v>
      </c>
      <c r="G7" s="82" t="s">
        <v>37</v>
      </c>
      <c r="H7" s="17" t="s">
        <v>263</v>
      </c>
      <c r="I7" s="156"/>
      <c r="J7" s="164"/>
      <c r="K7" s="10"/>
      <c r="L7" s="66"/>
      <c r="M7" s="68" t="s">
        <v>102</v>
      </c>
      <c r="O7" s="163" t="s">
        <v>125</v>
      </c>
    </row>
    <row r="8" spans="2:22" ht="15.75" customHeight="1">
      <c r="B8" s="287"/>
      <c r="E8" s="136" t="s">
        <v>78</v>
      </c>
      <c r="F8" s="85" t="s">
        <v>78</v>
      </c>
      <c r="G8" s="85" t="s">
        <v>37</v>
      </c>
      <c r="H8" s="20" t="s">
        <v>263</v>
      </c>
      <c r="I8" s="157"/>
      <c r="J8" s="165"/>
      <c r="K8" s="10"/>
      <c r="L8" s="66"/>
      <c r="M8" s="68" t="s">
        <v>102</v>
      </c>
      <c r="O8" s="163" t="s">
        <v>125</v>
      </c>
    </row>
    <row r="9" spans="2:22" ht="15.75" customHeight="1">
      <c r="B9" s="287"/>
      <c r="E9" s="136" t="s">
        <v>79</v>
      </c>
      <c r="F9" s="85" t="s">
        <v>79</v>
      </c>
      <c r="G9" s="85" t="s">
        <v>37</v>
      </c>
      <c r="H9" s="20" t="s">
        <v>263</v>
      </c>
      <c r="I9" s="157"/>
      <c r="J9" s="166"/>
      <c r="K9" s="10"/>
      <c r="L9" s="65"/>
      <c r="M9" s="68" t="s">
        <v>102</v>
      </c>
      <c r="O9" s="163" t="s">
        <v>125</v>
      </c>
    </row>
    <row r="10" spans="2:22" ht="15.75" customHeight="1">
      <c r="B10" s="287"/>
      <c r="E10" s="136" t="s">
        <v>80</v>
      </c>
      <c r="F10" s="85" t="s">
        <v>80</v>
      </c>
      <c r="G10" s="85" t="s">
        <v>37</v>
      </c>
      <c r="H10" s="20" t="s">
        <v>263</v>
      </c>
      <c r="I10" s="157"/>
      <c r="J10" s="166"/>
      <c r="K10" s="10"/>
      <c r="L10" s="65"/>
      <c r="M10" s="68" t="s">
        <v>102</v>
      </c>
      <c r="O10" s="163" t="s">
        <v>125</v>
      </c>
    </row>
    <row r="11" spans="2:22" ht="15.75" customHeight="1">
      <c r="B11" s="288"/>
      <c r="E11" s="137" t="s">
        <v>81</v>
      </c>
      <c r="F11" s="88" t="s">
        <v>81</v>
      </c>
      <c r="G11" s="88" t="s">
        <v>37</v>
      </c>
      <c r="H11" s="21" t="s">
        <v>263</v>
      </c>
      <c r="I11" s="158"/>
      <c r="J11" s="167"/>
      <c r="K11" s="10"/>
      <c r="L11" s="65"/>
      <c r="M11" s="68" t="s">
        <v>102</v>
      </c>
      <c r="O11" s="163" t="s">
        <v>125</v>
      </c>
    </row>
    <row r="12" spans="2:22" ht="15" customHeight="1">
      <c r="B12" s="25"/>
      <c r="E12" s="138" t="s">
        <v>82</v>
      </c>
      <c r="H12" s="46"/>
      <c r="I12" s="46"/>
      <c r="K12" s="10"/>
    </row>
    <row r="13" spans="2:22" ht="15" customHeight="1">
      <c r="B13" s="25"/>
      <c r="G13" s="92" t="s">
        <v>35</v>
      </c>
    </row>
    <row r="14" spans="2:22" ht="15" customHeight="1">
      <c r="B14" s="25"/>
      <c r="G14" s="91" t="s">
        <v>1</v>
      </c>
    </row>
    <row r="15" spans="2:22" ht="15" customHeight="1">
      <c r="B15" s="27"/>
      <c r="G15" s="91" t="s">
        <v>0</v>
      </c>
    </row>
    <row r="16" spans="2:22" ht="15" customHeight="1">
      <c r="B16" s="27"/>
      <c r="G16" s="91" t="s">
        <v>32</v>
      </c>
    </row>
    <row r="17" spans="7:8" ht="15" customHeight="1">
      <c r="G17" s="91" t="s">
        <v>33</v>
      </c>
    </row>
    <row r="18" spans="7:8" ht="15" customHeight="1">
      <c r="G18" s="91" t="s">
        <v>34</v>
      </c>
      <c r="H18" s="43" t="s">
        <v>278</v>
      </c>
    </row>
    <row r="19" spans="7:8" ht="15" customHeight="1">
      <c r="G19" s="91" t="s">
        <v>3</v>
      </c>
      <c r="H19" s="43" t="s">
        <v>278</v>
      </c>
    </row>
    <row r="20" spans="7:8" ht="15" customHeight="1">
      <c r="G20" s="91" t="s">
        <v>4</v>
      </c>
      <c r="H20" s="43" t="s">
        <v>278</v>
      </c>
    </row>
    <row r="21" spans="7:8" ht="15" customHeight="1">
      <c r="G21" s="91" t="s">
        <v>5</v>
      </c>
      <c r="H21" s="43" t="s">
        <v>278</v>
      </c>
    </row>
    <row r="23" spans="7:8" ht="15"/>
    <row r="24" spans="7:8" ht="15"/>
    <row r="25" spans="7:8" ht="15"/>
    <row r="26" spans="7:8" ht="15"/>
  </sheetData>
  <sheetProtection insertRows="0"/>
  <mergeCells count="3">
    <mergeCell ref="E1:J1"/>
    <mergeCell ref="B7:B11"/>
    <mergeCell ref="I4:J4"/>
  </mergeCells>
  <phoneticPr fontId="90" type="noConversion"/>
  <conditionalFormatting sqref="D2">
    <cfRule type="containsText" dxfId="19" priority="19" operator="containsText" text="Unsure">
      <formula>NOT(ISERROR(SEARCH("Unsure",D2)))</formula>
    </cfRule>
    <cfRule type="containsText" dxfId="18" priority="20" operator="containsText" text="Yes">
      <formula>NOT(ISERROR(SEARCH("Yes",D2)))</formula>
    </cfRule>
    <cfRule type="containsText" dxfId="17" priority="21" operator="containsText" text="No">
      <formula>NOT(ISERROR(SEARCH("No",D2)))</formula>
    </cfRule>
  </conditionalFormatting>
  <conditionalFormatting sqref="D4:D5">
    <cfRule type="containsText" dxfId="16" priority="16" operator="containsText" text="Unsure">
      <formula>NOT(ISERROR(SEARCH("Unsure",D4)))</formula>
    </cfRule>
    <cfRule type="containsText" dxfId="15" priority="17" operator="containsText" text="Yes">
      <formula>NOT(ISERROR(SEARCH("Yes",D4)))</formula>
    </cfRule>
    <cfRule type="containsText" dxfId="14" priority="18" operator="containsText" text="No">
      <formula>NOT(ISERROR(SEARCH("No",D4)))</formula>
    </cfRule>
  </conditionalFormatting>
  <conditionalFormatting sqref="B4">
    <cfRule type="containsText" dxfId="13" priority="4" operator="containsText" text="Unsure">
      <formula>NOT(ISERROR(SEARCH("Unsure",B4)))</formula>
    </cfRule>
    <cfRule type="containsText" dxfId="12" priority="5" operator="containsText" text="Yes">
      <formula>NOT(ISERROR(SEARCH("Yes",B4)))</formula>
    </cfRule>
    <cfRule type="containsText" dxfId="11" priority="6" operator="containsText" text="No">
      <formula>NOT(ISERROR(SEARCH("No",B4)))</formula>
    </cfRule>
  </conditionalFormatting>
  <dataValidations count="1">
    <dataValidation type="list" allowBlank="1" showInputMessage="1" showErrorMessage="1" sqref="G7:G11" xr:uid="{A6FCC238-1944-4A4A-9E09-01CF5E832D5E}">
      <formula1>$G$14:$G$21</formula1>
    </dataValidation>
  </dataValidations>
  <pageMargins left="0.75" right="0.75" top="1" bottom="1" header="0.5" footer="0.5"/>
  <pageSetup paperSize="9" scale="2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'C:\Users\cthai\AppData\Roaming\iManage\Work\Recent\AER212506 - Networks Data Model Concepts\[Consultation Workbook - Distribution - Data Entity 03_ Network Metrics(12715385.1).xlsx]Sheet1'!#REF!</xm:f>
          </x14:formula1>
          <xm:sqref>D4:D5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O93"/>
  <sheetViews>
    <sheetView topLeftCell="A77" workbookViewId="0"/>
  </sheetViews>
  <sheetFormatPr defaultColWidth="10.28515625" defaultRowHeight="15" outlineLevelRow="1"/>
  <cols>
    <col min="1" max="1" width="1.85546875" style="24" customWidth="1"/>
    <col min="2" max="2" width="25.7109375" style="24" customWidth="1"/>
    <col min="3" max="3" width="1.85546875" style="24" customWidth="1"/>
    <col min="4" max="4" width="2.42578125" style="36" customWidth="1"/>
    <col min="5" max="5" width="35.28515625" style="36" customWidth="1"/>
    <col min="6" max="6" width="35" style="36" customWidth="1"/>
    <col min="7" max="7" width="19" style="36" customWidth="1"/>
    <col min="8" max="8" width="2.42578125" style="36" customWidth="1"/>
    <col min="9" max="9" width="25.5703125" style="36" customWidth="1"/>
    <col min="10" max="10" width="3" style="36" customWidth="1"/>
    <col min="11" max="11" width="1.85546875" style="96" customWidth="1"/>
    <col min="12" max="12" width="17" style="98" customWidth="1"/>
    <col min="13" max="13" width="2.28515625" style="96" customWidth="1"/>
    <col min="14" max="14" width="19.85546875" style="96" customWidth="1"/>
    <col min="15" max="15" width="2.7109375" style="96" customWidth="1"/>
    <col min="16" max="16384" width="10.28515625" style="96"/>
  </cols>
  <sheetData>
    <row r="1" spans="2:14" ht="53.25" customHeight="1">
      <c r="B1" s="26"/>
      <c r="E1" s="95" t="s">
        <v>265</v>
      </c>
      <c r="F1" s="78"/>
      <c r="G1" s="78"/>
      <c r="H1" s="78"/>
      <c r="I1" s="78"/>
      <c r="J1" s="78"/>
      <c r="K1" s="79"/>
      <c r="L1" s="97"/>
    </row>
    <row r="2" spans="2:14" ht="39.950000000000003" customHeight="1">
      <c r="B2" s="25"/>
      <c r="E2" s="139" t="s">
        <v>186</v>
      </c>
      <c r="F2" s="94"/>
      <c r="G2" s="94"/>
      <c r="H2" s="94"/>
      <c r="I2" s="94"/>
      <c r="J2" s="10"/>
      <c r="K2" s="60"/>
      <c r="L2" s="65"/>
    </row>
    <row r="3" spans="2:14" ht="100.5" customHeight="1" thickBot="1">
      <c r="B3" s="25"/>
      <c r="E3" s="10"/>
      <c r="F3" s="10"/>
      <c r="G3" s="10"/>
      <c r="H3" s="10"/>
      <c r="I3" s="18"/>
      <c r="J3" s="10"/>
      <c r="K3" s="60"/>
    </row>
    <row r="4" spans="2:14" ht="36.75" customHeight="1" thickBot="1">
      <c r="B4" s="32" t="s">
        <v>27</v>
      </c>
      <c r="E4" s="54" t="s">
        <v>30</v>
      </c>
      <c r="F4" s="54" t="s">
        <v>31</v>
      </c>
      <c r="G4" s="33" t="s">
        <v>26</v>
      </c>
      <c r="H4" s="9"/>
      <c r="I4" s="12" t="s">
        <v>171</v>
      </c>
      <c r="J4" s="13"/>
      <c r="K4" s="61"/>
      <c r="L4" s="63" t="s">
        <v>25</v>
      </c>
      <c r="N4" s="63" t="s">
        <v>111</v>
      </c>
    </row>
    <row r="5" spans="2:14" ht="26.25" customHeight="1">
      <c r="B5" s="96"/>
      <c r="E5" s="14" t="s">
        <v>7</v>
      </c>
      <c r="F5" s="9"/>
      <c r="G5" s="9"/>
      <c r="H5" s="9"/>
      <c r="I5" s="9"/>
      <c r="J5" s="9"/>
      <c r="L5" s="96"/>
    </row>
    <row r="6" spans="2:14" ht="18.75" customHeight="1" outlineLevel="1">
      <c r="B6" s="96"/>
      <c r="E6" s="103" t="s">
        <v>29</v>
      </c>
      <c r="F6" s="9"/>
      <c r="H6" s="34"/>
      <c r="I6" s="70">
        <f>SUM(I7:I11)</f>
        <v>0</v>
      </c>
      <c r="L6" s="62"/>
      <c r="N6" s="62"/>
    </row>
    <row r="7" spans="2:14" ht="15" customHeight="1" outlineLevel="1">
      <c r="B7" s="289"/>
      <c r="E7" s="135" t="s">
        <v>77</v>
      </c>
      <c r="F7" s="81" t="s">
        <v>77</v>
      </c>
      <c r="G7" s="261" t="s">
        <v>263</v>
      </c>
      <c r="H7" s="47"/>
      <c r="I7" s="100"/>
      <c r="L7" s="68" t="s">
        <v>76</v>
      </c>
      <c r="N7" s="163" t="s">
        <v>125</v>
      </c>
    </row>
    <row r="8" spans="2:14" outlineLevel="1">
      <c r="B8" s="282"/>
      <c r="E8" s="83" t="s">
        <v>78</v>
      </c>
      <c r="F8" s="84" t="s">
        <v>78</v>
      </c>
      <c r="G8" s="50" t="s">
        <v>263</v>
      </c>
      <c r="H8" s="34"/>
      <c r="I8" s="101"/>
      <c r="L8" s="68" t="s">
        <v>76</v>
      </c>
      <c r="N8" s="163" t="s">
        <v>125</v>
      </c>
    </row>
    <row r="9" spans="2:14" outlineLevel="1">
      <c r="B9" s="282"/>
      <c r="E9" s="83" t="s">
        <v>79</v>
      </c>
      <c r="F9" s="84" t="s">
        <v>79</v>
      </c>
      <c r="G9" s="50" t="s">
        <v>263</v>
      </c>
      <c r="H9" s="34"/>
      <c r="I9" s="101"/>
      <c r="L9" s="68" t="s">
        <v>76</v>
      </c>
      <c r="N9" s="163" t="s">
        <v>125</v>
      </c>
    </row>
    <row r="10" spans="2:14" outlineLevel="1">
      <c r="B10" s="282"/>
      <c r="E10" s="83" t="s">
        <v>80</v>
      </c>
      <c r="F10" s="84" t="s">
        <v>80</v>
      </c>
      <c r="G10" s="50" t="s">
        <v>263</v>
      </c>
      <c r="H10" s="34"/>
      <c r="I10" s="101"/>
      <c r="L10" s="68" t="s">
        <v>76</v>
      </c>
      <c r="N10" s="163" t="s">
        <v>125</v>
      </c>
    </row>
    <row r="11" spans="2:14" outlineLevel="1">
      <c r="B11" s="283"/>
      <c r="E11" s="86" t="s">
        <v>81</v>
      </c>
      <c r="F11" s="87" t="s">
        <v>81</v>
      </c>
      <c r="G11" s="51" t="s">
        <v>263</v>
      </c>
      <c r="H11" s="48"/>
      <c r="I11" s="102"/>
      <c r="L11" s="68" t="s">
        <v>76</v>
      </c>
      <c r="N11" s="163" t="s">
        <v>125</v>
      </c>
    </row>
    <row r="12" spans="2:14" outlineLevel="1">
      <c r="E12" s="138" t="s">
        <v>82</v>
      </c>
      <c r="M12" s="98"/>
      <c r="N12" s="98"/>
    </row>
    <row r="13" spans="2:14" outlineLevel="1">
      <c r="E13" s="222" t="s">
        <v>243</v>
      </c>
      <c r="F13" s="9"/>
      <c r="G13" s="33"/>
      <c r="H13" s="34"/>
      <c r="I13" s="70">
        <f>SUM(I14:I18)</f>
        <v>0</v>
      </c>
      <c r="M13" s="98"/>
      <c r="N13" s="98"/>
    </row>
    <row r="14" spans="2:14" outlineLevel="1">
      <c r="B14" s="104"/>
      <c r="E14" s="80" t="s">
        <v>77</v>
      </c>
      <c r="F14" s="81" t="s">
        <v>77</v>
      </c>
      <c r="G14" s="49" t="s">
        <v>263</v>
      </c>
      <c r="H14" s="47"/>
      <c r="I14" s="100"/>
      <c r="L14" s="68" t="s">
        <v>76</v>
      </c>
      <c r="N14" s="163" t="s">
        <v>125</v>
      </c>
    </row>
    <row r="15" spans="2:14" outlineLevel="1">
      <c r="B15" s="105"/>
      <c r="E15" s="83" t="s">
        <v>78</v>
      </c>
      <c r="F15" s="84" t="s">
        <v>78</v>
      </c>
      <c r="G15" s="50" t="s">
        <v>263</v>
      </c>
      <c r="H15" s="34"/>
      <c r="I15" s="101"/>
      <c r="L15" s="68" t="s">
        <v>76</v>
      </c>
      <c r="N15" s="163" t="s">
        <v>125</v>
      </c>
    </row>
    <row r="16" spans="2:14" outlineLevel="1">
      <c r="B16" s="105"/>
      <c r="E16" s="83" t="s">
        <v>79</v>
      </c>
      <c r="F16" s="84" t="s">
        <v>79</v>
      </c>
      <c r="G16" s="50" t="s">
        <v>263</v>
      </c>
      <c r="H16" s="34"/>
      <c r="I16" s="101"/>
      <c r="L16" s="68" t="s">
        <v>76</v>
      </c>
      <c r="N16" s="163" t="s">
        <v>125</v>
      </c>
    </row>
    <row r="17" spans="2:14" outlineLevel="1">
      <c r="B17" s="224"/>
      <c r="E17" s="83" t="s">
        <v>80</v>
      </c>
      <c r="F17" s="84" t="s">
        <v>80</v>
      </c>
      <c r="G17" s="50" t="s">
        <v>263</v>
      </c>
      <c r="H17" s="34"/>
      <c r="I17" s="101"/>
      <c r="L17" s="68" t="s">
        <v>76</v>
      </c>
      <c r="N17" s="163" t="s">
        <v>125</v>
      </c>
    </row>
    <row r="18" spans="2:14" outlineLevel="1">
      <c r="B18" s="106"/>
      <c r="E18" s="86" t="s">
        <v>81</v>
      </c>
      <c r="F18" s="87" t="s">
        <v>81</v>
      </c>
      <c r="G18" s="51" t="s">
        <v>263</v>
      </c>
      <c r="H18" s="48"/>
      <c r="I18" s="102"/>
      <c r="L18" s="68" t="s">
        <v>76</v>
      </c>
      <c r="N18" s="163" t="s">
        <v>125</v>
      </c>
    </row>
    <row r="19" spans="2:14" outlineLevel="1">
      <c r="B19" s="26"/>
      <c r="E19" s="138" t="s">
        <v>82</v>
      </c>
      <c r="M19" s="98"/>
      <c r="N19" s="98"/>
    </row>
    <row r="20" spans="2:14" outlineLevel="1">
      <c r="B20" s="26"/>
      <c r="E20" s="222" t="s">
        <v>244</v>
      </c>
      <c r="F20" s="9"/>
      <c r="G20" s="33"/>
      <c r="H20" s="34"/>
      <c r="I20" s="70">
        <f>SUM(I21:I25)</f>
        <v>0</v>
      </c>
      <c r="M20" s="98"/>
      <c r="N20" s="98"/>
    </row>
    <row r="21" spans="2:14" outlineLevel="1">
      <c r="B21" s="289"/>
      <c r="E21" s="80" t="s">
        <v>77</v>
      </c>
      <c r="F21" s="81" t="s">
        <v>77</v>
      </c>
      <c r="G21" s="49" t="s">
        <v>263</v>
      </c>
      <c r="H21" s="47"/>
      <c r="I21" s="100"/>
      <c r="L21" s="68" t="s">
        <v>76</v>
      </c>
      <c r="N21" s="163" t="s">
        <v>125</v>
      </c>
    </row>
    <row r="22" spans="2:14" outlineLevel="1">
      <c r="B22" s="282"/>
      <c r="E22" s="83" t="s">
        <v>78</v>
      </c>
      <c r="F22" s="84" t="s">
        <v>78</v>
      </c>
      <c r="G22" s="50" t="s">
        <v>263</v>
      </c>
      <c r="H22" s="34"/>
      <c r="I22" s="101"/>
      <c r="L22" s="68" t="s">
        <v>76</v>
      </c>
      <c r="N22" s="163" t="s">
        <v>125</v>
      </c>
    </row>
    <row r="23" spans="2:14" ht="15" customHeight="1" outlineLevel="1">
      <c r="B23" s="282"/>
      <c r="E23" s="83" t="s">
        <v>79</v>
      </c>
      <c r="F23" s="84" t="s">
        <v>79</v>
      </c>
      <c r="G23" s="50" t="s">
        <v>263</v>
      </c>
      <c r="H23" s="34"/>
      <c r="I23" s="101"/>
      <c r="L23" s="68" t="s">
        <v>76</v>
      </c>
      <c r="N23" s="163" t="s">
        <v>125</v>
      </c>
    </row>
    <row r="24" spans="2:14" outlineLevel="1">
      <c r="B24" s="282"/>
      <c r="E24" s="83" t="s">
        <v>80</v>
      </c>
      <c r="F24" s="84" t="s">
        <v>80</v>
      </c>
      <c r="G24" s="50" t="s">
        <v>263</v>
      </c>
      <c r="H24" s="34"/>
      <c r="I24" s="101"/>
      <c r="L24" s="68" t="s">
        <v>76</v>
      </c>
      <c r="N24" s="163" t="s">
        <v>125</v>
      </c>
    </row>
    <row r="25" spans="2:14" outlineLevel="1">
      <c r="B25" s="283"/>
      <c r="E25" s="86" t="s">
        <v>81</v>
      </c>
      <c r="F25" s="87" t="s">
        <v>81</v>
      </c>
      <c r="G25" s="51" t="s">
        <v>263</v>
      </c>
      <c r="H25" s="48"/>
      <c r="I25" s="102"/>
      <c r="L25" s="68" t="s">
        <v>76</v>
      </c>
      <c r="N25" s="163" t="s">
        <v>125</v>
      </c>
    </row>
    <row r="26" spans="2:14" outlineLevel="1">
      <c r="E26" s="138" t="s">
        <v>82</v>
      </c>
      <c r="M26" s="98"/>
      <c r="N26" s="98"/>
    </row>
    <row r="27" spans="2:14" outlineLevel="1">
      <c r="E27" s="222" t="s">
        <v>245</v>
      </c>
      <c r="F27" s="9"/>
      <c r="G27" s="33"/>
      <c r="H27" s="34"/>
      <c r="I27" s="70">
        <f>SUM(I28:I32)</f>
        <v>0</v>
      </c>
      <c r="M27" s="98"/>
      <c r="N27" s="98"/>
    </row>
    <row r="28" spans="2:14" outlineLevel="1">
      <c r="B28" s="289"/>
      <c r="E28" s="80" t="s">
        <v>77</v>
      </c>
      <c r="F28" s="81" t="s">
        <v>77</v>
      </c>
      <c r="G28" s="49" t="s">
        <v>263</v>
      </c>
      <c r="H28" s="47"/>
      <c r="I28" s="100"/>
      <c r="L28" s="68" t="s">
        <v>76</v>
      </c>
      <c r="N28" s="163" t="s">
        <v>125</v>
      </c>
    </row>
    <row r="29" spans="2:14" outlineLevel="1">
      <c r="B29" s="282"/>
      <c r="E29" s="83" t="s">
        <v>78</v>
      </c>
      <c r="F29" s="84" t="s">
        <v>78</v>
      </c>
      <c r="G29" s="50" t="s">
        <v>263</v>
      </c>
      <c r="H29" s="34"/>
      <c r="I29" s="101"/>
      <c r="L29" s="68" t="s">
        <v>76</v>
      </c>
      <c r="N29" s="163" t="s">
        <v>125</v>
      </c>
    </row>
    <row r="30" spans="2:14" outlineLevel="1">
      <c r="B30" s="282"/>
      <c r="E30" s="83" t="s">
        <v>79</v>
      </c>
      <c r="F30" s="84" t="s">
        <v>79</v>
      </c>
      <c r="G30" s="50" t="s">
        <v>263</v>
      </c>
      <c r="H30" s="34"/>
      <c r="I30" s="101"/>
      <c r="L30" s="68" t="s">
        <v>76</v>
      </c>
      <c r="N30" s="163" t="s">
        <v>125</v>
      </c>
    </row>
    <row r="31" spans="2:14" outlineLevel="1">
      <c r="B31" s="282"/>
      <c r="E31" s="83" t="s">
        <v>80</v>
      </c>
      <c r="F31" s="84" t="s">
        <v>80</v>
      </c>
      <c r="G31" s="50" t="s">
        <v>263</v>
      </c>
      <c r="H31" s="34"/>
      <c r="I31" s="101"/>
      <c r="L31" s="68" t="s">
        <v>76</v>
      </c>
      <c r="N31" s="163" t="s">
        <v>125</v>
      </c>
    </row>
    <row r="32" spans="2:14" outlineLevel="1">
      <c r="B32" s="283"/>
      <c r="E32" s="86" t="s">
        <v>81</v>
      </c>
      <c r="F32" s="87" t="s">
        <v>81</v>
      </c>
      <c r="G32" s="51" t="s">
        <v>263</v>
      </c>
      <c r="H32" s="48"/>
      <c r="I32" s="102"/>
      <c r="L32" s="68" t="s">
        <v>76</v>
      </c>
      <c r="N32" s="163" t="s">
        <v>125</v>
      </c>
    </row>
    <row r="33" spans="2:14" outlineLevel="1">
      <c r="E33" s="138" t="s">
        <v>82</v>
      </c>
      <c r="M33" s="98"/>
      <c r="N33" s="98"/>
    </row>
    <row r="34" spans="2:14" outlineLevel="1">
      <c r="E34" s="222" t="s">
        <v>246</v>
      </c>
      <c r="F34" s="9"/>
      <c r="G34" s="33"/>
      <c r="H34" s="34"/>
      <c r="I34" s="70">
        <f>SUM(I35:I39)</f>
        <v>0</v>
      </c>
      <c r="M34" s="98"/>
      <c r="N34" s="98"/>
    </row>
    <row r="35" spans="2:14" outlineLevel="1">
      <c r="B35" s="281"/>
      <c r="E35" s="80" t="s">
        <v>77</v>
      </c>
      <c r="F35" s="81" t="s">
        <v>77</v>
      </c>
      <c r="G35" s="49" t="s">
        <v>263</v>
      </c>
      <c r="H35" s="47"/>
      <c r="I35" s="100"/>
      <c r="L35" s="68" t="s">
        <v>76</v>
      </c>
      <c r="N35" s="163" t="s">
        <v>125</v>
      </c>
    </row>
    <row r="36" spans="2:14" outlineLevel="1">
      <c r="B36" s="282"/>
      <c r="E36" s="83" t="s">
        <v>78</v>
      </c>
      <c r="F36" s="84" t="s">
        <v>78</v>
      </c>
      <c r="G36" s="50" t="s">
        <v>263</v>
      </c>
      <c r="H36" s="34"/>
      <c r="I36" s="101"/>
      <c r="L36" s="68" t="s">
        <v>76</v>
      </c>
      <c r="N36" s="163" t="s">
        <v>125</v>
      </c>
    </row>
    <row r="37" spans="2:14" outlineLevel="1">
      <c r="B37" s="282"/>
      <c r="E37" s="83" t="s">
        <v>79</v>
      </c>
      <c r="F37" s="84" t="s">
        <v>79</v>
      </c>
      <c r="G37" s="50" t="s">
        <v>263</v>
      </c>
      <c r="H37" s="34"/>
      <c r="I37" s="101"/>
      <c r="L37" s="68" t="s">
        <v>76</v>
      </c>
      <c r="N37" s="163" t="s">
        <v>125</v>
      </c>
    </row>
    <row r="38" spans="2:14" outlineLevel="1">
      <c r="B38" s="282"/>
      <c r="E38" s="83" t="s">
        <v>80</v>
      </c>
      <c r="F38" s="84" t="s">
        <v>80</v>
      </c>
      <c r="G38" s="50" t="s">
        <v>263</v>
      </c>
      <c r="H38" s="34"/>
      <c r="I38" s="101"/>
      <c r="L38" s="68" t="s">
        <v>76</v>
      </c>
      <c r="N38" s="163" t="s">
        <v>125</v>
      </c>
    </row>
    <row r="39" spans="2:14" outlineLevel="1">
      <c r="B39" s="283"/>
      <c r="E39" s="86" t="s">
        <v>81</v>
      </c>
      <c r="F39" s="87" t="s">
        <v>81</v>
      </c>
      <c r="G39" s="51" t="s">
        <v>263</v>
      </c>
      <c r="H39" s="48"/>
      <c r="I39" s="102"/>
      <c r="L39" s="68" t="s">
        <v>76</v>
      </c>
      <c r="N39" s="163" t="s">
        <v>125</v>
      </c>
    </row>
    <row r="40" spans="2:14" outlineLevel="1">
      <c r="E40" s="138" t="s">
        <v>82</v>
      </c>
      <c r="M40" s="98"/>
      <c r="N40" s="98"/>
    </row>
    <row r="41" spans="2:14" ht="15" customHeight="1">
      <c r="M41" s="98"/>
      <c r="N41" s="98"/>
    </row>
    <row r="42" spans="2:14" ht="26.25" customHeight="1">
      <c r="E42" s="14" t="s">
        <v>53</v>
      </c>
      <c r="F42" s="9"/>
      <c r="G42" s="9"/>
      <c r="H42" s="9"/>
      <c r="I42" s="9"/>
      <c r="J42" s="10"/>
      <c r="K42" s="60"/>
      <c r="L42" s="65"/>
      <c r="M42" s="65"/>
      <c r="N42" s="65"/>
    </row>
    <row r="43" spans="2:14" outlineLevel="1">
      <c r="B43" s="26"/>
      <c r="E43" s="103" t="s">
        <v>29</v>
      </c>
      <c r="F43" s="9"/>
      <c r="G43" s="33"/>
      <c r="H43" s="34"/>
      <c r="I43" s="70">
        <f>SUM(I44:I48)</f>
        <v>0</v>
      </c>
      <c r="J43" s="10"/>
      <c r="K43" s="60"/>
      <c r="L43" s="65"/>
      <c r="M43" s="65"/>
      <c r="N43" s="65"/>
    </row>
    <row r="44" spans="2:14" outlineLevel="1">
      <c r="B44" s="289"/>
      <c r="E44" s="80" t="s">
        <v>77</v>
      </c>
      <c r="F44" s="81" t="s">
        <v>77</v>
      </c>
      <c r="G44" s="49" t="s">
        <v>263</v>
      </c>
      <c r="H44" s="47"/>
      <c r="I44" s="100"/>
      <c r="L44" s="68" t="s">
        <v>76</v>
      </c>
      <c r="N44" s="163" t="s">
        <v>125</v>
      </c>
    </row>
    <row r="45" spans="2:14" outlineLevel="1">
      <c r="B45" s="282"/>
      <c r="E45" s="83" t="s">
        <v>78</v>
      </c>
      <c r="F45" s="84" t="s">
        <v>78</v>
      </c>
      <c r="G45" s="50" t="s">
        <v>263</v>
      </c>
      <c r="H45" s="34"/>
      <c r="I45" s="101"/>
      <c r="L45" s="68" t="s">
        <v>76</v>
      </c>
      <c r="N45" s="163" t="s">
        <v>125</v>
      </c>
    </row>
    <row r="46" spans="2:14" outlineLevel="1">
      <c r="B46" s="282"/>
      <c r="E46" s="83" t="s">
        <v>79</v>
      </c>
      <c r="F46" s="84" t="s">
        <v>79</v>
      </c>
      <c r="G46" s="50" t="s">
        <v>263</v>
      </c>
      <c r="H46" s="34"/>
      <c r="I46" s="101"/>
      <c r="L46" s="68" t="s">
        <v>76</v>
      </c>
      <c r="N46" s="163" t="s">
        <v>125</v>
      </c>
    </row>
    <row r="47" spans="2:14" outlineLevel="1">
      <c r="B47" s="282"/>
      <c r="E47" s="83" t="s">
        <v>80</v>
      </c>
      <c r="F47" s="84" t="s">
        <v>80</v>
      </c>
      <c r="G47" s="50" t="s">
        <v>263</v>
      </c>
      <c r="H47" s="34"/>
      <c r="I47" s="101"/>
      <c r="L47" s="68" t="s">
        <v>76</v>
      </c>
      <c r="N47" s="163" t="s">
        <v>125</v>
      </c>
    </row>
    <row r="48" spans="2:14" ht="15" customHeight="1" outlineLevel="1">
      <c r="B48" s="283"/>
      <c r="E48" s="86" t="s">
        <v>81</v>
      </c>
      <c r="F48" s="87" t="s">
        <v>81</v>
      </c>
      <c r="G48" s="51" t="s">
        <v>263</v>
      </c>
      <c r="H48" s="48"/>
      <c r="I48" s="102"/>
      <c r="L48" s="68" t="s">
        <v>76</v>
      </c>
      <c r="N48" s="163" t="s">
        <v>125</v>
      </c>
    </row>
    <row r="49" spans="2:14" outlineLevel="1">
      <c r="B49" s="26"/>
      <c r="E49" s="138" t="s">
        <v>82</v>
      </c>
      <c r="M49" s="98"/>
      <c r="N49" s="98"/>
    </row>
    <row r="50" spans="2:14" outlineLevel="1">
      <c r="B50" s="26"/>
      <c r="E50" s="222" t="s">
        <v>243</v>
      </c>
      <c r="F50" s="9"/>
      <c r="G50" s="33"/>
      <c r="H50" s="34"/>
      <c r="I50" s="70">
        <f>SUM(I51:I55)</f>
        <v>0</v>
      </c>
      <c r="M50" s="98"/>
      <c r="N50" s="98"/>
    </row>
    <row r="51" spans="2:14" outlineLevel="1">
      <c r="B51" s="281"/>
      <c r="E51" s="80" t="s">
        <v>77</v>
      </c>
      <c r="F51" s="81" t="s">
        <v>77</v>
      </c>
      <c r="G51" s="49" t="s">
        <v>263</v>
      </c>
      <c r="H51" s="47"/>
      <c r="I51" s="100"/>
      <c r="L51" s="68" t="s">
        <v>76</v>
      </c>
      <c r="N51" s="163" t="s">
        <v>125</v>
      </c>
    </row>
    <row r="52" spans="2:14" outlineLevel="1">
      <c r="B52" s="282"/>
      <c r="E52" s="83" t="s">
        <v>78</v>
      </c>
      <c r="F52" s="84" t="s">
        <v>78</v>
      </c>
      <c r="G52" s="50" t="s">
        <v>263</v>
      </c>
      <c r="H52" s="34"/>
      <c r="I52" s="101"/>
      <c r="L52" s="68" t="s">
        <v>76</v>
      </c>
      <c r="N52" s="163" t="s">
        <v>125</v>
      </c>
    </row>
    <row r="53" spans="2:14" outlineLevel="1">
      <c r="B53" s="282"/>
      <c r="E53" s="83" t="s">
        <v>79</v>
      </c>
      <c r="F53" s="84" t="s">
        <v>79</v>
      </c>
      <c r="G53" s="50" t="s">
        <v>263</v>
      </c>
      <c r="H53" s="34"/>
      <c r="I53" s="101"/>
      <c r="L53" s="68" t="s">
        <v>76</v>
      </c>
      <c r="N53" s="163" t="s">
        <v>125</v>
      </c>
    </row>
    <row r="54" spans="2:14" outlineLevel="1">
      <c r="B54" s="282"/>
      <c r="E54" s="83" t="s">
        <v>80</v>
      </c>
      <c r="F54" s="84" t="s">
        <v>80</v>
      </c>
      <c r="G54" s="50" t="s">
        <v>263</v>
      </c>
      <c r="H54" s="34"/>
      <c r="I54" s="101"/>
      <c r="L54" s="68" t="s">
        <v>76</v>
      </c>
      <c r="N54" s="163" t="s">
        <v>125</v>
      </c>
    </row>
    <row r="55" spans="2:14" outlineLevel="1">
      <c r="B55" s="283"/>
      <c r="E55" s="86" t="s">
        <v>81</v>
      </c>
      <c r="F55" s="87" t="s">
        <v>81</v>
      </c>
      <c r="G55" s="51" t="s">
        <v>263</v>
      </c>
      <c r="H55" s="48"/>
      <c r="I55" s="102"/>
      <c r="L55" s="68" t="s">
        <v>76</v>
      </c>
      <c r="N55" s="163" t="s">
        <v>125</v>
      </c>
    </row>
    <row r="56" spans="2:14" outlineLevel="1">
      <c r="B56" s="26"/>
      <c r="E56" s="138" t="s">
        <v>82</v>
      </c>
      <c r="M56" s="98"/>
      <c r="N56" s="98"/>
    </row>
    <row r="57" spans="2:14" outlineLevel="1">
      <c r="B57" s="26"/>
      <c r="E57" s="222" t="s">
        <v>244</v>
      </c>
      <c r="F57" s="9"/>
      <c r="G57" s="33"/>
      <c r="H57" s="34"/>
      <c r="I57" s="70">
        <f>SUM(I58:I62)</f>
        <v>0</v>
      </c>
      <c r="M57" s="98"/>
      <c r="N57" s="98"/>
    </row>
    <row r="58" spans="2:14" outlineLevel="1">
      <c r="B58" s="289"/>
      <c r="E58" s="80" t="s">
        <v>77</v>
      </c>
      <c r="F58" s="81" t="s">
        <v>77</v>
      </c>
      <c r="G58" s="49" t="s">
        <v>263</v>
      </c>
      <c r="H58" s="47"/>
      <c r="I58" s="100"/>
      <c r="L58" s="68" t="s">
        <v>76</v>
      </c>
      <c r="N58" s="163" t="s">
        <v>125</v>
      </c>
    </row>
    <row r="59" spans="2:14" outlineLevel="1">
      <c r="B59" s="282"/>
      <c r="E59" s="83" t="s">
        <v>78</v>
      </c>
      <c r="F59" s="84" t="s">
        <v>78</v>
      </c>
      <c r="G59" s="50" t="s">
        <v>263</v>
      </c>
      <c r="H59" s="34"/>
      <c r="I59" s="101"/>
      <c r="L59" s="68" t="s">
        <v>76</v>
      </c>
      <c r="N59" s="163" t="s">
        <v>125</v>
      </c>
    </row>
    <row r="60" spans="2:14" outlineLevel="1">
      <c r="B60" s="282"/>
      <c r="E60" s="83" t="s">
        <v>79</v>
      </c>
      <c r="F60" s="84" t="s">
        <v>79</v>
      </c>
      <c r="G60" s="50" t="s">
        <v>263</v>
      </c>
      <c r="H60" s="34"/>
      <c r="I60" s="101"/>
      <c r="L60" s="68" t="s">
        <v>76</v>
      </c>
      <c r="N60" s="163" t="s">
        <v>125</v>
      </c>
    </row>
    <row r="61" spans="2:14" outlineLevel="1">
      <c r="B61" s="282"/>
      <c r="E61" s="83" t="s">
        <v>80</v>
      </c>
      <c r="F61" s="84" t="s">
        <v>80</v>
      </c>
      <c r="G61" s="50" t="s">
        <v>263</v>
      </c>
      <c r="H61" s="34"/>
      <c r="I61" s="101"/>
      <c r="L61" s="68" t="s">
        <v>76</v>
      </c>
      <c r="N61" s="163" t="s">
        <v>125</v>
      </c>
    </row>
    <row r="62" spans="2:14" outlineLevel="1">
      <c r="B62" s="283"/>
      <c r="E62" s="86" t="s">
        <v>81</v>
      </c>
      <c r="F62" s="87" t="s">
        <v>81</v>
      </c>
      <c r="G62" s="51" t="s">
        <v>263</v>
      </c>
      <c r="H62" s="48"/>
      <c r="I62" s="102"/>
      <c r="L62" s="68" t="s">
        <v>76</v>
      </c>
      <c r="N62" s="163" t="s">
        <v>125</v>
      </c>
    </row>
    <row r="63" spans="2:14" outlineLevel="1">
      <c r="E63" s="138" t="s">
        <v>82</v>
      </c>
      <c r="M63" s="98"/>
      <c r="N63" s="98"/>
    </row>
    <row r="64" spans="2:14" ht="15" customHeight="1" outlineLevel="1">
      <c r="E64" s="222" t="s">
        <v>245</v>
      </c>
      <c r="F64" s="9"/>
      <c r="G64" s="33"/>
      <c r="H64" s="34"/>
      <c r="I64" s="70">
        <f>SUM(I65:I69)</f>
        <v>0</v>
      </c>
      <c r="M64" s="98"/>
      <c r="N64" s="98"/>
    </row>
    <row r="65" spans="2:15" outlineLevel="1">
      <c r="B65" s="281"/>
      <c r="E65" s="80" t="s">
        <v>77</v>
      </c>
      <c r="F65" s="81" t="s">
        <v>77</v>
      </c>
      <c r="G65" s="49" t="s">
        <v>263</v>
      </c>
      <c r="H65" s="47"/>
      <c r="I65" s="100"/>
      <c r="L65" s="68" t="s">
        <v>76</v>
      </c>
      <c r="N65" s="163" t="s">
        <v>125</v>
      </c>
    </row>
    <row r="66" spans="2:15" outlineLevel="1">
      <c r="B66" s="282"/>
      <c r="E66" s="83" t="s">
        <v>78</v>
      </c>
      <c r="F66" s="84" t="s">
        <v>78</v>
      </c>
      <c r="G66" s="50" t="s">
        <v>263</v>
      </c>
      <c r="H66" s="34"/>
      <c r="I66" s="101"/>
      <c r="L66" s="68" t="s">
        <v>76</v>
      </c>
      <c r="N66" s="163" t="s">
        <v>125</v>
      </c>
    </row>
    <row r="67" spans="2:15" outlineLevel="1">
      <c r="B67" s="282"/>
      <c r="E67" s="83" t="s">
        <v>79</v>
      </c>
      <c r="F67" s="84" t="s">
        <v>79</v>
      </c>
      <c r="G67" s="50" t="s">
        <v>263</v>
      </c>
      <c r="H67" s="34"/>
      <c r="I67" s="101"/>
      <c r="L67" s="68" t="s">
        <v>76</v>
      </c>
      <c r="N67" s="163" t="s">
        <v>125</v>
      </c>
    </row>
    <row r="68" spans="2:15" outlineLevel="1">
      <c r="B68" s="282"/>
      <c r="E68" s="83" t="s">
        <v>80</v>
      </c>
      <c r="F68" s="84" t="s">
        <v>80</v>
      </c>
      <c r="G68" s="50" t="s">
        <v>263</v>
      </c>
      <c r="H68" s="34"/>
      <c r="I68" s="101"/>
      <c r="L68" s="68" t="s">
        <v>76</v>
      </c>
      <c r="N68" s="163" t="s">
        <v>125</v>
      </c>
    </row>
    <row r="69" spans="2:15" outlineLevel="1">
      <c r="B69" s="283"/>
      <c r="E69" s="86" t="s">
        <v>81</v>
      </c>
      <c r="F69" s="87" t="s">
        <v>81</v>
      </c>
      <c r="G69" s="51" t="s">
        <v>263</v>
      </c>
      <c r="H69" s="48"/>
      <c r="I69" s="102"/>
      <c r="L69" s="68" t="s">
        <v>76</v>
      </c>
      <c r="N69" s="163" t="s">
        <v>125</v>
      </c>
    </row>
    <row r="70" spans="2:15" outlineLevel="1">
      <c r="E70" s="138" t="s">
        <v>82</v>
      </c>
      <c r="M70" s="98"/>
      <c r="N70" s="98"/>
    </row>
    <row r="71" spans="2:15" outlineLevel="1">
      <c r="E71" s="222" t="s">
        <v>246</v>
      </c>
      <c r="F71" s="9"/>
      <c r="G71" s="33"/>
      <c r="H71" s="34"/>
      <c r="I71" s="70">
        <f>SUM(I72:I76)</f>
        <v>0</v>
      </c>
      <c r="M71" s="98"/>
      <c r="N71" s="98"/>
    </row>
    <row r="72" spans="2:15" outlineLevel="1">
      <c r="B72" s="281"/>
      <c r="E72" s="80" t="s">
        <v>77</v>
      </c>
      <c r="F72" s="81" t="s">
        <v>77</v>
      </c>
      <c r="G72" s="49" t="s">
        <v>263</v>
      </c>
      <c r="H72" s="47"/>
      <c r="I72" s="100"/>
      <c r="L72" s="68" t="s">
        <v>76</v>
      </c>
      <c r="N72" s="163" t="s">
        <v>125</v>
      </c>
    </row>
    <row r="73" spans="2:15" outlineLevel="1">
      <c r="B73" s="282"/>
      <c r="E73" s="83" t="s">
        <v>78</v>
      </c>
      <c r="F73" s="84" t="s">
        <v>78</v>
      </c>
      <c r="G73" s="50" t="s">
        <v>263</v>
      </c>
      <c r="H73" s="34"/>
      <c r="I73" s="101"/>
      <c r="L73" s="68" t="s">
        <v>76</v>
      </c>
      <c r="N73" s="163" t="s">
        <v>125</v>
      </c>
    </row>
    <row r="74" spans="2:15" outlineLevel="1">
      <c r="B74" s="282"/>
      <c r="E74" s="83" t="s">
        <v>79</v>
      </c>
      <c r="F74" s="84" t="s">
        <v>79</v>
      </c>
      <c r="G74" s="50" t="s">
        <v>263</v>
      </c>
      <c r="H74" s="34"/>
      <c r="I74" s="101"/>
      <c r="L74" s="68" t="s">
        <v>76</v>
      </c>
      <c r="N74" s="163" t="s">
        <v>125</v>
      </c>
    </row>
    <row r="75" spans="2:15" outlineLevel="1">
      <c r="B75" s="282"/>
      <c r="E75" s="83" t="s">
        <v>80</v>
      </c>
      <c r="F75" s="84" t="s">
        <v>80</v>
      </c>
      <c r="G75" s="50" t="s">
        <v>263</v>
      </c>
      <c r="H75" s="34"/>
      <c r="I75" s="101"/>
      <c r="L75" s="68" t="s">
        <v>76</v>
      </c>
      <c r="N75" s="163" t="s">
        <v>125</v>
      </c>
    </row>
    <row r="76" spans="2:15" outlineLevel="1">
      <c r="B76" s="283"/>
      <c r="E76" s="86" t="s">
        <v>81</v>
      </c>
      <c r="F76" s="87" t="s">
        <v>81</v>
      </c>
      <c r="G76" s="51" t="s">
        <v>263</v>
      </c>
      <c r="H76" s="48"/>
      <c r="I76" s="102"/>
      <c r="L76" s="68" t="s">
        <v>76</v>
      </c>
      <c r="N76" s="163" t="s">
        <v>125</v>
      </c>
    </row>
    <row r="77" spans="2:15" outlineLevel="1">
      <c r="E77" s="138" t="s">
        <v>82</v>
      </c>
      <c r="M77" s="98"/>
      <c r="N77" s="98"/>
      <c r="O77" s="98"/>
    </row>
    <row r="78" spans="2:15" ht="15" customHeight="1">
      <c r="M78" s="98"/>
      <c r="N78" s="98"/>
      <c r="O78" s="98"/>
    </row>
    <row r="79" spans="2:15" ht="26.25" customHeight="1">
      <c r="E79" s="14" t="s">
        <v>41</v>
      </c>
      <c r="F79" s="9"/>
      <c r="G79" s="9"/>
      <c r="H79" s="9"/>
      <c r="I79" s="9"/>
      <c r="M79" s="98"/>
      <c r="N79" s="98"/>
      <c r="O79" s="98"/>
    </row>
    <row r="80" spans="2:15" outlineLevel="1">
      <c r="B80" s="26"/>
      <c r="E80" s="103" t="s">
        <v>29</v>
      </c>
      <c r="F80" s="9"/>
      <c r="G80" s="33"/>
      <c r="H80" s="34"/>
      <c r="I80" s="70">
        <f>SUM(I81:I85)</f>
        <v>0</v>
      </c>
      <c r="J80" s="10"/>
      <c r="K80" s="60"/>
      <c r="L80" s="65"/>
      <c r="M80" s="65"/>
      <c r="N80" s="65"/>
      <c r="O80" s="65"/>
    </row>
    <row r="81" spans="2:14" outlineLevel="1">
      <c r="B81" s="289"/>
      <c r="E81" s="80" t="s">
        <v>77</v>
      </c>
      <c r="F81" s="81" t="s">
        <v>77</v>
      </c>
      <c r="G81" s="49" t="s">
        <v>263</v>
      </c>
      <c r="H81" s="47"/>
      <c r="I81" s="100"/>
      <c r="L81" s="68" t="s">
        <v>76</v>
      </c>
      <c r="N81" s="163" t="s">
        <v>125</v>
      </c>
    </row>
    <row r="82" spans="2:14" outlineLevel="1">
      <c r="B82" s="282"/>
      <c r="E82" s="83" t="s">
        <v>78</v>
      </c>
      <c r="F82" s="84" t="s">
        <v>78</v>
      </c>
      <c r="G82" s="50" t="s">
        <v>263</v>
      </c>
      <c r="H82" s="34"/>
      <c r="I82" s="101"/>
      <c r="L82" s="68" t="s">
        <v>76</v>
      </c>
      <c r="N82" s="163" t="s">
        <v>125</v>
      </c>
    </row>
    <row r="83" spans="2:14" outlineLevel="1">
      <c r="B83" s="282"/>
      <c r="E83" s="83" t="s">
        <v>79</v>
      </c>
      <c r="F83" s="84" t="s">
        <v>79</v>
      </c>
      <c r="G83" s="50" t="s">
        <v>263</v>
      </c>
      <c r="H83" s="34"/>
      <c r="I83" s="101"/>
      <c r="L83" s="68" t="s">
        <v>76</v>
      </c>
      <c r="N83" s="163" t="s">
        <v>125</v>
      </c>
    </row>
    <row r="84" spans="2:14" outlineLevel="1">
      <c r="B84" s="282"/>
      <c r="E84" s="83" t="s">
        <v>80</v>
      </c>
      <c r="F84" s="84" t="s">
        <v>80</v>
      </c>
      <c r="G84" s="50" t="s">
        <v>263</v>
      </c>
      <c r="H84" s="34"/>
      <c r="I84" s="101"/>
      <c r="L84" s="68" t="s">
        <v>76</v>
      </c>
      <c r="N84" s="163" t="s">
        <v>125</v>
      </c>
    </row>
    <row r="85" spans="2:14" outlineLevel="1">
      <c r="B85" s="283"/>
      <c r="E85" s="86" t="s">
        <v>81</v>
      </c>
      <c r="F85" s="87" t="s">
        <v>81</v>
      </c>
      <c r="G85" s="51" t="s">
        <v>263</v>
      </c>
      <c r="H85" s="48"/>
      <c r="I85" s="102"/>
      <c r="L85" s="68" t="s">
        <v>76</v>
      </c>
      <c r="N85" s="163" t="s">
        <v>125</v>
      </c>
    </row>
    <row r="86" spans="2:14" outlineLevel="1">
      <c r="B86" s="26"/>
      <c r="E86" s="138" t="s">
        <v>82</v>
      </c>
    </row>
    <row r="87" spans="2:14" outlineLevel="1">
      <c r="B87" s="26"/>
      <c r="E87" s="222" t="s">
        <v>243</v>
      </c>
      <c r="F87" s="9"/>
      <c r="G87" s="33"/>
      <c r="H87" s="34"/>
      <c r="I87" s="70">
        <f>SUM(I88:I92)</f>
        <v>0</v>
      </c>
    </row>
    <row r="88" spans="2:14" outlineLevel="1">
      <c r="B88" s="281"/>
      <c r="E88" s="80" t="s">
        <v>77</v>
      </c>
      <c r="F88" s="81" t="s">
        <v>77</v>
      </c>
      <c r="G88" s="49" t="s">
        <v>263</v>
      </c>
      <c r="H88" s="47"/>
      <c r="I88" s="100"/>
      <c r="L88" s="68" t="s">
        <v>76</v>
      </c>
      <c r="N88" s="163" t="s">
        <v>125</v>
      </c>
    </row>
    <row r="89" spans="2:14" ht="15" customHeight="1" outlineLevel="1">
      <c r="B89" s="282"/>
      <c r="E89" s="83" t="s">
        <v>78</v>
      </c>
      <c r="F89" s="84" t="s">
        <v>78</v>
      </c>
      <c r="G89" s="50" t="s">
        <v>263</v>
      </c>
      <c r="H89" s="34"/>
      <c r="I89" s="101"/>
      <c r="L89" s="68" t="s">
        <v>76</v>
      </c>
      <c r="N89" s="163" t="s">
        <v>125</v>
      </c>
    </row>
    <row r="90" spans="2:14" outlineLevel="1">
      <c r="B90" s="282"/>
      <c r="E90" s="83" t="s">
        <v>79</v>
      </c>
      <c r="F90" s="84" t="s">
        <v>79</v>
      </c>
      <c r="G90" s="50" t="s">
        <v>263</v>
      </c>
      <c r="H90" s="34"/>
      <c r="I90" s="101"/>
      <c r="L90" s="68" t="s">
        <v>76</v>
      </c>
      <c r="N90" s="163" t="s">
        <v>125</v>
      </c>
    </row>
    <row r="91" spans="2:14" outlineLevel="1">
      <c r="B91" s="282"/>
      <c r="E91" s="83" t="s">
        <v>80</v>
      </c>
      <c r="F91" s="84" t="s">
        <v>80</v>
      </c>
      <c r="G91" s="50" t="s">
        <v>263</v>
      </c>
      <c r="H91" s="34"/>
      <c r="I91" s="101"/>
      <c r="L91" s="68" t="s">
        <v>76</v>
      </c>
      <c r="N91" s="163" t="s">
        <v>125</v>
      </c>
    </row>
    <row r="92" spans="2:14" outlineLevel="1">
      <c r="B92" s="283"/>
      <c r="E92" s="86" t="s">
        <v>81</v>
      </c>
      <c r="F92" s="87" t="s">
        <v>81</v>
      </c>
      <c r="G92" s="51" t="s">
        <v>263</v>
      </c>
      <c r="H92" s="48"/>
      <c r="I92" s="102"/>
      <c r="L92" s="68" t="s">
        <v>76</v>
      </c>
      <c r="N92" s="163" t="s">
        <v>125</v>
      </c>
    </row>
    <row r="93" spans="2:14" outlineLevel="1">
      <c r="E93" s="138" t="s">
        <v>82</v>
      </c>
      <c r="F93" s="9"/>
      <c r="G93" s="9"/>
      <c r="H93" s="9"/>
      <c r="I93" s="9"/>
    </row>
  </sheetData>
  <sheetProtection selectLockedCells="1" selectUnlockedCells="1"/>
  <mergeCells count="11">
    <mergeCell ref="B21:B25"/>
    <mergeCell ref="B28:B32"/>
    <mergeCell ref="B35:B39"/>
    <mergeCell ref="B7:B11"/>
    <mergeCell ref="B44:B48"/>
    <mergeCell ref="B88:B92"/>
    <mergeCell ref="B51:B55"/>
    <mergeCell ref="B58:B62"/>
    <mergeCell ref="B65:B69"/>
    <mergeCell ref="B72:B76"/>
    <mergeCell ref="B81:B85"/>
  </mergeCells>
  <phoneticPr fontId="90" type="noConversion"/>
  <conditionalFormatting sqref="B4">
    <cfRule type="containsText" dxfId="10" priority="2" operator="containsText" text="Unsure">
      <formula>NOT(ISERROR(SEARCH("Unsure",B4)))</formula>
    </cfRule>
    <cfRule type="containsText" dxfId="9" priority="3" operator="containsText" text="Yes">
      <formula>NOT(ISERROR(SEARCH("Yes",B4)))</formula>
    </cfRule>
    <cfRule type="containsText" dxfId="8" priority="4" operator="containsText" text="No">
      <formula>NOT(ISERROR(SEARCH("No",B4)))</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Changes summary</vt:lpstr>
      <vt:lpstr>Concepts</vt:lpstr>
      <vt:lpstr>Definitions</vt:lpstr>
      <vt:lpstr>Validations</vt:lpstr>
      <vt:lpstr>Checks and Totals</vt:lpstr>
      <vt:lpstr>Total Customers</vt:lpstr>
      <vt:lpstr>Customers (EB)</vt:lpstr>
      <vt:lpstr>Customers (STPIS) by feeder</vt:lpstr>
      <vt:lpstr>Customers by tariffs - CR</vt:lpstr>
      <vt:lpstr>Customers by tariff - NCR</vt:lpstr>
      <vt:lpstr>Customers - 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2023-03-21T02:12:37Z</dcterms:created>
  <dcterms:modified xsi:type="dcterms:W3CDTF">2023-03-21T02:14:07Z</dcterms:modified>
</cp:coreProperties>
</file>