
<file path=[Content_Types].xml><?xml version="1.0" encoding="utf-8"?>
<Types xmlns="http://schemas.openxmlformats.org/package/2006/content-types">
  <Default Extension="bin" ContentType="application/vnd.openxmlformats-officedocument.spreadsheetml.printerSettings"/>
  <Default Extension="emf" ContentType="application/octet-stream"/>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1" documentId="13_ncr:1_{3885F037-1D57-4486-BD39-83647755991D}" xr6:coauthVersionLast="47" xr6:coauthVersionMax="47" xr10:uidLastSave="{A1DB9D10-7161-453F-882D-006A59D16478}"/>
  <bookViews>
    <workbookView xWindow="-28920" yWindow="-120" windowWidth="29040" windowHeight="15840" xr2:uid="{D50B9670-2566-4D6A-BA87-58995DD9CFD5}"/>
  </bookViews>
  <sheets>
    <sheet name="Changes summary" sheetId="16" r:id="rId1"/>
    <sheet name="Concepts" sheetId="13" r:id="rId2"/>
    <sheet name="Definitions" sheetId="14" r:id="rId3"/>
    <sheet name=" Validations" sheetId="8" r:id="rId4"/>
    <sheet name="Checks and Totals" sheetId="15" r:id="rId5"/>
    <sheet name="Network Assets - Volume" sheetId="1" r:id="rId6"/>
    <sheet name="Non Network Assets - Volume" sheetId="12" r:id="rId7"/>
    <sheet name="Length" sheetId="2" r:id="rId8"/>
    <sheet name="Capacity" sheetId="3" r:id="rId9"/>
    <sheet name="Age" sheetId="4" r:id="rId10"/>
    <sheet name="Terrain" sheetId="5" r:id="rId11"/>
    <sheet name="Safety" sheetId="17"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2" l="1"/>
  <c r="H5" i="2"/>
  <c r="L6" i="15" s="1"/>
  <c r="H6" i="5" l="1"/>
  <c r="H5" i="5"/>
  <c r="H5" i="1" l="1"/>
  <c r="H21" i="1"/>
  <c r="K37" i="1"/>
  <c r="I37" i="1"/>
  <c r="H37" i="1"/>
  <c r="K60" i="1"/>
  <c r="I60" i="1"/>
  <c r="H60" i="1"/>
  <c r="K83" i="1"/>
  <c r="I83" i="1"/>
  <c r="H83" i="1"/>
  <c r="K120" i="1"/>
  <c r="I120" i="1"/>
  <c r="H120" i="1"/>
  <c r="K146" i="1"/>
  <c r="I146" i="1"/>
  <c r="H146" i="1"/>
  <c r="K169" i="1"/>
  <c r="I169" i="1"/>
  <c r="H169" i="1"/>
  <c r="K182" i="1"/>
  <c r="I182" i="1"/>
  <c r="H182" i="1"/>
  <c r="K21" i="1"/>
  <c r="I21" i="1"/>
  <c r="I5" i="1"/>
  <c r="K5" i="1"/>
</calcChain>
</file>

<file path=xl/sharedStrings.xml><?xml version="1.0" encoding="utf-8"?>
<sst xmlns="http://schemas.openxmlformats.org/spreadsheetml/2006/main" count="1904" uniqueCount="528">
  <si>
    <t>Validation Rules</t>
  </si>
  <si>
    <t>Overhead network length of circuit at each voltage</t>
  </si>
  <si>
    <t>Other</t>
  </si>
  <si>
    <t>Communications Network Assets</t>
  </si>
  <si>
    <t>Master Station Assets</t>
  </si>
  <si>
    <t>ESTIMATED SERVICE LIFE OF NEW ASSETS</t>
  </si>
  <si>
    <t>ESTIMATED RESIDUAL SERVICE LIFE</t>
  </si>
  <si>
    <t>Yes</t>
  </si>
  <si>
    <t>No</t>
  </si>
  <si>
    <t>Number of devices</t>
  </si>
  <si>
    <t xml:space="preserve">Car </t>
  </si>
  <si>
    <t>Light Commercial Vehicle</t>
  </si>
  <si>
    <t>Elevated Work Platform (LCV)</t>
  </si>
  <si>
    <t>Elevated Work Platform (HCV)</t>
  </si>
  <si>
    <t>Heavy Commercial Vehicle</t>
  </si>
  <si>
    <t>Estimated underground network weighted average MVA capacity by voltage class</t>
  </si>
  <si>
    <t>TRANSFORMERS BY: TOTAL MVA</t>
  </si>
  <si>
    <t>Total length of maintenance spans</t>
  </si>
  <si>
    <t>Total number of spans</t>
  </si>
  <si>
    <t>%</t>
  </si>
  <si>
    <t>Project Overview</t>
  </si>
  <si>
    <t>input cells</t>
  </si>
  <si>
    <t>Rules applying</t>
  </si>
  <si>
    <t>km</t>
  </si>
  <si>
    <t>MVA</t>
  </si>
  <si>
    <t>Number of maintenance spans</t>
  </si>
  <si>
    <t>Average number of trees per maintenance span</t>
  </si>
  <si>
    <t>Length of vegetation corridors</t>
  </si>
  <si>
    <t>Average width of vegetation corridors</t>
  </si>
  <si>
    <t>Average frequency of cutting cycle</t>
  </si>
  <si>
    <t>Average number of defects per vegetation maintenance span</t>
  </si>
  <si>
    <t>Defects</t>
  </si>
  <si>
    <t>Altitude</t>
  </si>
  <si>
    <t>Route line length within zone</t>
  </si>
  <si>
    <t>Vegetation maintenance</t>
  </si>
  <si>
    <t>Tropical proportion</t>
  </si>
  <si>
    <t>Number of spans</t>
  </si>
  <si>
    <t>Standard vehicle access</t>
  </si>
  <si>
    <t>Bushfire risk</t>
  </si>
  <si>
    <t>Network characteristics</t>
  </si>
  <si>
    <t>Variability of dispatch</t>
  </si>
  <si>
    <t>Concentrated load distance</t>
  </si>
  <si>
    <t>&lt; = 33 kV; Single Circuit</t>
  </si>
  <si>
    <t>&lt; = 33 kV; Multiple Circuit</t>
  </si>
  <si>
    <t>&lt; = 33 kV; Oil Filled</t>
  </si>
  <si>
    <t>&lt; = 33 kV; XLPE Insulated</t>
  </si>
  <si>
    <t>&lt; = 33 kV; Other Insulated</t>
  </si>
  <si>
    <t>&lt; = 33 kV; Air Insulated circuit Breaker</t>
  </si>
  <si>
    <t>&lt; = 33 kV; Air Insulated Isolators / Earth Switch</t>
  </si>
  <si>
    <t>&lt; = 33 kV; VT</t>
  </si>
  <si>
    <t>&lt; = 33 kV; CT</t>
  </si>
  <si>
    <t>&lt; = 33 kV; GIS Module</t>
  </si>
  <si>
    <t>&lt; = 33 kV;  SVCS</t>
  </si>
  <si>
    <t>&lt; = 33 kV;  Capacitors</t>
  </si>
  <si>
    <t>&lt; = 33 kV;  Oil Filled Reactors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</si>
  <si>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</si>
  <si>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</si>
  <si>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</si>
  <si>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</si>
  <si>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</si>
  <si>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</si>
  <si>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</si>
  <si>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</si>
  <si>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</si>
  <si>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500 kV</t>
  </si>
  <si>
    <t>330 kV</t>
  </si>
  <si>
    <t>275 kV</t>
  </si>
  <si>
    <t>220 kV</t>
  </si>
  <si>
    <t>132 kV</t>
  </si>
  <si>
    <t>110 kV</t>
  </si>
  <si>
    <t>88 kV</t>
  </si>
  <si>
    <t>66 kV</t>
  </si>
  <si>
    <t>33 kV</t>
  </si>
  <si>
    <t>22 kV</t>
  </si>
  <si>
    <t>11 kV</t>
  </si>
  <si>
    <t>Terminal points to DNSP systems</t>
  </si>
  <si>
    <t>Transformer capacity for directly connected end–users owned by the TNSP</t>
  </si>
  <si>
    <t>Interconnector capacity</t>
  </si>
  <si>
    <t>Cold spare capacity</t>
  </si>
  <si>
    <t>Cold spare capacity included in 'installed transmission system transformer capacity'</t>
  </si>
  <si>
    <t>Average overall network power factor conversion between MVA and MW</t>
  </si>
  <si>
    <t>Factor</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</si>
  <si>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</si>
  <si>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</si>
  <si>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</si>
  <si>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</si>
  <si>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</si>
  <si>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110 kV lines</t>
  </si>
  <si>
    <t>Average power factor conversion for  88 kV lines</t>
  </si>
  <si>
    <t>Average power factor conversion for  66 kV lines</t>
  </si>
  <si>
    <t>Average power factor conversion for  33 kV lines</t>
  </si>
  <si>
    <t>Average power factor conversion for  22 kV lines</t>
  </si>
  <si>
    <t>Average power factor conversion for  11 kV lines</t>
  </si>
  <si>
    <t>Average power factor conversion for  6.6 kV lines</t>
  </si>
  <si>
    <t xml:space="preserve">Overhead transmission assets </t>
  </si>
  <si>
    <t>Underground transmission assets</t>
  </si>
  <si>
    <t>Switchyard, substation and transformer assets</t>
  </si>
  <si>
    <t>Transmission tower support structures</t>
  </si>
  <si>
    <t>Length</t>
  </si>
  <si>
    <t>not sure</t>
  </si>
  <si>
    <t>other - see explanation</t>
  </si>
  <si>
    <t>Current RIN reference</t>
  </si>
  <si>
    <t>Units</t>
  </si>
  <si>
    <t>Non network assets</t>
  </si>
  <si>
    <t>Network Assets (Volume)</t>
  </si>
  <si>
    <t>Selected Asset Characteristics</t>
  </si>
  <si>
    <t>CONDUCTORS BY: CONDUCTOR LENGTH MATERIAL TYPE</t>
  </si>
  <si>
    <t>Asset Volumes Currently in Commission</t>
  </si>
  <si>
    <t>Asset Age</t>
  </si>
  <si>
    <t>Circuit Capacity</t>
  </si>
  <si>
    <t>Transformer Capacities</t>
  </si>
  <si>
    <t>Asset Lives</t>
  </si>
  <si>
    <t>Capacity</t>
  </si>
  <si>
    <t>Age</t>
  </si>
  <si>
    <t>Worksheet</t>
  </si>
  <si>
    <t>Tables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</si>
  <si>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</si>
  <si>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Totals and Data Hierarchies</t>
  </si>
  <si>
    <t>Table</t>
  </si>
  <si>
    <t>Sub table</t>
  </si>
  <si>
    <t>Reference</t>
  </si>
  <si>
    <t>Check</t>
  </si>
  <si>
    <t>…</t>
  </si>
  <si>
    <t>Stakeholder Comments</t>
  </si>
  <si>
    <t>IT &amp; COMMUNICATIONS</t>
  </si>
  <si>
    <t>OVERHEAD NETWORK LENGTH OF CIRCUIT AT EACH VOLTAGE</t>
  </si>
  <si>
    <t>UNDERGROUND CABLE CIRCUIT LENGTH AT EACH VOLTAGE</t>
  </si>
  <si>
    <t>ASSET VOLUMES</t>
  </si>
  <si>
    <t>POWER FACTOR CONVERSION BETWEEN MVA AND MW</t>
  </si>
  <si>
    <t xml:space="preserve"> ESTIMATED OVERHEAD NETWORK WEIGHTED AVERAGE MVA CAPACITY BY VOLTAGE CLASS</t>
  </si>
  <si>
    <t>ESTIMATED UNDERGROUND NETWORK WEIGHTED AVERAGE MVA CAPACITY BY VOLTAGE CLASS</t>
  </si>
  <si>
    <t>INSTALLED TRANSMISSION SYSTEM TRANSFORMER CAPACITY</t>
  </si>
  <si>
    <t>COLD SPARE CAPACITY</t>
  </si>
  <si>
    <t>AER Network information requirements review 2022-23</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</si>
  <si>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</si>
  <si>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</si>
  <si>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These are assets used to support the transfer of real power across the network. This includes reactors, synchronous condensers, shunt capacitors, static VAr compensators, dynamic VAr compensators. It excludes any assets that are included in any other asset group.</t>
  </si>
  <si>
    <t>&lt;Business Specified Category 1&gt;</t>
  </si>
  <si>
    <t>&lt;Business Specified Category 2&gt;</t>
  </si>
  <si>
    <t>&lt;Business Specified Category 3&gt;</t>
  </si>
  <si>
    <t>&lt;Business Specified Category 4&gt;</t>
  </si>
  <si>
    <t>&lt;Business Specified Category 5&gt;</t>
  </si>
  <si>
    <t>Network assets - volume</t>
  </si>
  <si>
    <t>Free text - must match categories specified in Data category 07 - capital expenditure</t>
  </si>
  <si>
    <t>Estimated overhead network weighted average MVA capacity by voltage class</t>
  </si>
  <si>
    <t>The ratio of demand in MW to demand in MVA.</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</si>
  <si>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t>
  </si>
  <si>
    <t>The expected service life of new assets is the estimated period after installation of a new asset during which the asset will be capable of delivering the same effective service as it could at its installation date.</t>
  </si>
  <si>
    <t>The remaining time an asset class is expected to deliver the same effective service as that asset class did at its installation date.</t>
  </si>
  <si>
    <t>Average number of trees per span</t>
  </si>
  <si>
    <t>Tropical Proportion</t>
  </si>
  <si>
    <t>Standard Vehicle Access</t>
  </si>
  <si>
    <t>Route Line Length 600 metres or greater above sea level.</t>
  </si>
  <si>
    <t>Cutting cycle</t>
  </si>
  <si>
    <t>The average planned number of years (including fractions of years) between which cyclic vegetation maintenance is performed within vegetation management zones.</t>
  </si>
  <si>
    <t>Total</t>
  </si>
  <si>
    <t>=</t>
  </si>
  <si>
    <t>Overhead conductors by material type</t>
  </si>
  <si>
    <t>Network metrics describe the physical characteristics of the network, including the volume, capacity, location and age of assets, and information about the environment in which the network operates.</t>
  </si>
  <si>
    <t xml:space="preserve">Network metrics data used to assess expenditure forecasts, and inform specific analysis (such as benchmarking analysis). It also provides insights to the operating environment of the network, that may impact the operational and investment decisions of the network business. </t>
  </si>
  <si>
    <t>Substation reactive plant</t>
  </si>
  <si>
    <t>Estimated service life of new assets</t>
  </si>
  <si>
    <t>Estimated residual service life</t>
  </si>
  <si>
    <t>Terrain factors</t>
  </si>
  <si>
    <t>Data category 03: Network metrics</t>
  </si>
  <si>
    <t>CA5.2.1</t>
  </si>
  <si>
    <t>&lt;additional rows allowed&gt;</t>
  </si>
  <si>
    <t>CA2.6.2</t>
  </si>
  <si>
    <t>CA2.6.3</t>
  </si>
  <si>
    <t>Number</t>
  </si>
  <si>
    <t>EB3.5.1.1</t>
  </si>
  <si>
    <t>CA2.2.2</t>
  </si>
  <si>
    <t>&lt;TNSP conductor category 1&gt;</t>
  </si>
  <si>
    <t>&lt;TNSP conductor category 2&gt;</t>
  </si>
  <si>
    <t>&lt;TNSP conductor category 3&gt;</t>
  </si>
  <si>
    <t>&lt;TNSP conductor category 4&gt;</t>
  </si>
  <si>
    <t>&lt;TNSP conductor category 5&gt;</t>
  </si>
  <si>
    <t>EB3.5.1.3</t>
  </si>
  <si>
    <t>EB3.5.1.4</t>
  </si>
  <si>
    <t>EB3.5.2</t>
  </si>
  <si>
    <t>EB3.4.3.3</t>
  </si>
  <si>
    <t>&lt;TNSP reactive capacity category 4&gt;</t>
  </si>
  <si>
    <t>&lt;TNSP reactive capacity category 5&gt;</t>
  </si>
  <si>
    <t>&lt;TNSP reactive capacity category 3&gt;</t>
  </si>
  <si>
    <t>&lt;TNSP reactive capacity category 2&gt;</t>
  </si>
  <si>
    <t>&lt;TNSP reactive capacity category 1&gt;</t>
  </si>
  <si>
    <t>Years</t>
  </si>
  <si>
    <t>EB3.3.4</t>
  </si>
  <si>
    <t>EB3.7.2</t>
  </si>
  <si>
    <t>EB3.7.1</t>
  </si>
  <si>
    <t>Metres</t>
  </si>
  <si>
    <t>CA2.7.1</t>
  </si>
  <si>
    <t>Transmission substations (e.g. 500 kV to 330 kV)</t>
  </si>
  <si>
    <t>≥0</t>
  </si>
  <si>
    <t>NULL valid</t>
  </si>
  <si>
    <t>Installed assets - quantity currently in commission by year</t>
  </si>
  <si>
    <t>Non network assets - volume</t>
  </si>
  <si>
    <t>Selected asset characteristics</t>
  </si>
  <si>
    <t>TNSP conductor categories</t>
  </si>
  <si>
    <t>Asset volumes currently in commission</t>
  </si>
  <si>
    <t>Circuit capacity</t>
  </si>
  <si>
    <t>Transformer capacities</t>
  </si>
  <si>
    <t>TNSP reactive capacity categories</t>
  </si>
  <si>
    <t>Other - Business specified categories</t>
  </si>
  <si>
    <t>Asset lives</t>
  </si>
  <si>
    <t>Assurance standard - Non-Financial data</t>
  </si>
  <si>
    <t>ASAE3000</t>
  </si>
  <si>
    <t>Data requirements</t>
  </si>
  <si>
    <t>Change</t>
  </si>
  <si>
    <t>Rationale</t>
  </si>
  <si>
    <t>Safety incident reporting</t>
  </si>
  <si>
    <t>Data required to support new performance reporting analysis.</t>
  </si>
  <si>
    <t>Data from asset age profile can be used instead.</t>
  </si>
  <si>
    <t>Major safety incidents</t>
  </si>
  <si>
    <t>Number of persons affected</t>
  </si>
  <si>
    <t>Workers or members of the public that are directly impacted by the incident, where the impact meets the criteria used to define the safety incident.</t>
  </si>
  <si>
    <t>MAJOR SAFETY INCIDENTS</t>
  </si>
  <si>
    <t>dd/mm/yyyy hh:mm</t>
  </si>
  <si>
    <t>&lt;free text&gt;</t>
  </si>
  <si>
    <t>NEW</t>
  </si>
  <si>
    <t>SAFETY INCIDENTS (EXCLUDING MAJOR SAFETY INCIDENTS)</t>
  </si>
  <si>
    <t>Description of incident</t>
  </si>
  <si>
    <t>Date and time of incident</t>
  </si>
  <si>
    <r>
      <rPr>
        <b/>
        <sz val="11"/>
        <color rgb="FF000000"/>
        <rFont val="Calibri"/>
        <family val="2"/>
        <scheme val="minor"/>
      </rPr>
      <t xml:space="preserve">TRANSMISSION TOWERS: </t>
    </r>
    <r>
      <rPr>
        <sz val="11"/>
        <color rgb="FF000000"/>
        <rFont val="Calibri"/>
        <family val="2"/>
        <scheme val="minor"/>
      </rPr>
      <t>Highest operating voltage; Circuit configuration</t>
    </r>
  </si>
  <si>
    <r>
      <rPr>
        <b/>
        <sz val="11"/>
        <color rgb="FF000000"/>
        <rFont val="Calibri"/>
        <family val="2"/>
        <scheme val="minor"/>
      </rPr>
      <t xml:space="preserve">TRANSMISSION TOWER SUPPORT STRUCTURES BY: </t>
    </r>
    <r>
      <rPr>
        <sz val="11"/>
        <color rgb="FF000000"/>
        <rFont val="Calibri"/>
        <family val="2"/>
        <scheme val="minor"/>
      </rPr>
      <t>Highest operating voltage; Circuit configuration</t>
    </r>
  </si>
  <si>
    <r>
      <rPr>
        <b/>
        <sz val="11"/>
        <color rgb="FF000000"/>
        <rFont val="Calibri"/>
        <family val="2"/>
        <scheme val="minor"/>
      </rPr>
      <t xml:space="preserve">CONDUCTORS BY: </t>
    </r>
    <r>
      <rPr>
        <sz val="11"/>
        <color rgb="FF000000"/>
        <rFont val="Calibri"/>
        <family val="2"/>
        <scheme val="minor"/>
      </rPr>
      <t>Voltage; Maximum continuous rating</t>
    </r>
  </si>
  <si>
    <r>
      <rPr>
        <b/>
        <sz val="11"/>
        <color rgb="FF000000"/>
        <rFont val="Calibri"/>
        <family val="2"/>
        <scheme val="minor"/>
      </rPr>
      <t xml:space="preserve">TRANSMISSION CABLES BY: </t>
    </r>
    <r>
      <rPr>
        <sz val="11"/>
        <color rgb="FF000000"/>
        <rFont val="Calibri"/>
        <family val="2"/>
        <scheme val="minor"/>
      </rPr>
      <t>Highest operating voltage; Insulation type</t>
    </r>
  </si>
  <si>
    <r>
      <rPr>
        <b/>
        <sz val="11"/>
        <color rgb="FF000000"/>
        <rFont val="Calibri"/>
        <family val="2"/>
        <scheme val="minor"/>
      </rPr>
      <t xml:space="preserve">SUBSTATION SWITCHBAYS BY: </t>
    </r>
    <r>
      <rPr>
        <sz val="11"/>
        <color rgb="FF000000"/>
        <rFont val="Calibri"/>
        <family val="2"/>
        <scheme val="minor"/>
      </rPr>
      <t>Highest operating voltage; Switch type</t>
    </r>
  </si>
  <si>
    <r>
      <rPr>
        <b/>
        <sz val="11"/>
        <color rgb="FF000000"/>
        <rFont val="Calibri"/>
        <family val="2"/>
        <scheme val="minor"/>
      </rPr>
      <t xml:space="preserve">SUBSTATION REACTIVE PLANT BY: </t>
    </r>
    <r>
      <rPr>
        <sz val="11"/>
        <color rgb="FF000000"/>
        <rFont val="Calibri"/>
        <family val="2"/>
        <scheme val="minor"/>
      </rPr>
      <t>Highest operating voltage; Function</t>
    </r>
  </si>
  <si>
    <r>
      <rPr>
        <b/>
        <sz val="11"/>
        <color rgb="FF000000"/>
        <rFont val="Calibri"/>
        <family val="2"/>
        <scheme val="minor"/>
      </rPr>
      <t xml:space="preserve">SCADA, NETWORK CONTROL AND PROTECTION SYSTEMS BY: </t>
    </r>
    <r>
      <rPr>
        <sz val="11"/>
        <color rgb="FF000000"/>
        <rFont val="Calibri"/>
        <family val="2"/>
        <scheme val="minor"/>
      </rPr>
      <t>Function</t>
    </r>
  </si>
  <si>
    <r>
      <rPr>
        <b/>
        <sz val="11"/>
        <color rgb="FF000000"/>
        <rFont val="Calibri"/>
        <family val="2"/>
        <scheme val="minor"/>
      </rPr>
      <t xml:space="preserve">OTHER BY: </t>
    </r>
    <r>
      <rPr>
        <i/>
        <sz val="11"/>
        <color rgb="FF000000"/>
        <rFont val="Calibri"/>
        <family val="2"/>
        <scheme val="minor"/>
      </rPr>
      <t>TNSP defined</t>
    </r>
  </si>
  <si>
    <t>Assets in Commission</t>
  </si>
  <si>
    <t>We have removed these tables from the data requirements. If needed to support future analysis the data will be requested at that time.</t>
  </si>
  <si>
    <t>Reporting Year</t>
  </si>
  <si>
    <t>Terrain</t>
  </si>
  <si>
    <t>Safety</t>
  </si>
  <si>
    <t>Cars are motor vehicles other than those that comply with the definition of Light commercial vehicle, Heavy commercial vehicle, Elevated work platform (LCV), or Elevated work platform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</si>
  <si>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</si>
  <si>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Volume</t>
  </si>
  <si>
    <t>Length data</t>
  </si>
  <si>
    <t>Incidents that have occurred on the NSP's network that resulted in loss of life, permanent disability, permanent life changing injuries, or life threatening injuries to workers or members of the public.</t>
  </si>
  <si>
    <t>Route Line Length areas with Standard Vehicle Access are serviced through made roads, gravel roads and open paddocks (including gated and fenced paddocks). An area with no Standard Vehicle Access would not be accessible by a two wheel drive vehicle.</t>
  </si>
  <si>
    <t>Total route line length</t>
  </si>
  <si>
    <t>Total number of vegetation maintenance spans</t>
  </si>
  <si>
    <t>Transformer capacity</t>
  </si>
  <si>
    <t>Transformer capacity disposed</t>
  </si>
  <si>
    <t>Safety incidents</t>
  </si>
  <si>
    <t>Text</t>
  </si>
  <si>
    <t>NULL invalid</t>
  </si>
  <si>
    <t>Current FY</t>
  </si>
  <si>
    <t>FY-1</t>
  </si>
  <si>
    <t>Year (current FY) to FY - 100</t>
  </si>
  <si>
    <t>FY-100 …</t>
  </si>
  <si>
    <t>Free text - to align with previous years' submission where relevant</t>
  </si>
  <si>
    <t>Other assets with long lives</t>
  </si>
  <si>
    <t>Other assets with short lives</t>
  </si>
  <si>
    <t>Altitude (terrain)</t>
  </si>
  <si>
    <t>Other voltages</t>
  </si>
  <si>
    <t>SCADA and network control and protection systems</t>
  </si>
  <si>
    <t>Route line length</t>
  </si>
  <si>
    <t>SUBSTATION REACTIVE PLANT BY: REACTIVE CAPACITY</t>
  </si>
  <si>
    <t>Definition</t>
  </si>
  <si>
    <t>Term</t>
  </si>
  <si>
    <t>Transmission tower</t>
  </si>
  <si>
    <t>Transmission cable</t>
  </si>
  <si>
    <t>Car</t>
  </si>
  <si>
    <t>Power factor</t>
  </si>
  <si>
    <t>Overhead transmission assets</t>
  </si>
  <si>
    <t>Vegetation maintenance / Vegetation management</t>
  </si>
  <si>
    <t>Defects (vegetation)</t>
  </si>
  <si>
    <t>Conductor / line</t>
  </si>
  <si>
    <t>Substation switchbay</t>
  </si>
  <si>
    <t>Substation power transformer</t>
  </si>
  <si>
    <t>Device</t>
  </si>
  <si>
    <t>Circuit length</t>
  </si>
  <si>
    <t>Overhead network assets</t>
  </si>
  <si>
    <t>Underground asset (cable)</t>
  </si>
  <si>
    <t>Vegetation maintenance span</t>
  </si>
  <si>
    <t>Safety incident (excluding major safety incident)</t>
  </si>
  <si>
    <t>The number of assets currently in commission and the year they were installed.</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</si>
  <si>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</si>
  <si>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</si>
  <si>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These assets have the primary function of transmitting power, above ground, within the transmission network. Excludes any assets that are included in any other asset category.</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</si>
  <si>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</si>
  <si>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</si>
  <si>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</si>
  <si>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</si>
  <si>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Hardware devices that access services made available by a server. May include desktop computers, laptops, tablets and thin client interfaces and handheld end user computing devices including smart phones, tablets and laptops.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</si>
  <si>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</si>
  <si>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</si>
  <si>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</si>
  <si>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Assets used to conduct electricity from one point to another above ground. These include poles, pole-top structures and overhead conductors. This does not include pole top substations and transformers.</t>
  </si>
  <si>
    <t xml:space="preserve">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 </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</si>
  <si>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</si>
  <si>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For overhead network, estimated typical or weighted average capacities for each of the listed voltage classes under normal circumstances taking account of limits imposed by thermal or by voltage drop considerations as relevant.</t>
  </si>
  <si>
    <t>For underground network, estimated typical or weighted average capacities for each of the listed voltage classes under normal circumstances taking account of limits imposed by thermal or by voltage drop considerations as relevant.</t>
  </si>
  <si>
    <t>The transmission system capacity variables are:
(a)  Transmission Substations (e.g. 500 kV to 330 kV, 330kV to 132kV and so on)
(b)  Terminal Points to DNSP Systems
(c)  Transformer Capacity for Directly Connected End–Users Owned by the TNSP
(d)  Interconnector Capacity
(e)  Other installed transformer capacity - specify voltages
For the purposes of these measures the transmission system includes transformers, overhead and underground lines and cables in service that serve a transmission function. The transformer capacities Variables must be reported inclusive of Cold Spare Capacity.</t>
  </si>
  <si>
    <t>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t>
  </si>
  <si>
    <t>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</si>
  <si>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</si>
  <si>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</si>
  <si>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and does not include: such items as "beautification" works, lawnmowing e.g. from natures strips, or office gardens, interior plant and aesthetic vegetation works; and any work done in proximity to non-network assets.</t>
  </si>
  <si>
    <t>A span within the NSP’s network that is subject to active vegetation management practices in the relevant year. Active vegetation management practices do not include inspection of vegetation maintenance spans.</t>
  </si>
  <si>
    <t>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</si>
  <si>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The estimated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t>
  </si>
  <si>
    <t>The approximate total number of urban and rural maintenance spans in the Hot Humid Summer and Warm Humid Summer regions as defined by the Australian Bureau of Meteorology Australian Climatic Zones map (based on temperature and humidity).</t>
  </si>
  <si>
    <t>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t>
  </si>
  <si>
    <t>Proportion of energy dispatch from non-thermal generators.</t>
  </si>
  <si>
    <t>Greatest distance (Route Line Length) from node having at least 30 per cent of generation capacity to node having at least 30 per cent of load, where a node is a connection point from a generation source or location to the (transmission) network at source end and a connection point to a load or distribution system at the destination end. Where there is no concentrated source or load above 30 per cent, respond relative to the largest concentrated source and load and indicate the generation and load magnitudes.</t>
  </si>
  <si>
    <t>The total count of spans in the network in the relevant year. If NSP records towers rather than spans, the number of spans is the number of towers less one.</t>
  </si>
  <si>
    <t>An incident that has occurred on the NSP's network that does not meet the criteria for a major safety incident, but lead to a worker or member of the public (a) being admitted as an in-patient in a hospital, and/or (b) receiving treatment from a registered healthcare practitioner and being unable to attend work for a full shift or more (not including the shift during which the incident occurred).</t>
  </si>
  <si>
    <t>Concepts</t>
  </si>
  <si>
    <t>March 2022 Term</t>
  </si>
  <si>
    <t>March 2022 Definition</t>
  </si>
  <si>
    <t>January 2023 Term</t>
  </si>
  <si>
    <t>January 2023 Definition</t>
  </si>
  <si>
    <t>Definitions and terms</t>
  </si>
  <si>
    <t xml:space="preserve">Installed assets </t>
  </si>
  <si>
    <t>These are horizontally oriented structures and their components that provide support for conductors or other line assets to be located on a transmission tower and provide adequate clearances. This expenditure relates to that which TNSPs incur when transmission tower support structures are replaced independently of the transmission tower they are located on. This includes tower section, arms, insulators, earthing It excludes any assets that are included in any other asset group.</t>
  </si>
  <si>
    <t>Substation switchbays</t>
  </si>
  <si>
    <t>IT &amp; Communications - number of devices</t>
  </si>
  <si>
    <t xml:space="preserve">The number of client devices used to provide standard control services scaled for standard control services use (i.e. a device used 50% of the time for standard control services work equals 0.5 devices). Client Devices are hardware devices that accesses services made available by a server and may include desktop computers, laptops, tablets and thin client interfaces and handheld end user computing devices including smart phones, tablets and laptops.
</t>
  </si>
  <si>
    <t xml:space="preserve">Circuit length is calculated from the route length (measured in kilometres) of lines in service (the total length of feeders including all spurs), where each SWER line, single-phase line, and three-phase line counts as one line. A double circuit line counts as two lines. The length does not take into account vertical components such as sag. </t>
  </si>
  <si>
    <t>Underground cable circuit length at each voltage</t>
  </si>
  <si>
    <t>Transmission substations</t>
  </si>
  <si>
    <t>This is the transformer capacity at intermediate locations for transmission service function</t>
  </si>
  <si>
    <t>This is the transformer capacity at connection point to the distribution network service provider</t>
  </si>
  <si>
    <t>This is the transformer capacity at connection point to directly connected end user where the capacity is owned by the TNSP.</t>
  </si>
  <si>
    <t>Transformer capacity for directly connected end–users owned by the end–user</t>
  </si>
  <si>
    <t>This is the transformer capacity at connection point to directly connected end users where the capacity is owned by the directly connected end user. Where this information is not known to the TNSP, it should be approximated by the summation of non-coincident individual Maximum Demands (in MVA) of directly connected end users whenever they occur (i.e. the summation of a single annual MD for each customer) as a proxy for capacity within those end users' installations.</t>
  </si>
  <si>
    <t>This is TNSP’s Network thermal capacity available for network interconnector purposes to another network – i.e. regarding other network as an export capacity required on the source network</t>
  </si>
  <si>
    <t>Transmission system capacity not reported in other variables</t>
  </si>
  <si>
    <t>Total MVA Replaced</t>
  </si>
  <si>
    <t>Aggregate MVA of transformers that replaced existing transformers</t>
  </si>
  <si>
    <t>Total MVA Disposed of</t>
  </si>
  <si>
    <t xml:space="preserve">Aggregate MVA of replaced transformers </t>
  </si>
  <si>
    <t>Vegetation maintenance spans</t>
  </si>
  <si>
    <t xml:space="preserve">A span within DNSP’s network that is subject to active vegetation management practices in the relevant year. Active vegetation management practices do not include inspection of vegetation maintenance spans. </t>
  </si>
  <si>
    <t>The estimated average of the number of trees within DNSP's vegetation Maintenance Spans. This includes only trees that require active vegetation management to meet its vegetation management obligations. This excludes trees that only require Inspections and no other vegetation management activities required to comply with DNSP’s vegetation obligations.</t>
  </si>
  <si>
    <t xml:space="preserve">The approximate total number of urban and rural maintenance spans in the Hot Humid Summer and Warm Humid Summer regions as defined by the Australian Bureau of Meteorology Australian Climatic Zones map (based on temperature and humidity). </t>
  </si>
  <si>
    <t>Distribution route Line Length that does not have Standard Vehicle Access. Areas with Standard Vehicle Access are serviced through made roads, gravel roads and open paddocks (including gated and fenced paddocks). An area with no Standard Vehicle Access would not be accessible by a two wheel drive vehicle.</t>
  </si>
  <si>
    <t xml:space="preserve">The total count of spans in the network that are subject to vegetation management practices in the relevant year. If TNSP records towers rather than spans, the number of spans is the number of towers less one. </t>
  </si>
  <si>
    <t>Term added
Definition added</t>
  </si>
  <si>
    <t>Term updated
Definition added</t>
  </si>
  <si>
    <t>Clarification</t>
  </si>
  <si>
    <t>Definition amended</t>
  </si>
  <si>
    <t>Remove reference to expenditure</t>
  </si>
  <si>
    <t>Corrected</t>
  </si>
  <si>
    <t>Simplified</t>
  </si>
  <si>
    <t xml:space="preserve">Circuit length is calculated from the route length (measured in kilometres) of lines in service. A double circuit line counts as twice the length. The length does not take into account vertical components such as sag. </t>
  </si>
  <si>
    <t>Term amended
Definition amended</t>
  </si>
  <si>
    <t>Amended to define the assets rather than circuit length</t>
  </si>
  <si>
    <t>Definition provided</t>
  </si>
  <si>
    <t>Standardised for all NSPs</t>
  </si>
  <si>
    <t>Tropical Proportion (number of spans)</t>
  </si>
  <si>
    <t>Term amended</t>
  </si>
  <si>
    <t>Clarify that number required not proportion</t>
  </si>
  <si>
    <t>New worksheet and related tables added.</t>
  </si>
  <si>
    <t>Staff and terrain</t>
  </si>
  <si>
    <t>Staffing data removed from worksheet.</t>
  </si>
  <si>
    <t>Internal Average Staffing Levels - cost metrics per annum (CA2.11.2)</t>
  </si>
  <si>
    <t>Average staffing levels - descriptor metrics (CA2.11.1)</t>
  </si>
  <si>
    <t>Service area factors - route line length (EB3.7.3)</t>
  </si>
  <si>
    <t>Selected asset characteristics - Asset Volumes (CA2.2.2)</t>
  </si>
  <si>
    <t>Asset age profile (CA 5.2.1)</t>
  </si>
  <si>
    <t>Average age of asset group (age by maintenance asset category) (CA 2.8.1)</t>
  </si>
  <si>
    <t>Transformer capacities - Installed transmission system transformer capacity (EB3.5.2)</t>
  </si>
  <si>
    <t>Data not required. The series is  not included as part of the transmission economic benchmarking specification.</t>
  </si>
  <si>
    <t>Worksheet name</t>
  </si>
  <si>
    <t>Table name</t>
  </si>
  <si>
    <t>Worksheet renamed to Terrain.</t>
  </si>
  <si>
    <t>Table removed.</t>
  </si>
  <si>
    <t>Table updated. Table column heading are now:
1) Assets in commission;
2) Asset replacements;
3) Asset disposals.</t>
  </si>
  <si>
    <t>Row removed 
"Transformer capacity for directly connected end–users owned by the end–user."</t>
  </si>
  <si>
    <t>Total data can be derived from disaggregated data so removed from requirements.</t>
  </si>
  <si>
    <t>Data requirements are inline with current requirements (CA 2.2.2).</t>
  </si>
  <si>
    <t>Not applicable</t>
  </si>
  <si>
    <t>Data table containing this term has been updated making this term redundant</t>
  </si>
  <si>
    <t>Definition removed</t>
  </si>
  <si>
    <t>Changes from March 2022 Consultation workbooks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</si>
  <si>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</si>
  <si>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</si>
  <si>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</si>
  <si>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Non-network assets - volume</t>
  </si>
  <si>
    <t>Light commercial vehicle</t>
  </si>
  <si>
    <t>Elevated work platform (LCV)</t>
  </si>
  <si>
    <t>Elevated work platform (HCV)</t>
  </si>
  <si>
    <t>Heavy commercial vehicle</t>
  </si>
  <si>
    <t>Transmission system capacities variables</t>
  </si>
  <si>
    <t>IT &amp; communications</t>
  </si>
  <si>
    <t>&gt; 33 kV &amp; &lt; = 66 kV; Single Circuit</t>
  </si>
  <si>
    <t>&gt; 66 kV &amp; &lt; = 132 kV; Single Circuit</t>
  </si>
  <si>
    <t>&gt; 132 kV &amp; &lt; = 275 kV; Single Circuit</t>
  </si>
  <si>
    <t>&gt; 275 kV &amp; &lt; = 330 kV; Single Circuit</t>
  </si>
  <si>
    <t>&gt; 33 kV &amp; &lt; = 66 kV; Multiple Circuit</t>
  </si>
  <si>
    <t>&gt; 66 kV &amp; &lt; = 132 kV; Multiple Circuit</t>
  </si>
  <si>
    <t>&gt; 132 kV &amp; &lt; = 275 kV; Multiple Circuit</t>
  </si>
  <si>
    <t>&gt; 275 kV &amp; &lt; = 330 kV; Multiple Circuit</t>
  </si>
  <si>
    <t>&lt; = 33 kV; &lt; = 100 MVA</t>
  </si>
  <si>
    <t>&lt; = 33 kV; &gt; 100 MVA &amp; &lt; = 400 MVA</t>
  </si>
  <si>
    <t>&lt; = 33 kV; &gt; 400 MVA</t>
  </si>
  <si>
    <t>&gt; 33 kV &amp; &lt; = 66 kV; Oil Filled</t>
  </si>
  <si>
    <t>&gt; 66 kV &amp; &lt; = 132 kV; Oil Filled</t>
  </si>
  <si>
    <t>&gt; 132 kV &amp; &lt; = 275 kV; Oil Filled</t>
  </si>
  <si>
    <t>&gt; 275 kV &amp; &lt; = 330 kV; Oil Filled</t>
  </si>
  <si>
    <t>&gt; 33 kV &amp; &lt; = 66 kV; XLPE Insulated</t>
  </si>
  <si>
    <t>&gt; 66 kV &amp; &lt; = 132 kV; XLPE Insulated</t>
  </si>
  <si>
    <t>&gt; 132 kV &amp; &lt; = 275 kV; XLPE Insulated</t>
  </si>
  <si>
    <t>&gt; 275 kV &amp; &lt; = 330 kV; XLPE Insulated</t>
  </si>
  <si>
    <t>&gt; 33 kV &amp; &lt; = 66 kV; Other Insulated</t>
  </si>
  <si>
    <t>&gt; 66 kV &amp; &lt; = 132 kV; Other Insulated</t>
  </si>
  <si>
    <t>&gt; 132 kV &amp; &lt; = 275 kV; Other Insulated</t>
  </si>
  <si>
    <t>&gt; 275 kV &amp; &lt; = 330 kV; Other Insulated</t>
  </si>
  <si>
    <t>&gt; 33 kV &amp; &lt; = 66 kV; Air Insulated circuit Breaker</t>
  </si>
  <si>
    <t>&gt; 66 kV &amp; &lt; = 132 kV; Air Insulated circuit Breaker</t>
  </si>
  <si>
    <t>&gt; 132 kV &amp; &lt; = 275 kV; Air Insulated circuit Breaker</t>
  </si>
  <si>
    <t>&gt; 275 kV &amp; &lt; = 330 kV; Air Insulated circuit Breaker</t>
  </si>
  <si>
    <t>&gt; 33 kV &amp; &lt; = 66 kV; Air Insulated Isolators / Earth Switch</t>
  </si>
  <si>
    <t>&gt; 66 kV &amp; &lt; = 132 kV; Air Insulated Isolators / Earth Switch</t>
  </si>
  <si>
    <t>&gt; 132 kV &amp; &lt; = 275 kV; Air Insulated Isolators / Earth Switch</t>
  </si>
  <si>
    <t>&gt; 275 kV &amp; &lt; = 330 kV; Air Insulated Isolators / Earth Switch</t>
  </si>
  <si>
    <t>&gt; 33 kV &amp; &lt; = 66 kV; VT</t>
  </si>
  <si>
    <t>&gt; 66 kV &amp; &lt; = 132 kV; VT</t>
  </si>
  <si>
    <t>&gt; 132 kV &amp; &lt; = 275 kV; VT</t>
  </si>
  <si>
    <t>&gt; 275 kV &amp; &lt; = 330 kV; VT</t>
  </si>
  <si>
    <t>&gt; 33 kV &amp; &lt; = 66 kV; CT</t>
  </si>
  <si>
    <t>&gt; 66 kV &amp; &lt; = 132 kV; CT</t>
  </si>
  <si>
    <t>&gt; 132 kV &amp; &lt; = 275 kV; CT</t>
  </si>
  <si>
    <t>&gt; 275 kV &amp; &lt; = 330 kV; CT</t>
  </si>
  <si>
    <t>&gt; 33 kV &amp; &lt; = 66 kV; GIS Module</t>
  </si>
  <si>
    <t>&gt; 66 kV &amp; &lt; = 132 kV; GIS Module</t>
  </si>
  <si>
    <t>&gt; 132 kV &amp; &lt; = 275 kV; GIS Module</t>
  </si>
  <si>
    <t>&gt; 275 kV &amp; &lt; = 330 kV; GIS Module</t>
  </si>
  <si>
    <t>&lt; = 33 kV; &lt; = 10 MVA</t>
  </si>
  <si>
    <t>&lt; = 33 kV; &gt; 10 MVA &amp; &lt; =  30 MVA</t>
  </si>
  <si>
    <t>&lt; = 33 kV; &gt; 30 MVA</t>
  </si>
  <si>
    <t>&gt; 330 kV &amp; &lt; = 500 kV; Single Circuit</t>
  </si>
  <si>
    <t>&gt; 500 kV; Single Circuit</t>
  </si>
  <si>
    <t>&gt; 330 kV &amp; &lt; = 500 kV; Multiple Circuit</t>
  </si>
  <si>
    <t>&gt; 500 kV; Multiple Circuit</t>
  </si>
  <si>
    <t>&gt; 33 kV &amp; &lt; = 66 kV; &lt; = 100 MVA</t>
  </si>
  <si>
    <t>&gt; 33 kV &amp; &lt; = 66 kV; &gt; 100 MVA &amp; &lt; = 400 MVA</t>
  </si>
  <si>
    <t>&gt; 33 kV &amp; &lt; = 66 kV; &gt; 400 MVA</t>
  </si>
  <si>
    <t>&gt; 66 kV &amp; &lt; = 132 kV; &lt; = 100 MVA</t>
  </si>
  <si>
    <t>&gt; 66 kV &amp; &lt; = 132 kV; &gt; 100 MVA &amp; &lt; = 400 MVA</t>
  </si>
  <si>
    <t>&gt; 66 kV &amp; &lt; = 132 kV; &gt; 400 MVA</t>
  </si>
  <si>
    <t>&gt; 132 kV &amp; &lt; = 275 kV; &lt; = 200 MVA</t>
  </si>
  <si>
    <t>&gt; 132 kV &amp; &lt; = 275 kV; &gt; 200 MVA &amp; &lt; = 600 MVA</t>
  </si>
  <si>
    <t>&gt; 132 kV &amp; &lt; = 275 kV; &gt; 600 MVA</t>
  </si>
  <si>
    <t>&gt; 275 kV &amp; &lt; = 330 kV; &lt; = 800 MVA</t>
  </si>
  <si>
    <t>&gt; 275 kV &amp; &lt; = 330 kV; &gt; 800 MVA &amp; &lt; = 1200 MVA</t>
  </si>
  <si>
    <t>&gt; 275 kV &amp; &lt; = 330 kV; &gt; 1200 MVA</t>
  </si>
  <si>
    <t>&gt; 330 kV &amp; &lt; = 500 kV; Oil Filled</t>
  </si>
  <si>
    <t>&gt; 500 kV; Oil Filled</t>
  </si>
  <si>
    <t>&gt; 330 kV &amp; &lt; = 500 kV; XLPE Insulated</t>
  </si>
  <si>
    <t>&gt; 500 kV; XLPE Insulated</t>
  </si>
  <si>
    <t>&gt; 330 kV &amp; &lt; = 500 kV; Other Insulated</t>
  </si>
  <si>
    <t>&gt; 500 kV; Other Insulated</t>
  </si>
  <si>
    <t>&gt; 330 kV &amp; &lt; = 500 kV; Air Insulated circuit Breaker</t>
  </si>
  <si>
    <t>&gt; 500 kV; Air Insulated circuit Breaker</t>
  </si>
  <si>
    <t>&gt; 330 kV &amp; &lt; = 500 kV; Air Insulated Isolators / Earth Switch</t>
  </si>
  <si>
    <t>&gt; 500 kV; Air Insulated Isolators / Earth Switch</t>
  </si>
  <si>
    <t>&gt; 330 kV &amp; &lt; = 500 kV; VT</t>
  </si>
  <si>
    <t>&gt; 500 kV; VT</t>
  </si>
  <si>
    <t>&gt; 330 kV &amp; &lt; = 500 kV; CT</t>
  </si>
  <si>
    <t>&gt; 500 kV; CT</t>
  </si>
  <si>
    <t>&gt; 330 kV &amp; &lt; = 500 kV; GIS Module</t>
  </si>
  <si>
    <t>&gt; 500 kV; GIS Module</t>
  </si>
  <si>
    <t>&gt; 33 kV &amp; &lt; = 66 kV; &lt; = 10 MVA</t>
  </si>
  <si>
    <t>&gt; 33 kV &amp; &lt; = 66 kV; &gt; 10 MVA &amp; &lt; =  30 MVA</t>
  </si>
  <si>
    <t>&gt; 33 kV &amp; &lt; = 66 kV; &gt; 30 MVA</t>
  </si>
  <si>
    <t>&gt; 66 kV &amp; &lt; = 132 kV; &lt; = 30 MVA</t>
  </si>
  <si>
    <t>&gt; 66 kV &amp; &lt; = 132 kV; &gt; 30 MVA &amp; &lt; =  60 MVA</t>
  </si>
  <si>
    <t>&gt; 33 kV &amp; &lt; = 66 kV;  SVCS</t>
  </si>
  <si>
    <t>&gt; 66 kV &amp; &lt; = 132 kV;  SVCS</t>
  </si>
  <si>
    <t>&gt; 132 kV &amp; &lt; = 275 kV;  SVCS</t>
  </si>
  <si>
    <t>&gt; 275 kV &amp; &lt; = 330 kV;  SVCS</t>
  </si>
  <si>
    <t>&gt; 33 kV &amp; &lt; = 66 kV;  Capacitors</t>
  </si>
  <si>
    <t>&gt; 66 kV &amp; &lt; = 132 kV;  Capacitors</t>
  </si>
  <si>
    <t>&gt; 132 kV &amp; &lt; = 275 kV;  Capacitors</t>
  </si>
  <si>
    <t>&gt; 275 kV &amp; &lt; = 330 kV;  Capacitors</t>
  </si>
  <si>
    <t>&gt; 33 kV &amp; &lt; = 66 kV;  Oil Filled Reactors</t>
  </si>
  <si>
    <t>&gt; 66 kV &amp; &lt; = 132 kV;  Oil Filled Reactors</t>
  </si>
  <si>
    <t>&gt; 132 kV &amp; &lt; = 275 kV;  Oil Filled Reactors</t>
  </si>
  <si>
    <t>&gt; 275 kV &amp; &lt; = 330 kV;  Oil Filled Reactors</t>
  </si>
  <si>
    <t>&gt; 330 kV &amp; &lt; = 500 kV; &lt; = 1000 MVA</t>
  </si>
  <si>
    <t>&gt; 330 kV &amp; &lt; = 500 kV; &gt; 1000 MVA &amp; &lt; = 1500 MVA</t>
  </si>
  <si>
    <t>&gt; 330 kV &amp; &lt; = 500 kV; &gt; 1500 MVA</t>
  </si>
  <si>
    <t>&gt; 500 kV; &lt; = 2000 MVA</t>
  </si>
  <si>
    <t>&gt; 500 kV; &gt; 2000 MVA &amp; &lt; = 3000 MVA</t>
  </si>
  <si>
    <t>&gt; 500 kV; &gt; 3000 MVA</t>
  </si>
  <si>
    <t>&gt; 66 kV &amp; &lt; = 132 kV; &gt; 60 MVA</t>
  </si>
  <si>
    <t>&gt; 132 kV &amp; &lt; = 220 kV; &lt; = 50 MVA</t>
  </si>
  <si>
    <t>&gt; 132 kV &amp; &lt; = 220 kV; &gt; 50 MVA &amp; &lt; =  100 MVA</t>
  </si>
  <si>
    <t>&gt; 132 kV &amp; &lt; = 220 kV; &gt; 100 MVA</t>
  </si>
  <si>
    <t>&gt; 220 kV &amp; &lt; = 275 kV; &lt; = 50 MVA</t>
  </si>
  <si>
    <t>&gt; 220 kV &amp; &lt; = 275 kV; &gt; 50 MVA &amp; &lt; =  100 MVA</t>
  </si>
  <si>
    <t>&gt; 220 kV &amp; &lt; = 275 kV; &gt; 100 MVA</t>
  </si>
  <si>
    <t>&gt; 275 kV &amp; &lt; = 330 kV; &lt; = 100 MVA</t>
  </si>
  <si>
    <t>&gt; 275 kV &amp; &lt; = 330 kV; &gt; 100 MVA &amp; &lt; =  250 MVA</t>
  </si>
  <si>
    <t>&gt; 275 kV &amp; &lt; = 330 kV; &gt; 250 MVA</t>
  </si>
  <si>
    <t>&gt; 330 kV &amp; &lt; = 500 kV;  SVCS</t>
  </si>
  <si>
    <t>&gt; 500 kV;  SVCS</t>
  </si>
  <si>
    <t>&gt; 330 kV &amp; &lt; = 500 kV;  Capacitors</t>
  </si>
  <si>
    <t>&gt; 500 kV;  Capacitors</t>
  </si>
  <si>
    <t>&gt; 330 kV &amp; &lt; = 500 kV;  Oil Filled Reactors</t>
  </si>
  <si>
    <t>&gt; 500 kV;  Oil Filled Reactors</t>
  </si>
  <si>
    <t>&gt; 330 kV &amp; &lt; = 500 kV; &lt; = 150 MVA</t>
  </si>
  <si>
    <t>&gt; 330 kV &amp; &lt; = 500 kV; &gt; 150 MVA &amp; &lt; =  300 MVA</t>
  </si>
  <si>
    <t>&gt; 330 kV &amp; &lt; = 500 kV; &gt; 300 MVA</t>
  </si>
  <si>
    <t>&gt; 500 kV; &lt; = 1000 MVA</t>
  </si>
  <si>
    <t>&gt; 500 kV; &gt; 1000 MVA &amp; &lt; =  1500 MVA</t>
  </si>
  <si>
    <t>&gt; 500 kV; &gt; 1500 MVA</t>
  </si>
  <si>
    <t>MOTOR VEHICLES - NUMBER IN FLEET</t>
  </si>
  <si>
    <r>
      <rPr>
        <b/>
        <sz val="11"/>
        <color rgb="FF000000"/>
        <rFont val="Calibri"/>
        <family val="2"/>
        <scheme val="minor"/>
      </rPr>
      <t xml:space="preserve">SUBSTATION POWER TRANSFORMERS BY: </t>
    </r>
    <r>
      <rPr>
        <sz val="11"/>
        <color rgb="FF000000"/>
        <rFont val="Calibri"/>
        <family val="2"/>
        <scheme val="minor"/>
      </rPr>
      <t>Highest operating voltage; Ampere rating</t>
    </r>
  </si>
  <si>
    <t>Asset Replacements</t>
  </si>
  <si>
    <t>Asset Disposal</t>
  </si>
  <si>
    <t>ALL ZONES</t>
  </si>
  <si>
    <t>ZONE 1</t>
  </si>
  <si>
    <t>ZONE 2</t>
  </si>
  <si>
    <t>ZONE 3</t>
  </si>
  <si>
    <t>Motor vehicles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</si>
  <si>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</si>
  <si>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Power Factor</t>
  </si>
  <si>
    <t>Asset Disposals</t>
  </si>
  <si>
    <t>1 = 100%</t>
  </si>
  <si>
    <t>≥0 ; ≤1</t>
  </si>
  <si>
    <t>NULL invalid if incident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</si>
</sst>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Red]\(#,##0\)_-;_-* &quot;-&quot;??_-;_-@_-"/>
    <numFmt numFmtId="167" formatCode="_-* #,##0.0_-;[Red]\(#,##0.0\)_-;_-* &quot;-&quot;??_-;_-@_-"/>
    <numFmt numFmtId="168" formatCode="_-* #,##0.000_-;[Red]\(#,##0.000\)_-;_-* &quot;-&quot;??_-;_-@_-"/>
    <numFmt numFmtId="169" formatCode="_-* #,##0_-;\-* #,##0_-;_-* &quot;-&quot;??_-;_-@_-"/>
  </numFmts>
  <fonts count="37">
    <font>
      <sz val="11"/>
      <color theme="1"/>
      <name val="Calibri"/>
      <family val="2"/>
      <scheme val="minor"/>
    </font>
    <font>
      <sz val="11"/>
      <color theme="1"/>
      <name val="Calibri"/>
      <family val="2"/>
      <scheme val="minor"/>
    </font>
    <font>
      <sz val="11"/>
      <color rgb="FF9C6500"/>
      <name val="Calibri"/>
      <family val="2"/>
      <scheme val="minor"/>
    </font>
    <font>
      <sz val="11"/>
      <color theme="0"/>
      <name val="Calibri"/>
      <family val="2"/>
      <scheme val="minor"/>
    </font>
    <font>
      <sz val="10"/>
      <color theme="1"/>
      <name val="Calibri"/>
      <family val="2"/>
      <scheme val="minor"/>
    </font>
    <font>
      <sz val="11"/>
      <color rgb="FF000000"/>
      <name val="Calibri"/>
      <family val="2"/>
    </font>
    <font>
      <sz val="14"/>
      <color theme="0"/>
      <name val="Calibri"/>
      <family val="2"/>
      <scheme val="minor"/>
    </font>
    <font>
      <b/>
      <sz val="14"/>
      <color theme="0"/>
      <name val="Calibri"/>
      <family val="2"/>
      <scheme val="minor"/>
    </font>
    <font>
      <sz val="11"/>
      <color rgb="FF000000"/>
      <name val="Arial"/>
      <family val="2"/>
    </font>
    <font>
      <sz val="40"/>
      <color rgb="FF000000"/>
      <name val="Calibri"/>
      <family val="2"/>
    </font>
    <font>
      <sz val="11"/>
      <color theme="1"/>
      <name val="Calibri"/>
      <family val="2"/>
    </font>
    <font>
      <sz val="30"/>
      <color rgb="FF000000"/>
      <name val="Calibri"/>
      <family val="2"/>
    </font>
    <font>
      <sz val="11"/>
      <color theme="0"/>
      <name val="Calibri"/>
      <family val="2"/>
    </font>
    <font>
      <b/>
      <sz val="11"/>
      <color theme="1"/>
      <name val="Calibri"/>
      <family val="2"/>
      <scheme val="minor"/>
    </font>
    <font>
      <sz val="11"/>
      <color rgb="FF000000"/>
      <name val="Calibri"/>
      <family val="2"/>
    </font>
    <font>
      <sz val="11"/>
      <color rgb="FF000000"/>
      <name val="Calibri"/>
      <family val="2"/>
      <scheme val="minor"/>
    </font>
    <font>
      <b/>
      <sz val="11"/>
      <color rgb="FF000000"/>
      <name val="Calibri"/>
      <family val="2"/>
      <scheme val="minor"/>
    </font>
    <font>
      <b/>
      <sz val="11"/>
      <color rgb="FF000000"/>
      <name val="Calibri"/>
      <family val="2"/>
    </font>
    <font>
      <sz val="20"/>
      <color theme="1"/>
      <name val="Calibri"/>
      <family val="2"/>
      <scheme val="minor"/>
    </font>
    <font>
      <sz val="11"/>
      <name val="Calibri"/>
      <family val="2"/>
      <scheme val="minor"/>
    </font>
    <font>
      <b/>
      <sz val="11"/>
      <name val="Calibri"/>
      <family val="2"/>
      <scheme val="minor"/>
    </font>
    <font>
      <sz val="30"/>
      <color theme="1"/>
      <name val="Calibri"/>
      <family val="2"/>
      <scheme val="minor"/>
    </font>
    <font>
      <sz val="10"/>
      <name val="Palatino"/>
    </font>
    <font>
      <b/>
      <sz val="11"/>
      <color indexed="9"/>
      <name val="Calibri"/>
      <family val="2"/>
      <scheme val="minor"/>
    </font>
    <font>
      <b/>
      <sz val="12"/>
      <color theme="1"/>
      <name val="Calibri"/>
      <family val="2"/>
      <scheme val="minor"/>
    </font>
    <font>
      <sz val="25"/>
      <color theme="1"/>
      <name val="Calibri"/>
      <family val="2"/>
      <scheme val="minor"/>
    </font>
    <font>
      <sz val="35"/>
      <color theme="1"/>
      <name val="Calibri"/>
      <family val="2"/>
      <scheme val="minor"/>
    </font>
    <font>
      <sz val="8"/>
      <name val="Calibri"/>
      <family val="2"/>
      <scheme val="minor"/>
    </font>
    <font>
      <sz val="20"/>
      <name val="Calibri"/>
      <family val="2"/>
      <scheme val="minor"/>
    </font>
    <font>
      <sz val="28"/>
      <color rgb="FF000000"/>
      <name val="Calibri"/>
      <family val="2"/>
    </font>
    <font>
      <sz val="10"/>
      <name val="Calibri"/>
      <family val="2"/>
      <scheme val="minor"/>
    </font>
    <font>
      <sz val="32"/>
      <color rgb="FF000000"/>
      <name val="Calibri"/>
      <family val="2"/>
    </font>
    <font>
      <sz val="14"/>
      <color theme="0"/>
      <name val="Calibri"/>
      <family val="2"/>
    </font>
    <font>
      <b/>
      <i/>
      <sz val="11"/>
      <color rgb="FF000000"/>
      <name val="Calibri"/>
      <family val="2"/>
      <scheme val="minor"/>
    </font>
    <font>
      <b/>
      <sz val="14"/>
      <color theme="1"/>
      <name val="Calibri"/>
      <family val="2"/>
      <scheme val="minor"/>
    </font>
    <font>
      <i/>
      <sz val="11"/>
      <color rgb="FF000000"/>
      <name val="Calibri"/>
      <family val="2"/>
      <scheme val="minor"/>
    </font>
    <font>
      <b/>
      <sz val="11"/>
      <color theme="0"/>
      <name val="Calibri"/>
      <family val="2"/>
      <scheme val="minor"/>
    </font>
  </fonts>
  <fills count="24">
    <fill>
      <patternFill patternType="none"/>
    </fill>
    <fill>
      <patternFill patternType="gray125"/>
    </fill>
    <fill>
      <patternFill patternType="solid">
        <fgColor rgb="FFFFEB9C"/>
      </patternFill>
    </fill>
    <fill>
      <patternFill patternType="solid">
        <fgColor theme="5"/>
      </patternFill>
    </fill>
    <fill>
      <patternFill patternType="solid">
        <fgColor theme="8"/>
      </patternFill>
    </fill>
    <fill>
      <patternFill patternType="solid">
        <fgColor theme="0"/>
        <bgColor indexed="64"/>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rgb="FFD6E6E0"/>
        <bgColor indexed="64"/>
      </patternFill>
    </fill>
    <fill>
      <patternFill patternType="solid">
        <fgColor theme="0" tint="-0.14999847407452621"/>
        <bgColor indexed="64"/>
      </patternFill>
    </fill>
    <fill>
      <patternFill patternType="solid">
        <fgColor theme="0"/>
        <bgColor rgb="FFFFFFFF"/>
      </patternFill>
    </fill>
    <fill>
      <patternFill patternType="solid">
        <fgColor rgb="FFE2EEE9"/>
        <bgColor indexed="64"/>
      </patternFill>
    </fill>
    <fill>
      <patternFill patternType="solid">
        <fgColor theme="9" tint="0.79998168889431442"/>
        <bgColor rgb="FFFFFFFF"/>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rgb="FFE5EFEB"/>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0" fontId="2"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1" fillId="0" borderId="0"/>
    <xf numFmtId="0" fontId="5" fillId="0" borderId="0"/>
    <xf numFmtId="0" fontId="1" fillId="0" borderId="0"/>
    <xf numFmtId="165" fontId="1" fillId="0" borderId="0" applyFont="0" applyFill="0" applyBorder="0" applyAlignment="0" applyProtection="0"/>
    <xf numFmtId="0" fontId="14" fillId="0" borderId="0"/>
    <xf numFmtId="0" fontId="5" fillId="0" borderId="0"/>
    <xf numFmtId="0" fontId="22" fillId="0" borderId="0"/>
    <xf numFmtId="0" fontId="1" fillId="0" borderId="0"/>
    <xf numFmtId="165" fontId="1" fillId="0" borderId="0" applyFont="0" applyFill="0" applyBorder="0" applyAlignment="0" applyProtection="0"/>
    <xf numFmtId="0" fontId="1" fillId="0" borderId="0"/>
  </cellStyleXfs>
  <cellXfs count="391">
    <xf numFmtId="0" fontId="0" fillId="0" borderId="0" xfId="0"/>
    <xf numFmtId="0" fontId="1" fillId="5" borderId="0" xfId="4" applyFill="1"/>
    <xf numFmtId="0" fontId="1" fillId="5" borderId="0" xfId="4" applyFill="1" applyAlignment="1">
      <alignment vertical="center"/>
    </xf>
    <xf numFmtId="0" fontId="0" fillId="5" borderId="0" xfId="0" applyFill="1"/>
    <xf numFmtId="0" fontId="8" fillId="5" borderId="0" xfId="8" applyFont="1" applyFill="1"/>
    <xf numFmtId="0" fontId="5" fillId="5" borderId="0" xfId="9" applyFill="1"/>
    <xf numFmtId="0" fontId="9" fillId="5" borderId="0" xfId="9" applyFont="1" applyFill="1"/>
    <xf numFmtId="0" fontId="5" fillId="5" borderId="0" xfId="9" applyFill="1" applyAlignment="1">
      <alignment horizontal="center" vertical="center"/>
    </xf>
    <xf numFmtId="0" fontId="10" fillId="5" borderId="0" xfId="8" applyFont="1" applyFill="1" applyAlignment="1">
      <alignment vertical="center" wrapText="1"/>
    </xf>
    <xf numFmtId="0" fontId="11" fillId="5" borderId="0" xfId="9" applyFont="1" applyFill="1"/>
    <xf numFmtId="0" fontId="8" fillId="5" borderId="0" xfId="9" applyFont="1" applyFill="1"/>
    <xf numFmtId="0" fontId="16" fillId="5" borderId="0" xfId="9" applyFont="1" applyFill="1"/>
    <xf numFmtId="0" fontId="15" fillId="5" borderId="0" xfId="8" applyFont="1" applyFill="1"/>
    <xf numFmtId="0" fontId="5" fillId="5" borderId="0" xfId="9" applyFill="1" applyAlignment="1">
      <alignment horizontal="center" vertical="center" wrapText="1"/>
    </xf>
    <xf numFmtId="0" fontId="5" fillId="5" borderId="0" xfId="9" applyFill="1" applyAlignment="1">
      <alignment vertical="center" wrapText="1"/>
    </xf>
    <xf numFmtId="0" fontId="0" fillId="10" borderId="0" xfId="0" applyFill="1" applyAlignment="1">
      <alignment wrapText="1"/>
    </xf>
    <xf numFmtId="0" fontId="0" fillId="5" borderId="0" xfId="0" applyFill="1" applyAlignment="1">
      <alignment wrapText="1"/>
    </xf>
    <xf numFmtId="0" fontId="18" fillId="5" borderId="0" xfId="0" applyFont="1" applyFill="1" applyAlignment="1">
      <alignment vertical="center"/>
    </xf>
    <xf numFmtId="0" fontId="20" fillId="5" borderId="0" xfId="3" applyFont="1" applyFill="1" applyBorder="1" applyAlignment="1">
      <alignment vertical="center" wrapText="1"/>
    </xf>
    <xf numFmtId="0" fontId="0" fillId="5" borderId="0" xfId="0" applyFill="1" applyBorder="1" applyAlignment="1">
      <alignment wrapText="1"/>
    </xf>
    <xf numFmtId="0" fontId="0" fillId="5" borderId="0" xfId="0" applyFont="1" applyFill="1" applyAlignment="1">
      <alignment wrapText="1"/>
    </xf>
    <xf numFmtId="0" fontId="0" fillId="5" borderId="15" xfId="0" applyFont="1" applyFill="1" applyBorder="1" applyAlignment="1">
      <alignment wrapText="1"/>
    </xf>
    <xf numFmtId="0" fontId="0" fillId="5" borderId="0" xfId="0" applyFont="1" applyFill="1" applyBorder="1" applyAlignment="1">
      <alignment wrapText="1"/>
    </xf>
    <xf numFmtId="0" fontId="0" fillId="5" borderId="3" xfId="0" applyFont="1" applyFill="1" applyBorder="1" applyAlignment="1">
      <alignment wrapText="1"/>
    </xf>
    <xf numFmtId="0" fontId="15" fillId="8" borderId="0" xfId="0" applyFont="1" applyFill="1" applyBorder="1" applyAlignment="1">
      <alignment horizontal="left" vertical="center" indent="4"/>
    </xf>
    <xf numFmtId="0" fontId="0" fillId="5" borderId="15" xfId="0" applyFont="1" applyFill="1" applyBorder="1" applyAlignment="1">
      <alignment horizontal="center" wrapText="1"/>
    </xf>
    <xf numFmtId="0" fontId="4" fillId="5" borderId="0" xfId="0" applyFont="1" applyFill="1" applyAlignment="1">
      <alignment horizontal="right"/>
    </xf>
    <xf numFmtId="0" fontId="4" fillId="5" borderId="0" xfId="0" applyFont="1" applyFill="1"/>
    <xf numFmtId="0" fontId="0" fillId="5" borderId="0" xfId="0" applyFill="1" applyBorder="1"/>
    <xf numFmtId="0" fontId="0" fillId="5" borderId="7" xfId="0" applyFill="1" applyBorder="1"/>
    <xf numFmtId="0" fontId="0" fillId="5" borderId="11" xfId="0" applyFill="1" applyBorder="1"/>
    <xf numFmtId="0" fontId="0" fillId="5" borderId="15" xfId="0" applyFill="1" applyBorder="1"/>
    <xf numFmtId="0" fontId="0" fillId="5" borderId="12" xfId="0" applyFill="1" applyBorder="1"/>
    <xf numFmtId="0" fontId="0" fillId="5" borderId="13" xfId="0" applyFill="1" applyBorder="1"/>
    <xf numFmtId="0" fontId="0" fillId="5" borderId="3" xfId="0" applyFill="1" applyBorder="1"/>
    <xf numFmtId="0" fontId="13" fillId="0" borderId="0" xfId="0" applyFont="1" applyBorder="1" applyAlignment="1">
      <alignment horizontal="center" vertical="center"/>
    </xf>
    <xf numFmtId="0" fontId="0" fillId="5" borderId="0" xfId="0" applyFill="1" applyBorder="1" applyAlignment="1"/>
    <xf numFmtId="0" fontId="0" fillId="5" borderId="15" xfId="0" applyFill="1" applyBorder="1" applyAlignment="1"/>
    <xf numFmtId="0" fontId="0" fillId="5" borderId="3" xfId="0" applyFill="1" applyBorder="1" applyAlignment="1"/>
    <xf numFmtId="0" fontId="0" fillId="5" borderId="7" xfId="0" applyFill="1" applyBorder="1" applyAlignment="1">
      <alignment horizontal="center" vertical="center"/>
    </xf>
    <xf numFmtId="0" fontId="0" fillId="5" borderId="0" xfId="0" applyFill="1" applyBorder="1" applyAlignment="1">
      <alignment horizontal="center" vertical="center"/>
    </xf>
    <xf numFmtId="0" fontId="0" fillId="5" borderId="15" xfId="0" applyFill="1" applyBorder="1" applyAlignment="1">
      <alignment horizontal="center" vertical="center"/>
    </xf>
    <xf numFmtId="0" fontId="0" fillId="5" borderId="3" xfId="0" applyFill="1" applyBorder="1" applyAlignment="1">
      <alignment horizontal="center" vertical="center"/>
    </xf>
    <xf numFmtId="164" fontId="23" fillId="7" borderId="0" xfId="10" applyNumberFormat="1" applyFont="1" applyFill="1" applyAlignment="1">
      <alignment horizontal="center" vertical="center" wrapText="1"/>
    </xf>
    <xf numFmtId="0" fontId="0" fillId="10" borderId="0" xfId="0" applyFill="1"/>
    <xf numFmtId="0" fontId="4" fillId="10" borderId="0" xfId="0" applyFont="1" applyFill="1" applyAlignment="1">
      <alignment horizontal="right"/>
    </xf>
    <xf numFmtId="0" fontId="4" fillId="10" borderId="0" xfId="0" applyFont="1" applyFill="1"/>
    <xf numFmtId="0" fontId="0" fillId="5" borderId="0" xfId="0" applyFill="1" applyBorder="1" applyAlignment="1">
      <alignment horizontal="center"/>
    </xf>
    <xf numFmtId="0" fontId="13" fillId="0" borderId="0" xfId="0" applyFont="1" applyAlignment="1">
      <alignment horizontal="center" vertical="center"/>
    </xf>
    <xf numFmtId="0" fontId="0" fillId="5" borderId="15" xfId="0" applyFill="1" applyBorder="1" applyAlignment="1">
      <alignment horizontal="center"/>
    </xf>
    <xf numFmtId="0" fontId="0" fillId="5" borderId="3" xfId="0" applyFill="1" applyBorder="1" applyAlignment="1">
      <alignment horizontal="center"/>
    </xf>
    <xf numFmtId="0" fontId="0" fillId="5" borderId="0"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19" fillId="5" borderId="0" xfId="0" applyFont="1" applyFill="1" applyBorder="1"/>
    <xf numFmtId="0" fontId="19" fillId="5" borderId="0" xfId="4" applyFont="1" applyFill="1" applyBorder="1"/>
    <xf numFmtId="0" fontId="19" fillId="5" borderId="0" xfId="0" applyFont="1" applyFill="1" applyBorder="1" applyAlignment="1">
      <alignment wrapText="1"/>
    </xf>
    <xf numFmtId="0" fontId="19" fillId="5" borderId="15" xfId="4" applyFont="1" applyFill="1" applyBorder="1"/>
    <xf numFmtId="0" fontId="19" fillId="5" borderId="3" xfId="0" applyFont="1" applyFill="1" applyBorder="1" applyAlignment="1">
      <alignment wrapText="1"/>
    </xf>
    <xf numFmtId="0" fontId="0" fillId="5" borderId="7" xfId="0" applyFill="1" applyBorder="1" applyAlignment="1">
      <alignment horizontal="center"/>
    </xf>
    <xf numFmtId="0" fontId="26" fillId="10" borderId="0" xfId="0" applyFont="1" applyFill="1"/>
    <xf numFmtId="0" fontId="26" fillId="5" borderId="0" xfId="0" applyFont="1" applyFill="1"/>
    <xf numFmtId="0" fontId="19" fillId="5" borderId="2" xfId="3" applyFont="1" applyFill="1" applyBorder="1" applyAlignment="1">
      <alignment vertical="center"/>
    </xf>
    <xf numFmtId="0" fontId="0" fillId="5" borderId="0" xfId="0" applyFont="1" applyFill="1" applyAlignment="1">
      <alignment horizontal="center" vertical="center"/>
    </xf>
    <xf numFmtId="0" fontId="3" fillId="5" borderId="0" xfId="3" applyFill="1" applyBorder="1"/>
    <xf numFmtId="0" fontId="0" fillId="5" borderId="9" xfId="0" applyFill="1" applyBorder="1" applyAlignment="1">
      <alignment vertical="center"/>
    </xf>
    <xf numFmtId="0" fontId="0" fillId="5" borderId="11" xfId="0" applyFill="1" applyBorder="1" applyAlignment="1">
      <alignment horizontal="left" vertical="center"/>
    </xf>
    <xf numFmtId="0" fontId="0" fillId="5" borderId="12" xfId="0" applyFill="1" applyBorder="1" applyAlignment="1">
      <alignment horizontal="left" vertical="center"/>
    </xf>
    <xf numFmtId="0" fontId="0" fillId="5" borderId="13" xfId="0" applyFill="1" applyBorder="1" applyAlignment="1">
      <alignment horizontal="left" vertical="center"/>
    </xf>
    <xf numFmtId="0" fontId="13" fillId="5" borderId="0" xfId="0" applyFont="1" applyFill="1" applyAlignment="1">
      <alignment horizontal="center" vertical="center"/>
    </xf>
    <xf numFmtId="0" fontId="13" fillId="5" borderId="0" xfId="0" applyFont="1" applyFill="1" applyBorder="1" applyAlignment="1">
      <alignment horizontal="center" vertical="center"/>
    </xf>
    <xf numFmtId="0" fontId="13" fillId="5" borderId="0" xfId="0" applyFont="1" applyFill="1" applyBorder="1" applyAlignment="1">
      <alignment vertical="center"/>
    </xf>
    <xf numFmtId="0" fontId="0" fillId="5" borderId="0" xfId="4" applyFont="1" applyFill="1" applyBorder="1" applyAlignment="1">
      <alignment wrapText="1"/>
    </xf>
    <xf numFmtId="0" fontId="0" fillId="5" borderId="15" xfId="4" applyFont="1" applyFill="1" applyBorder="1" applyAlignment="1">
      <alignment wrapText="1"/>
    </xf>
    <xf numFmtId="0" fontId="0" fillId="5" borderId="3" xfId="4" applyFont="1" applyFill="1" applyBorder="1" applyAlignment="1">
      <alignment wrapText="1"/>
    </xf>
    <xf numFmtId="0" fontId="0" fillId="5" borderId="3" xfId="4" applyFont="1" applyFill="1" applyBorder="1" applyAlignment="1">
      <alignment horizontal="center" wrapText="1"/>
    </xf>
    <xf numFmtId="0" fontId="0" fillId="5" borderId="0"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3" xfId="0" applyFill="1" applyBorder="1" applyAlignment="1">
      <alignment horizontal="center" vertical="center" wrapText="1"/>
    </xf>
    <xf numFmtId="0" fontId="0" fillId="5" borderId="11" xfId="0"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13" fillId="5" borderId="0" xfId="0" applyFont="1" applyFill="1" applyBorder="1" applyAlignment="1">
      <alignment horizontal="center"/>
    </xf>
    <xf numFmtId="0" fontId="0" fillId="10" borderId="0" xfId="0" applyFont="1" applyFill="1"/>
    <xf numFmtId="0" fontId="0" fillId="5" borderId="0" xfId="0" applyFont="1" applyFill="1"/>
    <xf numFmtId="0" fontId="3" fillId="5" borderId="0" xfId="2" applyFont="1" applyFill="1" applyBorder="1" applyAlignment="1">
      <alignment wrapText="1"/>
    </xf>
    <xf numFmtId="0" fontId="0" fillId="5" borderId="0" xfId="0" applyFont="1" applyFill="1" applyBorder="1"/>
    <xf numFmtId="0" fontId="0" fillId="0" borderId="0" xfId="0" applyFont="1"/>
    <xf numFmtId="0" fontId="0" fillId="5" borderId="0" xfId="0" applyFont="1" applyFill="1" applyBorder="1" applyAlignment="1">
      <alignment horizontal="center" wrapText="1"/>
    </xf>
    <xf numFmtId="0" fontId="0" fillId="5" borderId="3" xfId="0" applyFont="1" applyFill="1" applyBorder="1" applyAlignment="1">
      <alignment horizontal="center" wrapText="1"/>
    </xf>
    <xf numFmtId="0" fontId="0" fillId="5" borderId="11" xfId="0" applyFont="1" applyFill="1" applyBorder="1" applyAlignment="1">
      <alignment horizontal="left" vertical="center" wrapText="1" indent="1"/>
    </xf>
    <xf numFmtId="0" fontId="0" fillId="5" borderId="12" xfId="0" applyFont="1" applyFill="1" applyBorder="1" applyAlignment="1">
      <alignment horizontal="left" vertical="center" wrapText="1" indent="1"/>
    </xf>
    <xf numFmtId="0" fontId="0" fillId="5" borderId="13" xfId="0" applyFont="1" applyFill="1" applyBorder="1" applyAlignment="1">
      <alignment horizontal="left" vertical="center" wrapText="1" indent="1"/>
    </xf>
    <xf numFmtId="0" fontId="0" fillId="5" borderId="15" xfId="0" applyFont="1" applyFill="1" applyBorder="1"/>
    <xf numFmtId="0" fontId="0" fillId="5" borderId="11" xfId="0" applyFont="1" applyFill="1" applyBorder="1" applyAlignment="1"/>
    <xf numFmtId="0" fontId="0" fillId="5" borderId="12" xfId="0" applyFont="1" applyFill="1" applyBorder="1" applyAlignment="1"/>
    <xf numFmtId="0" fontId="0" fillId="5" borderId="13" xfId="0" applyFont="1" applyFill="1" applyBorder="1" applyAlignment="1"/>
    <xf numFmtId="0" fontId="0" fillId="5" borderId="3" xfId="0" applyFont="1" applyFill="1" applyBorder="1"/>
    <xf numFmtId="0" fontId="18" fillId="5" borderId="0" xfId="0" applyFont="1" applyFill="1" applyBorder="1" applyAlignment="1"/>
    <xf numFmtId="0" fontId="7" fillId="5" borderId="0" xfId="2" applyFont="1" applyFill="1" applyBorder="1" applyAlignment="1"/>
    <xf numFmtId="0" fontId="20" fillId="5" borderId="0" xfId="3" applyFont="1" applyFill="1" applyBorder="1" applyAlignment="1">
      <alignment horizontal="center" vertical="center"/>
    </xf>
    <xf numFmtId="0" fontId="1" fillId="5" borderId="0" xfId="4" applyFill="1" applyAlignment="1">
      <alignment horizontal="right" vertical="center"/>
    </xf>
    <xf numFmtId="0" fontId="12" fillId="5" borderId="0" xfId="4" applyFont="1" applyFill="1" applyAlignment="1">
      <alignment horizontal="center" vertical="center"/>
    </xf>
    <xf numFmtId="0" fontId="4" fillId="10" borderId="0" xfId="0" applyFont="1" applyFill="1" applyAlignment="1">
      <alignment horizontal="right" wrapText="1"/>
    </xf>
    <xf numFmtId="0" fontId="19" fillId="10" borderId="0" xfId="0" applyFont="1" applyFill="1" applyAlignment="1">
      <alignment wrapText="1"/>
    </xf>
    <xf numFmtId="0" fontId="3" fillId="10" borderId="0" xfId="0" applyFont="1" applyFill="1" applyAlignment="1">
      <alignment horizontal="center" vertical="center" wrapText="1"/>
    </xf>
    <xf numFmtId="0" fontId="0" fillId="10" borderId="0" xfId="0" applyFill="1" applyAlignment="1">
      <alignment horizontal="center" vertical="center"/>
    </xf>
    <xf numFmtId="0" fontId="0" fillId="10" borderId="0" xfId="0" applyFill="1" applyBorder="1"/>
    <xf numFmtId="0" fontId="1" fillId="10" borderId="0" xfId="4" applyFill="1"/>
    <xf numFmtId="3" fontId="1" fillId="10" borderId="0" xfId="4" applyNumberFormat="1" applyFill="1"/>
    <xf numFmtId="0" fontId="21" fillId="10" borderId="0" xfId="0" applyFont="1" applyFill="1" applyAlignment="1">
      <alignment horizontal="center" wrapText="1"/>
    </xf>
    <xf numFmtId="0" fontId="17" fillId="10" borderId="0" xfId="0" applyFont="1" applyFill="1"/>
    <xf numFmtId="0" fontId="25" fillId="10" borderId="0" xfId="0" applyFont="1" applyFill="1" applyAlignment="1">
      <alignment horizontal="center" wrapText="1"/>
    </xf>
    <xf numFmtId="0" fontId="0" fillId="10" borderId="0" xfId="0" applyFont="1" applyFill="1" applyAlignment="1">
      <alignment horizontal="center" vertical="center"/>
    </xf>
    <xf numFmtId="0" fontId="0" fillId="10" borderId="0" xfId="0" applyFont="1" applyFill="1" applyBorder="1"/>
    <xf numFmtId="0" fontId="0" fillId="5" borderId="0" xfId="0" applyFill="1" applyAlignment="1">
      <alignment horizontal="left"/>
    </xf>
    <xf numFmtId="0" fontId="5" fillId="5" borderId="0" xfId="9" applyFill="1" applyAlignment="1">
      <alignment vertical="center"/>
    </xf>
    <xf numFmtId="0" fontId="1" fillId="5" borderId="0" xfId="11" applyFill="1" applyAlignment="1">
      <alignment horizontal="center" vertical="center"/>
    </xf>
    <xf numFmtId="0" fontId="1" fillId="5" borderId="0" xfId="11" applyFill="1" applyAlignment="1">
      <alignment horizontal="center" vertical="center" wrapText="1"/>
    </xf>
    <xf numFmtId="0" fontId="6" fillId="5" borderId="0" xfId="9" applyFont="1" applyFill="1" applyAlignment="1">
      <alignment horizontal="center" vertical="center"/>
    </xf>
    <xf numFmtId="0" fontId="12" fillId="6" borderId="0" xfId="4" applyFont="1" applyFill="1" applyAlignment="1">
      <alignment horizontal="center" vertical="center"/>
    </xf>
    <xf numFmtId="0" fontId="0" fillId="10" borderId="0" xfId="0" applyFont="1" applyFill="1" applyBorder="1" applyAlignment="1">
      <alignment horizontal="right"/>
    </xf>
    <xf numFmtId="0" fontId="0" fillId="10" borderId="0" xfId="0" applyFont="1" applyFill="1" applyBorder="1" applyAlignment="1">
      <alignment horizontal="center" vertical="center"/>
    </xf>
    <xf numFmtId="0" fontId="0" fillId="10" borderId="0" xfId="0" applyFont="1" applyFill="1" applyBorder="1" applyAlignment="1">
      <alignment horizontal="center" vertical="center" wrapText="1"/>
    </xf>
    <xf numFmtId="0" fontId="25" fillId="5" borderId="0" xfId="0" applyFont="1" applyFill="1" applyAlignment="1">
      <alignment vertical="center" wrapText="1"/>
    </xf>
    <xf numFmtId="0" fontId="0" fillId="10" borderId="0" xfId="0" applyFill="1" applyBorder="1" applyAlignment="1">
      <alignment horizontal="center" vertical="center"/>
    </xf>
    <xf numFmtId="0" fontId="15" fillId="11" borderId="11" xfId="0" applyFont="1" applyFill="1" applyBorder="1" applyAlignment="1">
      <alignment wrapText="1"/>
    </xf>
    <xf numFmtId="0" fontId="15" fillId="11" borderId="12" xfId="0" applyFont="1" applyFill="1" applyBorder="1" applyAlignment="1">
      <alignment vertical="center"/>
    </xf>
    <xf numFmtId="0" fontId="15" fillId="11" borderId="13" xfId="0" applyFont="1" applyFill="1" applyBorder="1" applyAlignment="1">
      <alignment vertical="center"/>
    </xf>
    <xf numFmtId="169" fontId="0" fillId="6" borderId="0" xfId="7" applyNumberFormat="1" applyFont="1" applyFill="1" applyBorder="1" applyAlignment="1">
      <alignment vertical="center"/>
    </xf>
    <xf numFmtId="169" fontId="0" fillId="14" borderId="15" xfId="7" applyNumberFormat="1" applyFont="1" applyFill="1" applyBorder="1"/>
    <xf numFmtId="169" fontId="0" fillId="14" borderId="0" xfId="7" applyNumberFormat="1" applyFont="1" applyFill="1" applyBorder="1"/>
    <xf numFmtId="169" fontId="0" fillId="14" borderId="3" xfId="7" applyNumberFormat="1" applyFont="1" applyFill="1" applyBorder="1"/>
    <xf numFmtId="169" fontId="0" fillId="14" borderId="5" xfId="7" applyNumberFormat="1" applyFont="1" applyFill="1" applyBorder="1"/>
    <xf numFmtId="169" fontId="0" fillId="14" borderId="8" xfId="7" applyNumberFormat="1" applyFont="1" applyFill="1" applyBorder="1"/>
    <xf numFmtId="169" fontId="0" fillId="14" borderId="6" xfId="7" applyNumberFormat="1" applyFont="1" applyFill="1" applyBorder="1"/>
    <xf numFmtId="0" fontId="0" fillId="5" borderId="15" xfId="0" applyFill="1" applyBorder="1" applyAlignment="1">
      <alignment horizontal="right"/>
    </xf>
    <xf numFmtId="0" fontId="0" fillId="5" borderId="0" xfId="0" applyFill="1" applyAlignment="1">
      <alignment horizontal="right"/>
    </xf>
    <xf numFmtId="0" fontId="0" fillId="5" borderId="0" xfId="0" applyFill="1" applyBorder="1" applyAlignment="1">
      <alignment horizontal="right"/>
    </xf>
    <xf numFmtId="0" fontId="0" fillId="5" borderId="3" xfId="0" applyFill="1" applyBorder="1" applyAlignment="1">
      <alignment horizontal="right"/>
    </xf>
    <xf numFmtId="0" fontId="0" fillId="5" borderId="0" xfId="0" applyFill="1" applyBorder="1" applyAlignment="1">
      <alignment horizontal="right" vertical="center"/>
    </xf>
    <xf numFmtId="0" fontId="25" fillId="5" borderId="0" xfId="0" applyFont="1" applyFill="1" applyAlignment="1">
      <alignment vertical="top" wrapText="1"/>
    </xf>
    <xf numFmtId="0" fontId="13" fillId="15" borderId="17" xfId="0" applyFont="1" applyFill="1" applyBorder="1" applyAlignment="1">
      <alignment horizontal="center" vertical="center" wrapText="1"/>
    </xf>
    <xf numFmtId="0" fontId="20" fillId="5" borderId="3" xfId="0" applyFont="1" applyFill="1" applyBorder="1" applyAlignment="1">
      <alignment vertical="center" wrapText="1"/>
    </xf>
    <xf numFmtId="0" fontId="20" fillId="5" borderId="0" xfId="0" applyFont="1" applyFill="1" applyBorder="1" applyAlignment="1">
      <alignment vertical="center"/>
    </xf>
    <xf numFmtId="0" fontId="20" fillId="5" borderId="0" xfId="0" applyNumberFormat="1" applyFont="1" applyFill="1" applyBorder="1" applyAlignment="1">
      <alignment vertical="center"/>
    </xf>
    <xf numFmtId="0" fontId="20" fillId="5" borderId="3" xfId="0" applyNumberFormat="1" applyFont="1" applyFill="1" applyBorder="1" applyAlignment="1">
      <alignment vertical="center"/>
    </xf>
    <xf numFmtId="0" fontId="0" fillId="10" borderId="0" xfId="0" applyFill="1" applyBorder="1" applyAlignment="1">
      <alignment horizontal="center"/>
    </xf>
    <xf numFmtId="0" fontId="4" fillId="10" borderId="0" xfId="0" applyFont="1" applyFill="1" applyBorder="1" applyAlignment="1">
      <alignment horizontal="center" vertical="center"/>
    </xf>
    <xf numFmtId="0" fontId="0" fillId="14" borderId="10" xfId="0" applyFill="1" applyBorder="1"/>
    <xf numFmtId="0" fontId="0" fillId="14" borderId="5" xfId="0" applyFill="1" applyBorder="1"/>
    <xf numFmtId="0" fontId="0" fillId="14" borderId="8" xfId="0" applyFill="1" applyBorder="1"/>
    <xf numFmtId="0" fontId="0" fillId="14" borderId="6" xfId="0" applyFill="1" applyBorder="1"/>
    <xf numFmtId="0" fontId="5" fillId="10" borderId="0" xfId="0" applyFont="1" applyFill="1" applyBorder="1" applyAlignment="1">
      <alignment horizontal="center"/>
    </xf>
    <xf numFmtId="0" fontId="4" fillId="10" borderId="0" xfId="0" applyFont="1" applyFill="1" applyBorder="1" applyAlignment="1">
      <alignment horizontal="right" vertical="center"/>
    </xf>
    <xf numFmtId="0" fontId="20" fillId="5" borderId="0" xfId="3" applyFont="1" applyFill="1" applyBorder="1" applyAlignment="1">
      <alignment vertical="center"/>
    </xf>
    <xf numFmtId="0" fontId="20" fillId="5" borderId="0" xfId="3" applyNumberFormat="1" applyFont="1" applyFill="1" applyBorder="1" applyAlignment="1">
      <alignment vertical="center"/>
    </xf>
    <xf numFmtId="0" fontId="1" fillId="14" borderId="11" xfId="4" applyFill="1" applyBorder="1"/>
    <xf numFmtId="0" fontId="1" fillId="14" borderId="12" xfId="4" applyFill="1" applyBorder="1"/>
    <xf numFmtId="0" fontId="1" fillId="14" borderId="13" xfId="4" applyFill="1" applyBorder="1"/>
    <xf numFmtId="0" fontId="19" fillId="14" borderId="5" xfId="4" applyFont="1" applyFill="1" applyBorder="1"/>
    <xf numFmtId="0" fontId="19" fillId="14" borderId="8" xfId="4" applyFont="1" applyFill="1" applyBorder="1"/>
    <xf numFmtId="0" fontId="19" fillId="14" borderId="6" xfId="4" applyFont="1" applyFill="1" applyBorder="1"/>
    <xf numFmtId="0" fontId="0" fillId="5" borderId="11" xfId="0" applyFill="1" applyBorder="1" applyAlignment="1">
      <alignment vertical="center" wrapText="1"/>
    </xf>
    <xf numFmtId="0" fontId="0" fillId="5" borderId="12" xfId="0" applyFill="1" applyBorder="1" applyAlignment="1">
      <alignment vertical="center" wrapText="1"/>
    </xf>
    <xf numFmtId="0" fontId="0" fillId="5" borderId="13" xfId="0" applyFill="1" applyBorder="1" applyAlignment="1">
      <alignment vertical="center" wrapText="1"/>
    </xf>
    <xf numFmtId="0" fontId="0" fillId="5" borderId="0" xfId="0" applyFill="1" applyAlignment="1">
      <alignment horizontal="center" vertical="center"/>
    </xf>
    <xf numFmtId="0" fontId="0" fillId="5" borderId="0" xfId="0" applyFill="1" applyAlignment="1">
      <alignment vertical="center"/>
    </xf>
    <xf numFmtId="165" fontId="0" fillId="6" borderId="0" xfId="7" applyFont="1" applyFill="1" applyAlignment="1">
      <alignment vertical="center"/>
    </xf>
    <xf numFmtId="0" fontId="1" fillId="14" borderId="5" xfId="4" applyFill="1" applyBorder="1"/>
    <xf numFmtId="0" fontId="1" fillId="14" borderId="8" xfId="4" applyFill="1" applyBorder="1"/>
    <xf numFmtId="0" fontId="1" fillId="14" borderId="6" xfId="4" applyFill="1" applyBorder="1"/>
    <xf numFmtId="0" fontId="4" fillId="10" borderId="0" xfId="0" applyFont="1" applyFill="1" applyBorder="1" applyAlignment="1">
      <alignment horizontal="right"/>
    </xf>
    <xf numFmtId="0" fontId="25" fillId="5" borderId="0" xfId="0" applyFont="1" applyFill="1" applyAlignment="1">
      <alignment wrapText="1"/>
    </xf>
    <xf numFmtId="164" fontId="20" fillId="5" borderId="0" xfId="10" applyNumberFormat="1" applyFont="1" applyFill="1" applyAlignment="1">
      <alignment horizontal="left" vertical="center" wrapText="1"/>
    </xf>
    <xf numFmtId="0" fontId="0" fillId="5" borderId="0" xfId="0" applyFont="1" applyFill="1" applyBorder="1" applyAlignment="1">
      <alignment vertical="center"/>
    </xf>
    <xf numFmtId="164" fontId="20" fillId="5" borderId="0" xfId="10" applyNumberFormat="1" applyFont="1" applyFill="1" applyAlignment="1">
      <alignment horizontal="left" vertical="center"/>
    </xf>
    <xf numFmtId="0" fontId="0" fillId="14" borderId="11" xfId="4" applyFont="1" applyFill="1" applyBorder="1" applyAlignment="1">
      <alignment wrapText="1"/>
    </xf>
    <xf numFmtId="0" fontId="0" fillId="14" borderId="12" xfId="4" applyFont="1" applyFill="1" applyBorder="1" applyAlignment="1">
      <alignment wrapText="1"/>
    </xf>
    <xf numFmtId="0" fontId="0" fillId="14" borderId="13" xfId="4" applyFont="1" applyFill="1" applyBorder="1" applyAlignment="1">
      <alignment wrapText="1"/>
    </xf>
    <xf numFmtId="164" fontId="28" fillId="5" borderId="0" xfId="10" applyNumberFormat="1" applyFont="1" applyFill="1" applyAlignment="1">
      <alignment horizontal="left" vertical="center" wrapText="1"/>
    </xf>
    <xf numFmtId="0" fontId="26" fillId="10" borderId="0" xfId="0" applyFont="1" applyFill="1" applyBorder="1"/>
    <xf numFmtId="0" fontId="20" fillId="5" borderId="0" xfId="0" applyFont="1" applyFill="1" applyBorder="1" applyAlignment="1">
      <alignment vertical="center" wrapText="1"/>
    </xf>
    <xf numFmtId="0" fontId="18" fillId="5" borderId="0" xfId="0" applyNumberFormat="1" applyFont="1" applyFill="1" applyAlignment="1">
      <alignment vertical="center"/>
    </xf>
    <xf numFmtId="0" fontId="15" fillId="11" borderId="15" xfId="0" applyFont="1" applyFill="1" applyBorder="1" applyAlignment="1">
      <alignment horizontal="center" vertical="top" wrapText="1"/>
    </xf>
    <xf numFmtId="0" fontId="15" fillId="11" borderId="0" xfId="0" applyFont="1" applyFill="1" applyBorder="1" applyAlignment="1">
      <alignment horizontal="center" vertical="top" wrapText="1"/>
    </xf>
    <xf numFmtId="0" fontId="15" fillId="5" borderId="3" xfId="0" applyFont="1" applyFill="1" applyBorder="1" applyAlignment="1">
      <alignment horizontal="center" vertical="center"/>
    </xf>
    <xf numFmtId="0" fontId="3" fillId="5" borderId="0" xfId="3" applyFont="1" applyFill="1" applyBorder="1"/>
    <xf numFmtId="0" fontId="15" fillId="0" borderId="11" xfId="0" applyFont="1" applyFill="1" applyBorder="1" applyAlignment="1">
      <alignment vertical="center"/>
    </xf>
    <xf numFmtId="164" fontId="23" fillId="7" borderId="0" xfId="10" applyNumberFormat="1" applyFont="1" applyFill="1" applyAlignment="1">
      <alignment horizontal="center" vertical="center" wrapText="1"/>
    </xf>
    <xf numFmtId="0" fontId="0" fillId="0" borderId="0" xfId="0" applyAlignment="1">
      <alignment horizontal="center"/>
    </xf>
    <xf numFmtId="0" fontId="13" fillId="5" borderId="0" xfId="0" applyFont="1" applyFill="1"/>
    <xf numFmtId="0" fontId="13" fillId="5" borderId="0" xfId="0" applyFont="1" applyFill="1" applyAlignment="1">
      <alignment vertical="center"/>
    </xf>
    <xf numFmtId="0" fontId="30" fillId="17" borderId="0" xfId="9" applyFont="1" applyFill="1" applyAlignment="1">
      <alignment horizontal="left" vertical="center" wrapText="1"/>
    </xf>
    <xf numFmtId="0" fontId="30" fillId="17" borderId="0" xfId="9" applyFont="1" applyFill="1" applyAlignment="1">
      <alignment vertical="center" wrapText="1"/>
    </xf>
    <xf numFmtId="0" fontId="5" fillId="5" borderId="0" xfId="9" quotePrefix="1" applyFill="1" applyAlignment="1">
      <alignment horizontal="center" vertical="center"/>
    </xf>
    <xf numFmtId="0" fontId="5" fillId="18" borderId="0" xfId="9" applyFill="1" applyAlignment="1">
      <alignment vertical="center"/>
    </xf>
    <xf numFmtId="0" fontId="9" fillId="5" borderId="0" xfId="9" applyFont="1" applyFill="1" applyAlignment="1">
      <alignment horizontal="left" wrapText="1"/>
    </xf>
    <xf numFmtId="0" fontId="11" fillId="5" borderId="0" xfId="9" applyFont="1" applyFill="1" applyAlignment="1">
      <alignment horizontal="left" vertical="center"/>
    </xf>
    <xf numFmtId="0" fontId="6" fillId="5" borderId="0" xfId="9" applyFont="1" applyFill="1" applyBorder="1" applyAlignment="1">
      <alignment horizontal="left" vertical="center"/>
    </xf>
    <xf numFmtId="0" fontId="14" fillId="5" borderId="0" xfId="8" applyFill="1" applyBorder="1" applyAlignment="1">
      <alignment vertical="center"/>
    </xf>
    <xf numFmtId="0" fontId="14" fillId="5" borderId="0" xfId="8" applyFill="1" applyBorder="1" applyAlignment="1">
      <alignment vertical="center" wrapText="1"/>
    </xf>
    <xf numFmtId="0" fontId="5" fillId="5" borderId="0" xfId="8" applyFont="1" applyFill="1" applyBorder="1" applyAlignment="1">
      <alignment vertical="center" wrapText="1"/>
    </xf>
    <xf numFmtId="0" fontId="5" fillId="5" borderId="0" xfId="8" applyFont="1" applyFill="1" applyBorder="1" applyAlignment="1">
      <alignment vertical="center"/>
    </xf>
    <xf numFmtId="0" fontId="5" fillId="5" borderId="0" xfId="8" applyNumberFormat="1" applyFont="1" applyFill="1" applyBorder="1" applyAlignment="1">
      <alignment vertical="center" wrapText="1"/>
    </xf>
    <xf numFmtId="0" fontId="5" fillId="12" borderId="0" xfId="8" applyNumberFormat="1" applyFont="1" applyFill="1" applyBorder="1" applyAlignment="1">
      <alignment vertical="center" wrapText="1"/>
    </xf>
    <xf numFmtId="0" fontId="5" fillId="12" borderId="0" xfId="8" applyFont="1" applyFill="1" applyBorder="1" applyAlignment="1">
      <alignment vertical="center" wrapText="1"/>
    </xf>
    <xf numFmtId="0" fontId="14" fillId="12" borderId="0" xfId="8" applyFill="1" applyBorder="1" applyAlignment="1">
      <alignment vertical="center" wrapText="1"/>
    </xf>
    <xf numFmtId="0" fontId="17" fillId="5" borderId="0" xfId="8" applyFont="1" applyFill="1" applyBorder="1" applyAlignment="1">
      <alignment vertical="center"/>
    </xf>
    <xf numFmtId="0" fontId="0" fillId="5" borderId="0" xfId="0" applyFill="1" applyBorder="1" applyAlignment="1">
      <alignment vertical="center" wrapText="1"/>
    </xf>
    <xf numFmtId="0" fontId="29" fillId="5" borderId="0" xfId="9" applyFont="1" applyFill="1" applyAlignment="1">
      <alignment vertical="center"/>
    </xf>
    <xf numFmtId="0" fontId="12" fillId="6" borderId="0" xfId="9" applyFont="1" applyFill="1" applyAlignment="1">
      <alignment horizontal="center" vertical="center"/>
    </xf>
    <xf numFmtId="49" fontId="33" fillId="5" borderId="0" xfId="9" applyNumberFormat="1" applyFont="1" applyFill="1" applyAlignment="1" applyProtection="1">
      <alignment horizontal="left" vertical="center"/>
      <protection locked="0"/>
    </xf>
    <xf numFmtId="0" fontId="0" fillId="5" borderId="1" xfId="0" applyFill="1" applyBorder="1" applyAlignment="1">
      <alignment vertical="center" wrapText="1"/>
    </xf>
    <xf numFmtId="0" fontId="15" fillId="8" borderId="9" xfId="0" applyFont="1" applyFill="1" applyBorder="1" applyAlignment="1">
      <alignment vertical="center"/>
    </xf>
    <xf numFmtId="0" fontId="0" fillId="5" borderId="0" xfId="4" applyFont="1" applyFill="1" applyBorder="1" applyAlignment="1">
      <alignment horizontal="center" wrapText="1"/>
    </xf>
    <xf numFmtId="49" fontId="33" fillId="5" borderId="0" xfId="9" applyNumberFormat="1" applyFont="1" applyFill="1" applyBorder="1" applyAlignment="1" applyProtection="1">
      <alignment horizontal="left" vertical="center"/>
      <protection locked="0"/>
    </xf>
    <xf numFmtId="0" fontId="0" fillId="14" borderId="8" xfId="0" applyFont="1" applyFill="1" applyBorder="1"/>
    <xf numFmtId="0" fontId="13" fillId="0" borderId="0" xfId="0" applyFont="1" applyAlignment="1">
      <alignment horizontal="center"/>
    </xf>
    <xf numFmtId="0" fontId="25" fillId="5" borderId="0" xfId="0" applyFont="1" applyFill="1" applyAlignment="1">
      <alignment vertical="top"/>
    </xf>
    <xf numFmtId="0" fontId="31" fillId="5" borderId="0" xfId="9" applyFont="1" applyFill="1" applyAlignment="1">
      <alignment vertical="center"/>
    </xf>
    <xf numFmtId="0" fontId="5" fillId="12" borderId="0" xfId="9" applyFill="1" applyAlignment="1">
      <alignment vertical="center" wrapText="1"/>
    </xf>
    <xf numFmtId="0" fontId="0" fillId="12" borderId="0" xfId="0" applyFill="1"/>
    <xf numFmtId="0" fontId="0" fillId="12" borderId="0" xfId="0" applyFill="1" applyAlignment="1">
      <alignment wrapText="1"/>
    </xf>
    <xf numFmtId="0" fontId="0" fillId="12" borderId="0" xfId="0" applyFill="1" applyAlignment="1">
      <alignment vertical="top"/>
    </xf>
    <xf numFmtId="0" fontId="5" fillId="12" borderId="0" xfId="9" applyFill="1" applyAlignment="1">
      <alignment wrapText="1"/>
    </xf>
    <xf numFmtId="0" fontId="5" fillId="12" borderId="0" xfId="9" applyFont="1" applyFill="1" applyAlignment="1">
      <alignment horizontal="left" vertical="center"/>
    </xf>
    <xf numFmtId="0" fontId="5" fillId="12" borderId="0" xfId="9" applyFont="1" applyFill="1" applyAlignment="1">
      <alignment horizontal="left" vertical="center" wrapText="1"/>
    </xf>
    <xf numFmtId="0" fontId="1" fillId="5" borderId="0" xfId="0" applyFont="1" applyFill="1"/>
    <xf numFmtId="0" fontId="5" fillId="12" borderId="0" xfId="9" applyFont="1" applyFill="1" applyAlignment="1">
      <alignment vertical="center" wrapText="1"/>
    </xf>
    <xf numFmtId="0" fontId="1" fillId="12" borderId="0" xfId="0" applyFont="1" applyFill="1"/>
    <xf numFmtId="0" fontId="5" fillId="5" borderId="0" xfId="9" applyFont="1" applyFill="1" applyAlignment="1">
      <alignment vertical="center"/>
    </xf>
    <xf numFmtId="0" fontId="0" fillId="12" borderId="0" xfId="0" applyFill="1" applyBorder="1"/>
    <xf numFmtId="0" fontId="0" fillId="12" borderId="0" xfId="0" applyFill="1" applyBorder="1" applyAlignment="1">
      <alignment vertical="center"/>
    </xf>
    <xf numFmtId="0" fontId="0" fillId="5" borderId="0" xfId="0" applyFill="1" applyAlignment="1">
      <alignment horizontal="center"/>
    </xf>
    <xf numFmtId="49" fontId="20" fillId="5" borderId="0" xfId="10" applyNumberFormat="1" applyFont="1" applyFill="1" applyAlignment="1">
      <alignment horizontal="center" vertical="center" wrapText="1"/>
    </xf>
    <xf numFmtId="0" fontId="0" fillId="10" borderId="0" xfId="0" applyFill="1" applyAlignment="1">
      <alignment vertical="center"/>
    </xf>
    <xf numFmtId="0" fontId="19" fillId="10" borderId="0" xfId="0" applyFont="1" applyFill="1" applyAlignment="1">
      <alignment vertical="center" wrapText="1"/>
    </xf>
    <xf numFmtId="0" fontId="0" fillId="19" borderId="0" xfId="0" applyFill="1" applyAlignment="1">
      <alignment horizontal="center" vertical="center"/>
    </xf>
    <xf numFmtId="0" fontId="0" fillId="10" borderId="0" xfId="0" applyFill="1" applyAlignment="1">
      <alignment vertical="center" wrapText="1"/>
    </xf>
    <xf numFmtId="0" fontId="5" fillId="10" borderId="0" xfId="0" applyFont="1" applyFill="1" applyBorder="1" applyAlignment="1">
      <alignment horizontal="center" vertical="center"/>
    </xf>
    <xf numFmtId="0" fontId="0" fillId="10" borderId="0" xfId="0" applyFont="1" applyFill="1" applyAlignment="1">
      <alignment vertical="center"/>
    </xf>
    <xf numFmtId="0" fontId="26" fillId="10" borderId="0" xfId="0" applyFont="1" applyFill="1" applyAlignment="1">
      <alignment vertical="center"/>
    </xf>
    <xf numFmtId="0" fontId="0" fillId="10" borderId="0" xfId="0" applyFont="1" applyFill="1" applyBorder="1" applyAlignment="1">
      <alignment vertical="center"/>
    </xf>
    <xf numFmtId="0" fontId="13" fillId="18" borderId="0" xfId="0" applyFont="1" applyFill="1" applyAlignment="1">
      <alignment horizontal="left" vertical="center"/>
    </xf>
    <xf numFmtId="0" fontId="0" fillId="18" borderId="0" xfId="0" applyFill="1" applyAlignment="1">
      <alignment horizontal="left" vertical="center"/>
    </xf>
    <xf numFmtId="0" fontId="13" fillId="20" borderId="1" xfId="0" applyFont="1" applyFill="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29" fillId="5" borderId="0" xfId="4" applyFont="1" applyFill="1" applyAlignment="1">
      <alignment vertical="center"/>
    </xf>
    <xf numFmtId="0" fontId="11" fillId="5" borderId="0" xfId="4" applyFont="1" applyFill="1" applyAlignment="1">
      <alignment vertical="center"/>
    </xf>
    <xf numFmtId="0" fontId="11" fillId="5" borderId="0" xfId="4" applyFont="1" applyFill="1"/>
    <xf numFmtId="0" fontId="11" fillId="10" borderId="0" xfId="4" applyFont="1" applyFill="1"/>
    <xf numFmtId="0" fontId="13" fillId="5" borderId="0" xfId="0" applyFont="1" applyFill="1" applyAlignment="1">
      <alignment horizontal="left"/>
    </xf>
    <xf numFmtId="0" fontId="13" fillId="5" borderId="0" xfId="0" applyFont="1" applyFill="1" applyAlignment="1">
      <alignment horizontal="center"/>
    </xf>
    <xf numFmtId="0" fontId="0" fillId="10" borderId="0" xfId="0" applyFill="1" applyAlignment="1">
      <alignment horizontal="center"/>
    </xf>
    <xf numFmtId="169" fontId="0" fillId="14" borderId="11" xfId="12" applyNumberFormat="1" applyFont="1" applyFill="1" applyBorder="1"/>
    <xf numFmtId="169" fontId="0" fillId="14" borderId="15" xfId="12" applyNumberFormat="1" applyFont="1" applyFill="1" applyBorder="1"/>
    <xf numFmtId="169" fontId="0" fillId="5" borderId="15" xfId="12" applyNumberFormat="1" applyFont="1" applyFill="1" applyBorder="1"/>
    <xf numFmtId="169" fontId="0" fillId="14" borderId="5" xfId="12" applyNumberFormat="1" applyFont="1" applyFill="1" applyBorder="1"/>
    <xf numFmtId="169" fontId="0" fillId="14" borderId="12" xfId="12" applyNumberFormat="1" applyFont="1" applyFill="1" applyBorder="1"/>
    <xf numFmtId="169" fontId="0" fillId="14" borderId="0" xfId="12" applyNumberFormat="1" applyFont="1" applyFill="1" applyBorder="1"/>
    <xf numFmtId="169" fontId="0" fillId="5" borderId="0" xfId="12" applyNumberFormat="1" applyFont="1" applyFill="1" applyBorder="1"/>
    <xf numFmtId="169" fontId="0" fillId="14" borderId="8" xfId="12" applyNumberFormat="1" applyFont="1" applyFill="1" applyBorder="1"/>
    <xf numFmtId="169" fontId="0" fillId="14" borderId="13" xfId="12" applyNumberFormat="1" applyFont="1" applyFill="1" applyBorder="1"/>
    <xf numFmtId="169" fontId="0" fillId="14" borderId="3" xfId="12" applyNumberFormat="1" applyFont="1" applyFill="1" applyBorder="1"/>
    <xf numFmtId="169" fontId="0" fillId="5" borderId="3" xfId="12" applyNumberFormat="1" applyFont="1" applyFill="1" applyBorder="1"/>
    <xf numFmtId="169" fontId="0" fillId="14" borderId="6" xfId="12" applyNumberFormat="1" applyFont="1" applyFill="1" applyBorder="1"/>
    <xf numFmtId="0" fontId="13" fillId="0" borderId="0" xfId="0" applyFont="1" applyAlignment="1">
      <alignment horizontal="center" wrapText="1"/>
    </xf>
    <xf numFmtId="0" fontId="0" fillId="5" borderId="0" xfId="0" applyFill="1" applyAlignment="1">
      <alignment horizontal="left" vertical="center" wrapText="1"/>
    </xf>
    <xf numFmtId="169" fontId="0" fillId="0" borderId="0" xfId="12" applyNumberFormat="1" applyFont="1" applyFill="1" applyBorder="1"/>
    <xf numFmtId="169" fontId="13" fillId="0" borderId="0" xfId="0" applyNumberFormat="1" applyFont="1"/>
    <xf numFmtId="0" fontId="13" fillId="0" borderId="0" xfId="0" applyFont="1"/>
    <xf numFmtId="0" fontId="0" fillId="0" borderId="0" xfId="0" applyAlignment="1">
      <alignment vertical="center"/>
    </xf>
    <xf numFmtId="164" fontId="23" fillId="0" borderId="0" xfId="10" applyNumberFormat="1" applyFont="1" applyAlignment="1">
      <alignment horizontal="center" vertical="center" wrapText="1"/>
    </xf>
    <xf numFmtId="169" fontId="13" fillId="0" borderId="0" xfId="12" applyNumberFormat="1" applyFont="1" applyFill="1" applyBorder="1"/>
    <xf numFmtId="169" fontId="0" fillId="0" borderId="0" xfId="0" applyNumberFormat="1"/>
    <xf numFmtId="0" fontId="0" fillId="0" borderId="0" xfId="0" applyAlignment="1">
      <alignment vertical="center" wrapText="1"/>
    </xf>
    <xf numFmtId="0" fontId="24" fillId="0" borderId="0" xfId="0" applyFont="1"/>
    <xf numFmtId="0" fontId="13" fillId="5" borderId="0" xfId="0" applyFont="1" applyFill="1" applyBorder="1" applyAlignment="1">
      <alignment horizontal="left"/>
    </xf>
    <xf numFmtId="164" fontId="19" fillId="5" borderId="0" xfId="10" applyNumberFormat="1" applyFont="1" applyFill="1" applyBorder="1" applyAlignment="1">
      <alignment vertical="center" wrapText="1"/>
    </xf>
    <xf numFmtId="0" fontId="15" fillId="11" borderId="0" xfId="0" applyFont="1" applyFill="1" applyBorder="1" applyAlignment="1" applyProtection="1">
      <alignment horizontal="left" vertical="center"/>
      <protection locked="0"/>
    </xf>
    <xf numFmtId="0" fontId="15" fillId="11" borderId="0" xfId="0" applyFont="1" applyFill="1" applyBorder="1" applyAlignment="1" applyProtection="1">
      <alignment horizontal="left" vertical="top"/>
      <protection locked="0"/>
    </xf>
    <xf numFmtId="0" fontId="15" fillId="8" borderId="0" xfId="0" applyFont="1" applyFill="1" applyBorder="1" applyAlignment="1">
      <alignment vertical="top" wrapText="1"/>
    </xf>
    <xf numFmtId="0" fontId="0" fillId="14" borderId="11" xfId="0" applyFont="1" applyFill="1" applyBorder="1" applyAlignment="1">
      <alignment vertical="center"/>
    </xf>
    <xf numFmtId="0" fontId="0" fillId="14" borderId="12" xfId="0" applyFont="1" applyFill="1" applyBorder="1" applyAlignment="1">
      <alignment vertical="center"/>
    </xf>
    <xf numFmtId="0" fontId="0" fillId="14" borderId="13" xfId="0" applyFont="1" applyFill="1" applyBorder="1" applyAlignment="1">
      <alignment vertical="center"/>
    </xf>
    <xf numFmtId="0" fontId="20" fillId="5" borderId="0" xfId="0" applyNumberFormat="1" applyFont="1" applyFill="1" applyAlignment="1">
      <alignment vertical="center"/>
    </xf>
    <xf numFmtId="0" fontId="0" fillId="14" borderId="5" xfId="0" applyFont="1" applyFill="1" applyBorder="1"/>
    <xf numFmtId="0" fontId="0" fillId="14" borderId="6" xfId="0" applyFont="1" applyFill="1" applyBorder="1"/>
    <xf numFmtId="0" fontId="1" fillId="14" borderId="0" xfId="4" applyFill="1" applyBorder="1" applyAlignment="1">
      <alignment wrapText="1"/>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20" fillId="5" borderId="0" xfId="0" applyNumberFormat="1" applyFont="1" applyFill="1" applyAlignment="1">
      <alignment horizontal="left" vertical="center"/>
    </xf>
    <xf numFmtId="0" fontId="0" fillId="14" borderId="15" xfId="0" applyFill="1" applyBorder="1"/>
    <xf numFmtId="0" fontId="1" fillId="14" borderId="15" xfId="4" applyFill="1" applyBorder="1" applyAlignment="1">
      <alignment wrapText="1"/>
    </xf>
    <xf numFmtId="0" fontId="1" fillId="14" borderId="3" xfId="4" applyFill="1" applyBorder="1" applyAlignment="1">
      <alignment wrapText="1"/>
    </xf>
    <xf numFmtId="168" fontId="0" fillId="11" borderId="15" xfId="0" applyNumberFormat="1" applyFill="1" applyBorder="1" applyAlignment="1" applyProtection="1">
      <alignment horizontal="right"/>
      <protection locked="0"/>
    </xf>
    <xf numFmtId="168" fontId="0" fillId="11" borderId="0" xfId="0" applyNumberFormat="1" applyFill="1" applyBorder="1" applyAlignment="1" applyProtection="1">
      <alignment horizontal="right"/>
      <protection locked="0"/>
    </xf>
    <xf numFmtId="168" fontId="0" fillId="11" borderId="3" xfId="0" applyNumberFormat="1" applyFill="1" applyBorder="1" applyAlignment="1" applyProtection="1">
      <alignment horizontal="right"/>
      <protection locked="0"/>
    </xf>
    <xf numFmtId="0" fontId="0" fillId="5" borderId="1" xfId="0" applyFill="1" applyBorder="1" applyAlignment="1">
      <alignment horizontal="left" vertical="center" wrapText="1"/>
    </xf>
    <xf numFmtId="0" fontId="14" fillId="5" borderId="0" xfId="8" applyFill="1" applyAlignment="1">
      <alignment vertical="center"/>
    </xf>
    <xf numFmtId="0" fontId="14" fillId="5" borderId="0" xfId="8" applyFill="1" applyAlignment="1">
      <alignment vertical="center" wrapText="1"/>
    </xf>
    <xf numFmtId="166" fontId="0" fillId="13" borderId="5" xfId="0" applyNumberFormat="1" applyFill="1" applyBorder="1" applyAlignment="1" applyProtection="1">
      <alignment horizontal="right"/>
      <protection locked="0"/>
    </xf>
    <xf numFmtId="166" fontId="0" fillId="13" borderId="8" xfId="0" applyNumberFormat="1" applyFill="1" applyBorder="1" applyAlignment="1" applyProtection="1">
      <alignment horizontal="right"/>
      <protection locked="0"/>
    </xf>
    <xf numFmtId="167" fontId="0" fillId="13" borderId="8" xfId="0" applyNumberFormat="1" applyFill="1" applyBorder="1" applyAlignment="1" applyProtection="1">
      <alignment horizontal="right"/>
      <protection locked="0"/>
    </xf>
    <xf numFmtId="166" fontId="0" fillId="13" borderId="6" xfId="0" applyNumberFormat="1" applyFill="1" applyBorder="1" applyAlignment="1" applyProtection="1">
      <alignment horizontal="right"/>
      <protection locked="0"/>
    </xf>
    <xf numFmtId="10" fontId="0" fillId="16" borderId="5" xfId="0" applyNumberFormat="1" applyFill="1" applyBorder="1" applyAlignment="1" applyProtection="1">
      <alignment horizontal="right"/>
      <protection locked="0"/>
    </xf>
    <xf numFmtId="164" fontId="23" fillId="7" borderId="1" xfId="10" applyNumberFormat="1" applyFont="1" applyFill="1" applyBorder="1" applyAlignment="1">
      <alignment horizontal="center" vertical="center" wrapText="1"/>
    </xf>
    <xf numFmtId="164" fontId="19" fillId="5" borderId="1" xfId="10" applyNumberFormat="1" applyFont="1" applyFill="1" applyBorder="1" applyAlignment="1">
      <alignment horizontal="center" vertical="center" wrapText="1"/>
    </xf>
    <xf numFmtId="164" fontId="23" fillId="10" borderId="0" xfId="10" applyNumberFormat="1" applyFont="1" applyFill="1" applyAlignment="1">
      <alignment horizontal="center" vertical="center" wrapText="1"/>
    </xf>
    <xf numFmtId="0" fontId="7" fillId="5" borderId="15" xfId="2" applyFont="1" applyFill="1" applyBorder="1" applyAlignment="1"/>
    <xf numFmtId="0" fontId="7" fillId="5" borderId="3" xfId="2" applyFont="1" applyFill="1" applyBorder="1" applyAlignment="1"/>
    <xf numFmtId="0" fontId="15" fillId="11" borderId="3" xfId="0" applyFont="1" applyFill="1" applyBorder="1" applyAlignment="1">
      <alignment horizontal="center" vertical="top" wrapText="1"/>
    </xf>
    <xf numFmtId="0" fontId="0" fillId="0" borderId="5" xfId="0" applyFill="1" applyBorder="1"/>
    <xf numFmtId="165" fontId="36" fillId="6" borderId="5" xfId="7" applyFont="1" applyFill="1" applyBorder="1" applyAlignment="1"/>
    <xf numFmtId="165" fontId="36" fillId="6" borderId="6" xfId="7" applyFont="1" applyFill="1" applyBorder="1" applyAlignment="1"/>
    <xf numFmtId="0" fontId="0" fillId="5" borderId="6" xfId="0" applyFill="1" applyBorder="1"/>
    <xf numFmtId="0" fontId="0" fillId="5" borderId="5" xfId="0" applyFill="1" applyBorder="1"/>
    <xf numFmtId="0" fontId="0" fillId="5" borderId="8" xfId="0" applyFill="1" applyBorder="1"/>
    <xf numFmtId="168" fontId="0" fillId="13" borderId="0" xfId="0" applyNumberFormat="1" applyFill="1" applyBorder="1" applyAlignment="1" applyProtection="1">
      <alignment horizontal="right"/>
      <protection locked="0"/>
    </xf>
    <xf numFmtId="168" fontId="0" fillId="13" borderId="15" xfId="0" applyNumberFormat="1" applyFill="1" applyBorder="1" applyAlignment="1" applyProtection="1">
      <alignment horizontal="right"/>
      <protection locked="0"/>
    </xf>
    <xf numFmtId="168" fontId="0" fillId="13" borderId="3" xfId="0" applyNumberFormat="1" applyFill="1" applyBorder="1" applyAlignment="1" applyProtection="1">
      <alignment horizontal="right"/>
      <protection locked="0"/>
    </xf>
    <xf numFmtId="0" fontId="0" fillId="10" borderId="0" xfId="0" applyFont="1" applyFill="1" applyAlignment="1">
      <alignment wrapText="1"/>
    </xf>
    <xf numFmtId="0" fontId="17" fillId="12" borderId="0" xfId="9" applyFont="1" applyFill="1" applyAlignment="1">
      <alignment horizontal="left" vertical="center"/>
    </xf>
    <xf numFmtId="0" fontId="13" fillId="12" borderId="0" xfId="0" applyFont="1" applyFill="1"/>
    <xf numFmtId="0" fontId="13" fillId="12" borderId="0" xfId="0" applyFont="1" applyFill="1" applyBorder="1"/>
    <xf numFmtId="0" fontId="5" fillId="5" borderId="0" xfId="9" applyFill="1" applyAlignment="1">
      <alignment wrapText="1"/>
    </xf>
    <xf numFmtId="0" fontId="13" fillId="10" borderId="0" xfId="0" applyFont="1" applyFill="1"/>
    <xf numFmtId="0" fontId="0" fillId="5" borderId="0" xfId="0" applyFill="1" applyAlignment="1">
      <alignment horizontal="left" vertical="center"/>
    </xf>
    <xf numFmtId="0" fontId="34" fillId="5" borderId="0" xfId="0" applyFont="1" applyFill="1" applyAlignment="1">
      <alignment horizontal="left" vertical="center"/>
    </xf>
    <xf numFmtId="0" fontId="0" fillId="0" borderId="12" xfId="0" applyFill="1" applyBorder="1" applyAlignment="1">
      <alignment horizontal="left" vertical="center"/>
    </xf>
    <xf numFmtId="164" fontId="28" fillId="0" borderId="0" xfId="10" applyNumberFormat="1" applyFont="1" applyFill="1" applyAlignment="1">
      <alignment vertical="center" wrapText="1"/>
    </xf>
    <xf numFmtId="0" fontId="0" fillId="5" borderId="1" xfId="0" applyFill="1" applyBorder="1" applyAlignment="1">
      <alignment wrapText="1"/>
    </xf>
    <xf numFmtId="0" fontId="2" fillId="5" borderId="4" xfId="1" applyFill="1" applyBorder="1" applyAlignment="1">
      <alignment horizontal="left" vertical="center" wrapText="1"/>
    </xf>
    <xf numFmtId="0" fontId="1" fillId="5" borderId="0" xfId="4" applyFont="1" applyFill="1" applyBorder="1" applyAlignment="1">
      <alignment vertical="center"/>
    </xf>
    <xf numFmtId="0" fontId="6" fillId="7" borderId="9" xfId="9" applyFont="1" applyFill="1" applyBorder="1" applyAlignment="1">
      <alignment vertical="center"/>
    </xf>
    <xf numFmtId="0" fontId="6" fillId="7" borderId="10" xfId="9" applyFont="1" applyFill="1" applyBorder="1" applyAlignment="1">
      <alignment vertical="center"/>
    </xf>
    <xf numFmtId="0" fontId="0" fillId="0" borderId="1" xfId="0" applyFill="1" applyBorder="1" applyAlignment="1">
      <alignment horizontal="left" vertical="center" wrapText="1"/>
    </xf>
    <xf numFmtId="0" fontId="0" fillId="5" borderId="1" xfId="0" applyFill="1" applyBorder="1" applyAlignment="1">
      <alignment horizontal="left" vertical="center" wrapText="1"/>
    </xf>
    <xf numFmtId="0" fontId="0" fillId="0" borderId="1" xfId="0" applyBorder="1" applyAlignment="1">
      <alignment horizontal="left" vertical="center" wrapText="1"/>
    </xf>
    <xf numFmtId="0" fontId="13" fillId="21" borderId="0" xfId="13" applyFont="1" applyFill="1" applyAlignment="1">
      <alignment horizontal="left" vertical="center"/>
    </xf>
    <xf numFmtId="0" fontId="1" fillId="21" borderId="0" xfId="13" applyFill="1" applyAlignment="1">
      <alignment horizontal="left" vertical="center" wrapText="1"/>
    </xf>
    <xf numFmtId="0" fontId="13" fillId="22" borderId="0" xfId="13" applyFont="1" applyFill="1" applyAlignment="1">
      <alignment horizontal="left" vertical="center"/>
    </xf>
    <xf numFmtId="0" fontId="1" fillId="22" borderId="0" xfId="13" applyFill="1" applyAlignment="1">
      <alignment horizontal="left" vertical="center"/>
    </xf>
    <xf numFmtId="0" fontId="1" fillId="22" borderId="0" xfId="13" applyFill="1" applyAlignment="1">
      <alignment horizontal="left" vertical="center" wrapText="1"/>
    </xf>
    <xf numFmtId="0" fontId="13" fillId="23" borderId="1" xfId="13" applyFont="1" applyFill="1" applyBorder="1" applyAlignment="1">
      <alignment vertical="center"/>
    </xf>
    <xf numFmtId="0" fontId="13" fillId="23" borderId="1" xfId="13" applyFont="1" applyFill="1" applyBorder="1" applyAlignment="1">
      <alignment horizontal="left" vertical="center"/>
    </xf>
    <xf numFmtId="0" fontId="13" fillId="23" borderId="1" xfId="13" applyFont="1" applyFill="1" applyBorder="1" applyAlignment="1">
      <alignment horizontal="left" vertical="center" wrapText="1"/>
    </xf>
    <xf numFmtId="0" fontId="5" fillId="5" borderId="0" xfId="8" applyFont="1" applyFill="1" applyAlignment="1">
      <alignment vertical="center" wrapText="1"/>
    </xf>
    <xf numFmtId="0" fontId="5" fillId="12" borderId="0" xfId="8" applyFont="1" applyFill="1" applyAlignment="1">
      <alignment vertical="center" wrapText="1"/>
    </xf>
    <xf numFmtId="0" fontId="14" fillId="12" borderId="0" xfId="8" applyFill="1" applyAlignment="1">
      <alignment vertical="center" wrapText="1"/>
    </xf>
    <xf numFmtId="0" fontId="34" fillId="5" borderId="0" xfId="0" applyFont="1" applyFill="1" applyAlignment="1">
      <alignment horizontal="left" vertical="center" wrapText="1"/>
    </xf>
    <xf numFmtId="0" fontId="0" fillId="18" borderId="0" xfId="0" applyFill="1" applyAlignment="1">
      <alignment horizontal="left" vertical="center" wrapText="1"/>
    </xf>
    <xf numFmtId="0" fontId="13" fillId="23" borderId="1" xfId="13" applyFont="1" applyFill="1" applyBorder="1" applyAlignment="1">
      <alignment vertical="center" wrapText="1"/>
    </xf>
    <xf numFmtId="0" fontId="13" fillId="20" borderId="1" xfId="0" applyFont="1" applyFill="1" applyBorder="1" applyAlignment="1">
      <alignment vertical="center"/>
    </xf>
    <xf numFmtId="0" fontId="0" fillId="0" borderId="1" xfId="0" applyFill="1" applyBorder="1" applyAlignment="1">
      <alignment vertical="center" wrapText="1"/>
    </xf>
    <xf numFmtId="0" fontId="0" fillId="0" borderId="1" xfId="0" applyBorder="1" applyAlignment="1">
      <alignment vertical="center" wrapText="1"/>
    </xf>
    <xf numFmtId="0" fontId="14" fillId="0" borderId="1" xfId="8" applyFill="1" applyBorder="1" applyAlignment="1">
      <alignment vertical="center" wrapText="1"/>
    </xf>
    <xf numFmtId="0" fontId="5" fillId="0" borderId="1" xfId="8" applyFont="1" applyFill="1" applyBorder="1" applyAlignment="1">
      <alignment vertical="center" wrapText="1"/>
    </xf>
    <xf numFmtId="0" fontId="5" fillId="0" borderId="1" xfId="8" applyNumberFormat="1" applyFont="1" applyFill="1" applyBorder="1" applyAlignment="1">
      <alignment vertical="center" wrapText="1"/>
    </xf>
    <xf numFmtId="0" fontId="13" fillId="0" borderId="1" xfId="0" applyFont="1" applyFill="1" applyBorder="1" applyAlignment="1">
      <alignment vertical="center"/>
    </xf>
    <xf numFmtId="0" fontId="0" fillId="5" borderId="1" xfId="0" applyFill="1" applyBorder="1" applyAlignment="1">
      <alignment horizontal="left" vertical="center"/>
    </xf>
    <xf numFmtId="0" fontId="17" fillId="5" borderId="0" xfId="9" applyFont="1" applyFill="1" applyAlignment="1">
      <alignment horizontal="left" vertical="center" wrapText="1"/>
    </xf>
    <xf numFmtId="0" fontId="15" fillId="5" borderId="0" xfId="9" applyFont="1" applyFill="1" applyAlignment="1">
      <alignment horizontal="left" vertical="center" wrapText="1"/>
    </xf>
    <xf numFmtId="0" fontId="21" fillId="5" borderId="0" xfId="0" applyFont="1" applyFill="1" applyAlignment="1">
      <alignment wrapText="1"/>
    </xf>
    <xf numFmtId="0" fontId="21" fillId="5" borderId="0" xfId="0" applyFont="1" applyFill="1" applyAlignment="1">
      <alignment vertical="center"/>
    </xf>
    <xf numFmtId="0" fontId="0" fillId="5" borderId="0" xfId="0" applyFont="1" applyFill="1" applyAlignment="1">
      <alignment horizontal="center" wrapText="1"/>
    </xf>
    <xf numFmtId="0" fontId="13" fillId="5" borderId="0" xfId="0" applyNumberFormat="1" applyFont="1" applyFill="1" applyBorder="1" applyAlignment="1">
      <alignment vertical="center"/>
    </xf>
    <xf numFmtId="164" fontId="23" fillId="5" borderId="0" xfId="10" applyNumberFormat="1" applyFont="1" applyFill="1" applyAlignment="1">
      <alignment horizontal="center" vertical="center" wrapText="1"/>
    </xf>
    <xf numFmtId="0" fontId="15" fillId="9" borderId="0" xfId="4" applyFont="1" applyFill="1" applyAlignment="1">
      <alignment horizontal="left" vertical="center" wrapText="1"/>
    </xf>
    <xf numFmtId="0" fontId="6" fillId="7" borderId="9" xfId="9" applyFont="1" applyFill="1" applyBorder="1" applyAlignment="1">
      <alignment horizontal="left" vertical="center"/>
    </xf>
    <xf numFmtId="0" fontId="6" fillId="7" borderId="10" xfId="9" applyFont="1" applyFill="1" applyBorder="1" applyAlignment="1">
      <alignment horizontal="left" vertical="center"/>
    </xf>
    <xf numFmtId="0" fontId="10" fillId="5" borderId="0" xfId="0" applyFont="1" applyFill="1" applyAlignment="1">
      <alignment horizontal="left" vertical="center" wrapText="1"/>
    </xf>
    <xf numFmtId="0" fontId="29" fillId="5" borderId="0" xfId="9" applyFont="1" applyFill="1" applyAlignment="1">
      <alignment horizontal="left" vertical="center"/>
    </xf>
    <xf numFmtId="0" fontId="5" fillId="5" borderId="0" xfId="9" applyFill="1" applyAlignment="1">
      <alignment horizontal="left" vertical="center" wrapText="1"/>
    </xf>
    <xf numFmtId="0" fontId="6" fillId="7" borderId="3" xfId="9" applyFont="1" applyFill="1" applyBorder="1" applyAlignment="1">
      <alignment horizontal="center" vertical="center"/>
    </xf>
    <xf numFmtId="0" fontId="6" fillId="7" borderId="6" xfId="9" applyFont="1" applyFill="1" applyBorder="1" applyAlignment="1">
      <alignment horizontal="center" vertical="center"/>
    </xf>
    <xf numFmtId="0" fontId="1" fillId="5" borderId="0" xfId="4" applyFill="1" applyBorder="1" applyAlignment="1">
      <alignment horizontal="left" vertical="center" wrapText="1"/>
    </xf>
    <xf numFmtId="0" fontId="0" fillId="0" borderId="0" xfId="0" applyBorder="1" applyAlignment="1">
      <alignment horizontal="left" vertical="center" wrapText="1"/>
    </xf>
    <xf numFmtId="0" fontId="32" fillId="7" borderId="9" xfId="9" applyFont="1" applyFill="1" applyBorder="1" applyAlignment="1">
      <alignment horizontal="center" vertical="center"/>
    </xf>
    <xf numFmtId="0" fontId="32" fillId="7" borderId="7" xfId="9" applyFont="1" applyFill="1" applyBorder="1" applyAlignment="1">
      <alignment horizontal="center" vertical="center"/>
    </xf>
    <xf numFmtId="0" fontId="32" fillId="7" borderId="10" xfId="9" applyFont="1" applyFill="1" applyBorder="1" applyAlignment="1">
      <alignment horizontal="center" vertical="center"/>
    </xf>
    <xf numFmtId="0" fontId="21" fillId="5" borderId="0" xfId="0" applyFont="1" applyFill="1" applyAlignment="1">
      <alignment horizontal="left" wrapText="1"/>
    </xf>
    <xf numFmtId="0" fontId="0" fillId="5" borderId="16" xfId="0" applyFill="1" applyBorder="1" applyAlignment="1">
      <alignment horizontal="left" vertical="center" wrapText="1"/>
    </xf>
    <xf numFmtId="0" fontId="0" fillId="5" borderId="14" xfId="0" applyFill="1" applyBorder="1" applyAlignment="1">
      <alignment horizontal="left" vertical="center" wrapText="1"/>
    </xf>
    <xf numFmtId="0" fontId="0" fillId="5" borderId="4" xfId="0" applyFill="1" applyBorder="1" applyAlignment="1">
      <alignment horizontal="left" vertical="center" wrapText="1"/>
    </xf>
    <xf numFmtId="0" fontId="2" fillId="5" borderId="16" xfId="1" applyFill="1" applyBorder="1" applyAlignment="1">
      <alignment horizontal="left" vertical="center" wrapText="1"/>
    </xf>
    <xf numFmtId="0" fontId="2" fillId="5" borderId="14" xfId="1" applyFill="1" applyBorder="1" applyAlignment="1">
      <alignment horizontal="left" vertical="center" wrapText="1"/>
    </xf>
    <xf numFmtId="0" fontId="15" fillId="5" borderId="16"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4" xfId="0" applyFont="1" applyFill="1" applyBorder="1" applyAlignment="1">
      <alignment horizontal="left" vertical="center"/>
    </xf>
  </cellXfs>
  <cellStyles count="14">
    <cellStyle name="Accent2" xfId="2" builtinId="33"/>
    <cellStyle name="Accent5" xfId="3" builtinId="45"/>
    <cellStyle name="Comma" xfId="7" builtinId="3"/>
    <cellStyle name="Comma 2" xfId="12" xr:uid="{AFF999D6-5645-4212-B411-AD57B6397397}"/>
    <cellStyle name="Neutral" xfId="1" builtinId="28"/>
    <cellStyle name="Normal" xfId="0" builtinId="0"/>
    <cellStyle name="Normal 2" xfId="4" xr:uid="{00000000-0005-0000-0000-000007000000}"/>
    <cellStyle name="Normal 2 2" xfId="9" xr:uid="{CFD874B4-2DA1-440D-8D37-AA6955F7DE50}"/>
    <cellStyle name="Normal 3" xfId="5" xr:uid="{00000000-0005-0000-0000-000008000000}"/>
    <cellStyle name="Normal 31" xfId="6" xr:uid="{00000000-0005-0000-0000-000009000000}"/>
    <cellStyle name="Normal 31 2" xfId="13" xr:uid="{11D4B206-1B6A-4ED2-A194-AE2603BFF4B3}"/>
    <cellStyle name="Normal 32" xfId="11" xr:uid="{D12D5014-59C1-42DE-B60C-95B84BA64290}"/>
    <cellStyle name="Normal 4" xfId="8" xr:uid="{20642040-0BC9-4A24-906B-F3B203781D2D}"/>
    <cellStyle name="Normal_AppendixB" xfId="10" xr:uid="{CB3AF903-47F3-4FBC-A878-BDBFEDF3CCAE}"/>
  </cellStyles>
  <dxfs count="22">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E2EEE9"/>
      <color rgb="FF5F9E88"/>
      <color rgb="FFFF5050"/>
      <color rgb="FFFF7C80"/>
      <color rgb="FF222B35"/>
      <color rgb="FFDBA1A9"/>
      <color rgb="FFC6E0B4"/>
      <color rgb="FFE0E5E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3695700</xdr:colOff>
      <xdr:row>29</xdr:row>
      <xdr:rowOff>0</xdr:rowOff>
    </xdr:from>
    <xdr:ext cx="609600" cy="9525"/>
    <xdr:pic>
      <xdr:nvPicPr>
        <xdr:cNvPr id="2" name="Picture 1">
          <a:extLst>
            <a:ext uri="{FF2B5EF4-FFF2-40B4-BE49-F238E27FC236}">
              <a16:creationId xmlns:a16="http://schemas.microsoft.com/office/drawing/2014/main" id="{46F34698-21CA-4CD3-A537-979DD5C780AA}"/>
            </a:ext>
          </a:extLst>
        </xdr:cNvPr>
        <xdr:cNvPicPr>
          <a:picLocks noChangeAspect="1"/>
        </xdr:cNvPicPr>
      </xdr:nvPicPr>
      <xdr:blipFill>
        <a:blip xmlns:r="http://schemas.openxmlformats.org/officeDocument/2006/relationships" r:embed="rId1"/>
        <a:stretch>
          <a:fillRect/>
        </a:stretch>
      </xdr:blipFill>
      <xdr:spPr>
        <a:xfrm>
          <a:off x="3054350" y="22726650"/>
          <a:ext cx="609600" cy="9525"/>
        </a:xfrm>
        <a:prstGeom prst="rect">
          <a:avLst/>
        </a:prstGeom>
      </xdr:spPr>
    </xdr:pic>
    <xdr:clientData/>
  </xdr:oneCellAnchor>
  <xdr:oneCellAnchor>
    <xdr:from>
      <xdr:col>3</xdr:col>
      <xdr:colOff>3695700</xdr:colOff>
      <xdr:row>29</xdr:row>
      <xdr:rowOff>0</xdr:rowOff>
    </xdr:from>
    <xdr:ext cx="609600" cy="9525"/>
    <xdr:pic>
      <xdr:nvPicPr>
        <xdr:cNvPr id="3" name="Picture 2">
          <a:extLst>
            <a:ext uri="{FF2B5EF4-FFF2-40B4-BE49-F238E27FC236}">
              <a16:creationId xmlns:a16="http://schemas.microsoft.com/office/drawing/2014/main" id="{D91338DF-C959-48F0-8FB9-7AB1D76A3E5C}"/>
            </a:ext>
          </a:extLst>
        </xdr:cNvPr>
        <xdr:cNvPicPr>
          <a:picLocks noChangeAspect="1"/>
        </xdr:cNvPicPr>
      </xdr:nvPicPr>
      <xdr:blipFill>
        <a:blip xmlns:r="http://schemas.openxmlformats.org/officeDocument/2006/relationships" r:embed="rId1"/>
        <a:stretch>
          <a:fillRect/>
        </a:stretch>
      </xdr:blipFill>
      <xdr:spPr>
        <a:xfrm>
          <a:off x="3057525" y="16497300"/>
          <a:ext cx="609600" cy="95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3695700</xdr:colOff>
      <xdr:row>39</xdr:row>
      <xdr:rowOff>0</xdr:rowOff>
    </xdr:from>
    <xdr:ext cx="609600" cy="9525"/>
    <xdr:pic>
      <xdr:nvPicPr>
        <xdr:cNvPr id="2" name="Picture 1">
          <a:extLst>
            <a:ext uri="{FF2B5EF4-FFF2-40B4-BE49-F238E27FC236}">
              <a16:creationId xmlns:a16="http://schemas.microsoft.com/office/drawing/2014/main" id="{40C43AEA-59B5-48A5-A6F1-06BD7CB2A446}"/>
            </a:ext>
          </a:extLst>
        </xdr:cNvPr>
        <xdr:cNvPicPr>
          <a:picLocks noChangeAspect="1"/>
        </xdr:cNvPicPr>
      </xdr:nvPicPr>
      <xdr:blipFill>
        <a:blip xmlns:r="http://schemas.openxmlformats.org/officeDocument/2006/relationships" r:embed="rId1"/>
        <a:stretch>
          <a:fillRect/>
        </a:stretch>
      </xdr:blipFill>
      <xdr:spPr>
        <a:xfrm>
          <a:off x="6648450" y="2343150"/>
          <a:ext cx="609600" cy="95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3695700</xdr:colOff>
      <xdr:row>4</xdr:row>
      <xdr:rowOff>0</xdr:rowOff>
    </xdr:from>
    <xdr:ext cx="609600" cy="952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371975" y="4019550"/>
          <a:ext cx="609600" cy="9525"/>
        </a:xfrm>
        <a:prstGeom prst="rect">
          <a:avLst/>
        </a:prstGeom>
      </xdr:spPr>
    </xdr:pic>
    <xdr:clientData/>
  </xdr:oneCellAnchor>
  <xdr:twoCellAnchor editAs="oneCell">
    <xdr:from>
      <xdr:col>4</xdr:col>
      <xdr:colOff>95250</xdr:colOff>
      <xdr:row>1</xdr:row>
      <xdr:rowOff>723900</xdr:rowOff>
    </xdr:from>
    <xdr:to>
      <xdr:col>4</xdr:col>
      <xdr:colOff>2098424</xdr:colOff>
      <xdr:row>2</xdr:row>
      <xdr:rowOff>235751</xdr:rowOff>
    </xdr:to>
    <xdr:pic>
      <xdr:nvPicPr>
        <xdr:cNvPr id="3" name="Picture 2">
          <a:extLst>
            <a:ext uri="{FF2B5EF4-FFF2-40B4-BE49-F238E27FC236}">
              <a16:creationId xmlns:a16="http://schemas.microsoft.com/office/drawing/2014/main" id="{3C803017-832D-48F1-AB87-9E0E9CD31E46}"/>
            </a:ext>
          </a:extLst>
        </xdr:cNvPr>
        <xdr:cNvPicPr>
          <a:picLocks noChangeAspect="1"/>
        </xdr:cNvPicPr>
      </xdr:nvPicPr>
      <xdr:blipFill>
        <a:blip xmlns:r="http://schemas.openxmlformats.org/officeDocument/2006/relationships" r:embed="rId2"/>
        <a:stretch>
          <a:fillRect/>
        </a:stretch>
      </xdr:blipFill>
      <xdr:spPr>
        <a:xfrm>
          <a:off x="2333625" y="152400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9525</xdr:colOff>
      <xdr:row>1</xdr:row>
      <xdr:rowOff>133350</xdr:rowOff>
    </xdr:from>
    <xdr:to>
      <xdr:col>5</xdr:col>
      <xdr:colOff>1412624</xdr:colOff>
      <xdr:row>2</xdr:row>
      <xdr:rowOff>245276</xdr:rowOff>
    </xdr:to>
    <xdr:pic>
      <xdr:nvPicPr>
        <xdr:cNvPr id="2" name="Picture 1">
          <a:extLst>
            <a:ext uri="{FF2B5EF4-FFF2-40B4-BE49-F238E27FC236}">
              <a16:creationId xmlns:a16="http://schemas.microsoft.com/office/drawing/2014/main" id="{25AC5BB0-B7E5-40FC-86FB-A8FAFECE07BF}"/>
            </a:ext>
          </a:extLst>
        </xdr:cNvPr>
        <xdr:cNvPicPr>
          <a:picLocks noChangeAspect="1"/>
        </xdr:cNvPicPr>
      </xdr:nvPicPr>
      <xdr:blipFill>
        <a:blip xmlns:r="http://schemas.openxmlformats.org/officeDocument/2006/relationships" r:embed="rId1"/>
        <a:stretch>
          <a:fillRect/>
        </a:stretch>
      </xdr:blipFill>
      <xdr:spPr>
        <a:xfrm>
          <a:off x="2257425" y="93345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76200</xdr:colOff>
      <xdr:row>0</xdr:row>
      <xdr:rowOff>838200</xdr:rowOff>
    </xdr:from>
    <xdr:to>
      <xdr:col>4</xdr:col>
      <xdr:colOff>2079374</xdr:colOff>
      <xdr:row>2</xdr:row>
      <xdr:rowOff>245276</xdr:rowOff>
    </xdr:to>
    <xdr:pic>
      <xdr:nvPicPr>
        <xdr:cNvPr id="2" name="Picture 1">
          <a:extLst>
            <a:ext uri="{FF2B5EF4-FFF2-40B4-BE49-F238E27FC236}">
              <a16:creationId xmlns:a16="http://schemas.microsoft.com/office/drawing/2014/main" id="{83EFEE5C-5F99-42CF-93D7-7BD120B8BCDC}"/>
            </a:ext>
          </a:extLst>
        </xdr:cNvPr>
        <xdr:cNvPicPr>
          <a:picLocks noChangeAspect="1"/>
        </xdr:cNvPicPr>
      </xdr:nvPicPr>
      <xdr:blipFill>
        <a:blip xmlns:r="http://schemas.openxmlformats.org/officeDocument/2006/relationships" r:embed="rId1"/>
        <a:stretch>
          <a:fillRect/>
        </a:stretch>
      </xdr:blipFill>
      <xdr:spPr>
        <a:xfrm>
          <a:off x="2162175" y="838200"/>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47625</xdr:colOff>
      <xdr:row>0</xdr:row>
      <xdr:rowOff>923925</xdr:rowOff>
    </xdr:from>
    <xdr:to>
      <xdr:col>4</xdr:col>
      <xdr:colOff>2053974</xdr:colOff>
      <xdr:row>2</xdr:row>
      <xdr:rowOff>216701</xdr:rowOff>
    </xdr:to>
    <xdr:pic>
      <xdr:nvPicPr>
        <xdr:cNvPr id="2" name="Picture 1">
          <a:extLst>
            <a:ext uri="{FF2B5EF4-FFF2-40B4-BE49-F238E27FC236}">
              <a16:creationId xmlns:a16="http://schemas.microsoft.com/office/drawing/2014/main" id="{B60F44F5-8A61-427E-B84B-C06ACA00FE9C}"/>
            </a:ext>
          </a:extLst>
        </xdr:cNvPr>
        <xdr:cNvPicPr>
          <a:picLocks noChangeAspect="1"/>
        </xdr:cNvPicPr>
      </xdr:nvPicPr>
      <xdr:blipFill>
        <a:blip xmlns:r="http://schemas.openxmlformats.org/officeDocument/2006/relationships" r:embed="rId1"/>
        <a:stretch>
          <a:fillRect/>
        </a:stretch>
      </xdr:blipFill>
      <xdr:spPr>
        <a:xfrm>
          <a:off x="2667000" y="923925"/>
          <a:ext cx="2006349" cy="85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4</xdr:col>
      <xdr:colOff>3695700</xdr:colOff>
      <xdr:row>5</xdr:row>
      <xdr:rowOff>0</xdr:rowOff>
    </xdr:from>
    <xdr:ext cx="609600" cy="9525"/>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514975" y="4962525"/>
          <a:ext cx="609600" cy="9525"/>
        </a:xfrm>
        <a:prstGeom prst="rect">
          <a:avLst/>
        </a:prstGeom>
      </xdr:spPr>
    </xdr:pic>
    <xdr:clientData/>
  </xdr:oneCellAnchor>
  <xdr:twoCellAnchor editAs="oneCell">
    <xdr:from>
      <xdr:col>4</xdr:col>
      <xdr:colOff>47625</xdr:colOff>
      <xdr:row>2</xdr:row>
      <xdr:rowOff>38100</xdr:rowOff>
    </xdr:from>
    <xdr:to>
      <xdr:col>4</xdr:col>
      <xdr:colOff>2050799</xdr:colOff>
      <xdr:row>4</xdr:row>
      <xdr:rowOff>311951</xdr:rowOff>
    </xdr:to>
    <xdr:pic>
      <xdr:nvPicPr>
        <xdr:cNvPr id="3" name="Picture 2">
          <a:extLst>
            <a:ext uri="{FF2B5EF4-FFF2-40B4-BE49-F238E27FC236}">
              <a16:creationId xmlns:a16="http://schemas.microsoft.com/office/drawing/2014/main" id="{A76D4684-EDE0-4CA7-8E4F-EA55A7260A18}"/>
            </a:ext>
          </a:extLst>
        </xdr:cNvPr>
        <xdr:cNvPicPr>
          <a:picLocks noChangeAspect="1"/>
        </xdr:cNvPicPr>
      </xdr:nvPicPr>
      <xdr:blipFill>
        <a:blip xmlns:r="http://schemas.openxmlformats.org/officeDocument/2006/relationships" r:embed="rId2"/>
        <a:stretch>
          <a:fillRect/>
        </a:stretch>
      </xdr:blipFill>
      <xdr:spPr>
        <a:xfrm>
          <a:off x="2133600" y="1104900"/>
          <a:ext cx="2003174" cy="8548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95250</xdr:colOff>
      <xdr:row>1</xdr:row>
      <xdr:rowOff>133350</xdr:rowOff>
    </xdr:from>
    <xdr:to>
      <xdr:col>5</xdr:col>
      <xdr:colOff>1091949</xdr:colOff>
      <xdr:row>1</xdr:row>
      <xdr:rowOff>988226</xdr:rowOff>
    </xdr:to>
    <xdr:pic>
      <xdr:nvPicPr>
        <xdr:cNvPr id="2" name="Picture 1">
          <a:extLst>
            <a:ext uri="{FF2B5EF4-FFF2-40B4-BE49-F238E27FC236}">
              <a16:creationId xmlns:a16="http://schemas.microsoft.com/office/drawing/2014/main" id="{BF7C9F6D-E9F2-4610-9308-878DC18F525E}"/>
            </a:ext>
          </a:extLst>
        </xdr:cNvPr>
        <xdr:cNvPicPr>
          <a:picLocks noChangeAspect="1"/>
        </xdr:cNvPicPr>
      </xdr:nvPicPr>
      <xdr:blipFill>
        <a:blip xmlns:r="http://schemas.openxmlformats.org/officeDocument/2006/relationships" r:embed="rId1"/>
        <a:stretch>
          <a:fillRect/>
        </a:stretch>
      </xdr:blipFill>
      <xdr:spPr>
        <a:xfrm>
          <a:off x="2533650" y="866775"/>
          <a:ext cx="2006349" cy="8548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57150</xdr:colOff>
      <xdr:row>0</xdr:row>
      <xdr:rowOff>809625</xdr:rowOff>
    </xdr:from>
    <xdr:to>
      <xdr:col>5</xdr:col>
      <xdr:colOff>422024</xdr:colOff>
      <xdr:row>1</xdr:row>
      <xdr:rowOff>778676</xdr:rowOff>
    </xdr:to>
    <xdr:pic>
      <xdr:nvPicPr>
        <xdr:cNvPr id="3" name="Picture 2">
          <a:extLst>
            <a:ext uri="{FF2B5EF4-FFF2-40B4-BE49-F238E27FC236}">
              <a16:creationId xmlns:a16="http://schemas.microsoft.com/office/drawing/2014/main" id="{389E9E28-8064-4DC0-B285-CB6E3AC1DCB0}"/>
            </a:ext>
          </a:extLst>
        </xdr:cNvPr>
        <xdr:cNvPicPr>
          <a:picLocks noChangeAspect="1"/>
        </xdr:cNvPicPr>
      </xdr:nvPicPr>
      <xdr:blipFill>
        <a:blip xmlns:r="http://schemas.openxmlformats.org/officeDocument/2006/relationships" r:embed="rId1"/>
        <a:stretch>
          <a:fillRect/>
        </a:stretch>
      </xdr:blipFill>
      <xdr:spPr>
        <a:xfrm>
          <a:off x="2276475" y="8096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0F28-21B7-492D-8227-2D8FECCB0903}">
  <sheetPr codeName="Sheet1"/>
  <dimension ref="B1:G38"/>
  <sheetViews>
    <sheetView tabSelected="1" workbookViewId="0"/>
  </sheetViews>
  <sheetFormatPr defaultColWidth="8.7109375" defaultRowHeight="15"/>
  <cols>
    <col min="1" max="1" width="3.5703125" style="328" customWidth="1"/>
    <col min="2" max="2" width="30.7109375" style="328" customWidth="1"/>
    <col min="3" max="3" width="60.7109375" style="268" customWidth="1"/>
    <col min="4" max="4" width="30.7109375" style="268" customWidth="1"/>
    <col min="5" max="5" width="60.7109375" style="268" customWidth="1"/>
    <col min="6" max="7" width="30.7109375" style="328" customWidth="1"/>
    <col min="8" max="16384" width="8.7109375" style="328"/>
  </cols>
  <sheetData>
    <row r="1" spans="2:7" ht="30" customHeight="1">
      <c r="B1" s="329" t="s">
        <v>379</v>
      </c>
      <c r="C1" s="351"/>
    </row>
    <row r="2" spans="2:7">
      <c r="B2" s="243" t="s">
        <v>207</v>
      </c>
      <c r="C2" s="352"/>
      <c r="D2" s="352"/>
      <c r="E2" s="244"/>
    </row>
    <row r="3" spans="2:7">
      <c r="B3" s="354" t="s">
        <v>368</v>
      </c>
      <c r="C3" s="354" t="s">
        <v>369</v>
      </c>
      <c r="D3" s="245" t="s">
        <v>208</v>
      </c>
      <c r="E3" s="245" t="s">
        <v>209</v>
      </c>
    </row>
    <row r="4" spans="2:7" ht="30">
      <c r="B4" s="361" t="s">
        <v>235</v>
      </c>
      <c r="C4" s="355" t="s">
        <v>210</v>
      </c>
      <c r="D4" s="337" t="s">
        <v>357</v>
      </c>
      <c r="E4" s="337" t="s">
        <v>211</v>
      </c>
    </row>
    <row r="5" spans="2:7" ht="25.5" customHeight="1">
      <c r="B5" s="361" t="s">
        <v>358</v>
      </c>
      <c r="C5" s="355"/>
      <c r="D5" s="337" t="s">
        <v>370</v>
      </c>
      <c r="E5" s="337" t="s">
        <v>359</v>
      </c>
    </row>
    <row r="6" spans="2:7" ht="45">
      <c r="B6" s="361" t="s">
        <v>358</v>
      </c>
      <c r="C6" s="356" t="s">
        <v>360</v>
      </c>
      <c r="D6" s="337" t="s">
        <v>371</v>
      </c>
      <c r="E6" s="246" t="s">
        <v>232</v>
      </c>
    </row>
    <row r="7" spans="2:7" ht="45">
      <c r="B7" s="361" t="s">
        <v>358</v>
      </c>
      <c r="C7" s="356" t="s">
        <v>361</v>
      </c>
      <c r="D7" s="337" t="s">
        <v>371</v>
      </c>
      <c r="E7" s="246" t="s">
        <v>232</v>
      </c>
    </row>
    <row r="8" spans="2:7" ht="30">
      <c r="B8" s="361" t="s">
        <v>98</v>
      </c>
      <c r="C8" s="355" t="s">
        <v>362</v>
      </c>
      <c r="D8" s="337" t="s">
        <v>371</v>
      </c>
      <c r="E8" s="291" t="s">
        <v>374</v>
      </c>
    </row>
    <row r="9" spans="2:7" ht="75">
      <c r="B9" s="361" t="s">
        <v>112</v>
      </c>
      <c r="C9" s="339" t="s">
        <v>363</v>
      </c>
      <c r="D9" s="339" t="s">
        <v>372</v>
      </c>
      <c r="E9" s="337" t="s">
        <v>375</v>
      </c>
    </row>
    <row r="10" spans="2:7" ht="60">
      <c r="B10" s="212" t="s">
        <v>112</v>
      </c>
      <c r="C10" s="338" t="s">
        <v>366</v>
      </c>
      <c r="D10" s="299" t="s">
        <v>373</v>
      </c>
      <c r="E10" s="246" t="s">
        <v>367</v>
      </c>
    </row>
    <row r="11" spans="2:7" ht="25.5" customHeight="1">
      <c r="B11" s="361" t="s">
        <v>113</v>
      </c>
      <c r="C11" s="339" t="s">
        <v>364</v>
      </c>
      <c r="D11" s="339" t="s">
        <v>371</v>
      </c>
      <c r="E11" s="338" t="s">
        <v>212</v>
      </c>
    </row>
    <row r="12" spans="2:7" ht="30">
      <c r="B12" s="361" t="s">
        <v>113</v>
      </c>
      <c r="C12" s="339" t="s">
        <v>365</v>
      </c>
      <c r="D12" s="339" t="s">
        <v>371</v>
      </c>
      <c r="E12" s="338" t="s">
        <v>212</v>
      </c>
    </row>
    <row r="13" spans="2:7">
      <c r="B13" s="268"/>
      <c r="F13" s="268"/>
      <c r="G13" s="268"/>
    </row>
    <row r="14" spans="2:7">
      <c r="G14" s="268"/>
    </row>
    <row r="15" spans="2:7">
      <c r="B15" s="340" t="s">
        <v>311</v>
      </c>
      <c r="C15" s="341"/>
      <c r="D15" s="341"/>
      <c r="E15" s="341"/>
      <c r="F15" s="341"/>
      <c r="G15" s="341"/>
    </row>
    <row r="16" spans="2:7">
      <c r="B16" s="328" t="s">
        <v>376</v>
      </c>
    </row>
    <row r="19" spans="2:7">
      <c r="B19" s="342" t="s">
        <v>316</v>
      </c>
      <c r="C19" s="344"/>
      <c r="D19" s="344"/>
      <c r="E19" s="344"/>
      <c r="F19" s="343"/>
      <c r="G19" s="344"/>
    </row>
    <row r="20" spans="2:7">
      <c r="B20" s="345" t="s">
        <v>312</v>
      </c>
      <c r="C20" s="353" t="s">
        <v>313</v>
      </c>
      <c r="D20" s="353" t="s">
        <v>314</v>
      </c>
      <c r="E20" s="353" t="s">
        <v>315</v>
      </c>
      <c r="F20" s="346" t="s">
        <v>208</v>
      </c>
      <c r="G20" s="347" t="s">
        <v>209</v>
      </c>
    </row>
    <row r="21" spans="2:7" ht="30">
      <c r="B21" s="358" t="s">
        <v>317</v>
      </c>
      <c r="C21" s="357"/>
      <c r="D21" s="358" t="s">
        <v>195</v>
      </c>
      <c r="E21" s="357" t="s">
        <v>279</v>
      </c>
      <c r="F21" s="337" t="s">
        <v>343</v>
      </c>
      <c r="G21" s="337" t="s">
        <v>344</v>
      </c>
    </row>
    <row r="22" spans="2:7" ht="120">
      <c r="B22" s="358" t="s">
        <v>97</v>
      </c>
      <c r="C22" s="357" t="s">
        <v>318</v>
      </c>
      <c r="D22" s="359" t="s">
        <v>97</v>
      </c>
      <c r="E22" s="357" t="s">
        <v>281</v>
      </c>
      <c r="F22" s="337" t="s">
        <v>345</v>
      </c>
      <c r="G22" s="337" t="s">
        <v>346</v>
      </c>
    </row>
    <row r="23" spans="2:7" ht="75">
      <c r="B23" s="358" t="s">
        <v>319</v>
      </c>
      <c r="C23" s="357" t="s">
        <v>136</v>
      </c>
      <c r="D23" s="359" t="s">
        <v>271</v>
      </c>
      <c r="E23" s="357" t="s">
        <v>284</v>
      </c>
      <c r="F23" s="337" t="s">
        <v>345</v>
      </c>
      <c r="G23" s="337" t="s">
        <v>347</v>
      </c>
    </row>
    <row r="24" spans="2:7" ht="135">
      <c r="B24" s="358" t="s">
        <v>320</v>
      </c>
      <c r="C24" s="357" t="s">
        <v>321</v>
      </c>
      <c r="D24" s="358" t="s">
        <v>273</v>
      </c>
      <c r="E24" s="358" t="s">
        <v>287</v>
      </c>
      <c r="F24" s="337" t="s">
        <v>345</v>
      </c>
      <c r="G24" s="337" t="s">
        <v>348</v>
      </c>
    </row>
    <row r="25" spans="2:7" ht="102" customHeight="1">
      <c r="B25" s="360"/>
      <c r="C25" s="355"/>
      <c r="D25" s="358" t="s">
        <v>274</v>
      </c>
      <c r="E25" s="358" t="s">
        <v>349</v>
      </c>
      <c r="F25" s="337" t="s">
        <v>342</v>
      </c>
      <c r="G25" s="290" t="s">
        <v>344</v>
      </c>
    </row>
    <row r="26" spans="2:7" ht="90">
      <c r="B26" s="357" t="s">
        <v>1</v>
      </c>
      <c r="C26" s="357" t="s">
        <v>322</v>
      </c>
      <c r="D26" s="358" t="s">
        <v>275</v>
      </c>
      <c r="E26" s="357" t="s">
        <v>291</v>
      </c>
      <c r="F26" s="337" t="s">
        <v>350</v>
      </c>
      <c r="G26" s="337" t="s">
        <v>351</v>
      </c>
    </row>
    <row r="27" spans="2:7" ht="90">
      <c r="B27" s="357" t="s">
        <v>323</v>
      </c>
      <c r="C27" s="357" t="s">
        <v>322</v>
      </c>
      <c r="D27" s="358" t="s">
        <v>276</v>
      </c>
      <c r="E27" s="357" t="s">
        <v>293</v>
      </c>
      <c r="F27" s="337" t="s">
        <v>350</v>
      </c>
      <c r="G27" s="337" t="s">
        <v>351</v>
      </c>
    </row>
    <row r="28" spans="2:7" ht="45">
      <c r="B28" s="357" t="s">
        <v>332</v>
      </c>
      <c r="C28" s="357" t="s">
        <v>333</v>
      </c>
      <c r="D28" s="290"/>
      <c r="E28" s="290"/>
      <c r="F28" s="290" t="s">
        <v>378</v>
      </c>
      <c r="G28" s="337" t="s">
        <v>377</v>
      </c>
    </row>
    <row r="29" spans="2:7" ht="45">
      <c r="B29" s="357" t="s">
        <v>334</v>
      </c>
      <c r="C29" s="357" t="s">
        <v>335</v>
      </c>
      <c r="D29" s="290"/>
      <c r="E29" s="290"/>
      <c r="F29" s="290" t="s">
        <v>378</v>
      </c>
      <c r="G29" s="337" t="s">
        <v>377</v>
      </c>
    </row>
    <row r="30" spans="2:7" ht="375">
      <c r="B30" s="358" t="s">
        <v>34</v>
      </c>
      <c r="C30" s="357"/>
      <c r="D30" s="358" t="s">
        <v>268</v>
      </c>
      <c r="E30" s="358" t="s">
        <v>301</v>
      </c>
      <c r="F30" s="290" t="s">
        <v>352</v>
      </c>
      <c r="G30" s="290"/>
    </row>
    <row r="31" spans="2:7" ht="60">
      <c r="B31" s="358" t="s">
        <v>336</v>
      </c>
      <c r="C31" s="357" t="s">
        <v>337</v>
      </c>
      <c r="D31" s="358" t="s">
        <v>277</v>
      </c>
      <c r="E31" s="357" t="s">
        <v>302</v>
      </c>
      <c r="F31" s="290" t="s">
        <v>345</v>
      </c>
      <c r="G31" s="290" t="s">
        <v>353</v>
      </c>
    </row>
    <row r="32" spans="2:7" ht="90">
      <c r="B32" s="357" t="s">
        <v>149</v>
      </c>
      <c r="C32" s="357" t="s">
        <v>338</v>
      </c>
      <c r="D32" s="357" t="s">
        <v>149</v>
      </c>
      <c r="E32" s="357" t="s">
        <v>304</v>
      </c>
      <c r="F32" s="290" t="s">
        <v>345</v>
      </c>
      <c r="G32" s="290" t="s">
        <v>353</v>
      </c>
    </row>
    <row r="33" spans="2:7" ht="75">
      <c r="B33" s="357" t="s">
        <v>150</v>
      </c>
      <c r="C33" s="357" t="s">
        <v>339</v>
      </c>
      <c r="D33" s="358" t="s">
        <v>354</v>
      </c>
      <c r="E33" s="358" t="s">
        <v>305</v>
      </c>
      <c r="F33" s="290" t="s">
        <v>355</v>
      </c>
      <c r="G33" s="337" t="s">
        <v>356</v>
      </c>
    </row>
    <row r="34" spans="2:7" ht="75">
      <c r="B34" s="357" t="s">
        <v>151</v>
      </c>
      <c r="C34" s="357" t="s">
        <v>340</v>
      </c>
      <c r="D34" s="357" t="s">
        <v>151</v>
      </c>
      <c r="E34" s="357" t="s">
        <v>241</v>
      </c>
      <c r="F34" s="290" t="s">
        <v>345</v>
      </c>
      <c r="G34" s="290" t="s">
        <v>353</v>
      </c>
    </row>
    <row r="35" spans="2:7" ht="60">
      <c r="B35" s="357" t="s">
        <v>18</v>
      </c>
      <c r="C35" s="358" t="s">
        <v>341</v>
      </c>
      <c r="D35" s="358" t="s">
        <v>18</v>
      </c>
      <c r="E35" s="358" t="s">
        <v>309</v>
      </c>
      <c r="F35" s="290" t="s">
        <v>345</v>
      </c>
      <c r="G35" s="290" t="s">
        <v>353</v>
      </c>
    </row>
    <row r="36" spans="2:7" ht="60">
      <c r="B36" s="290"/>
      <c r="C36" s="337"/>
      <c r="D36" s="358" t="s">
        <v>213</v>
      </c>
      <c r="E36" s="358" t="s">
        <v>240</v>
      </c>
      <c r="F36" s="337" t="s">
        <v>342</v>
      </c>
      <c r="G36" s="290" t="s">
        <v>344</v>
      </c>
    </row>
    <row r="37" spans="2:7" ht="105">
      <c r="B37" s="290"/>
      <c r="C37" s="337"/>
      <c r="D37" s="358" t="s">
        <v>278</v>
      </c>
      <c r="E37" s="358" t="s">
        <v>310</v>
      </c>
      <c r="F37" s="337" t="s">
        <v>342</v>
      </c>
      <c r="G37" s="290" t="s">
        <v>344</v>
      </c>
    </row>
    <row r="38" spans="2:7" ht="45">
      <c r="B38" s="290"/>
      <c r="C38" s="337"/>
      <c r="D38" s="358" t="s">
        <v>214</v>
      </c>
      <c r="E38" s="358" t="s">
        <v>215</v>
      </c>
      <c r="F38" s="337" t="s">
        <v>342</v>
      </c>
      <c r="G38" s="290" t="s">
        <v>344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M19"/>
  <sheetViews>
    <sheetView workbookViewId="0"/>
  </sheetViews>
  <sheetFormatPr defaultColWidth="9.140625" defaultRowHeight="15" outlineLevelRow="1"/>
  <cols>
    <col min="1" max="1" width="1.85546875" style="82" customWidth="1"/>
    <col min="2" max="2" width="25.7109375" style="82" customWidth="1"/>
    <col min="3" max="3" width="1.85546875" style="82" customWidth="1"/>
    <col min="4" max="4" width="1.85546875" style="83" customWidth="1"/>
    <col min="5" max="5" width="85" style="83" customWidth="1"/>
    <col min="6" max="6" width="11.85546875" style="20" customWidth="1"/>
    <col min="7" max="7" width="2.42578125" style="20" customWidth="1"/>
    <col min="8" max="8" width="18.5703125" style="83" bestFit="1" customWidth="1"/>
    <col min="9" max="9" width="1.85546875" style="83" customWidth="1"/>
    <col min="10" max="10" width="1.85546875" style="82" customWidth="1"/>
    <col min="11" max="11" width="13.140625" style="113" customWidth="1"/>
    <col min="12" max="12" width="1.85546875" style="82" customWidth="1"/>
    <col min="13" max="13" width="20.7109375" style="240" customWidth="1"/>
    <col min="14" max="16384" width="9.140625" style="82"/>
  </cols>
  <sheetData>
    <row r="1" spans="1:13" ht="50.1" customHeight="1">
      <c r="E1" s="382" t="s">
        <v>164</v>
      </c>
      <c r="F1" s="382"/>
      <c r="G1" s="382"/>
      <c r="H1" s="382"/>
    </row>
    <row r="2" spans="1:13" s="59" customFormat="1" ht="35.1" customHeight="1">
      <c r="D2" s="60"/>
      <c r="E2" s="172" t="s">
        <v>108</v>
      </c>
      <c r="F2" s="172"/>
      <c r="G2" s="172"/>
      <c r="H2" s="172"/>
      <c r="I2" s="60"/>
      <c r="K2" s="180"/>
      <c r="M2" s="241"/>
    </row>
    <row r="3" spans="1:13" ht="24.75" customHeight="1">
      <c r="H3" s="172"/>
    </row>
    <row r="4" spans="1:13" s="113" customFormat="1" ht="21" customHeight="1" thickBot="1">
      <c r="A4" s="82"/>
      <c r="B4" s="82"/>
      <c r="C4" s="82"/>
      <c r="D4" s="83"/>
      <c r="E4" s="85"/>
      <c r="F4" s="84"/>
      <c r="G4" s="84"/>
      <c r="H4" s="172"/>
      <c r="I4" s="85"/>
      <c r="M4" s="242"/>
    </row>
    <row r="5" spans="1:13" ht="32.450000000000003" customHeight="1" thickBot="1">
      <c r="B5" s="141" t="s">
        <v>123</v>
      </c>
      <c r="F5" s="83"/>
      <c r="G5" s="83"/>
      <c r="K5" s="308" t="s">
        <v>101</v>
      </c>
      <c r="M5" s="308" t="s">
        <v>205</v>
      </c>
    </row>
    <row r="6" spans="1:13" ht="35.1" customHeight="1">
      <c r="E6" s="182" t="s">
        <v>204</v>
      </c>
      <c r="F6" s="253" t="s">
        <v>102</v>
      </c>
      <c r="G6" s="366"/>
      <c r="H6" s="43" t="s">
        <v>111</v>
      </c>
      <c r="K6" s="121"/>
    </row>
    <row r="7" spans="1:13" outlineLevel="1">
      <c r="D7" s="85"/>
      <c r="E7" s="191" t="s">
        <v>5</v>
      </c>
      <c r="F7" s="68"/>
      <c r="G7" s="68"/>
      <c r="K7" s="121"/>
    </row>
    <row r="8" spans="1:13" outlineLevel="1">
      <c r="B8" s="383"/>
      <c r="D8" s="85"/>
      <c r="E8" s="89" t="s">
        <v>94</v>
      </c>
      <c r="F8" s="25" t="s">
        <v>186</v>
      </c>
      <c r="G8" s="25"/>
      <c r="H8" s="287"/>
      <c r="K8" s="121" t="s">
        <v>187</v>
      </c>
      <c r="M8" s="237"/>
    </row>
    <row r="9" spans="1:13" outlineLevel="1">
      <c r="B9" s="384"/>
      <c r="D9" s="85"/>
      <c r="E9" s="90" t="s">
        <v>95</v>
      </c>
      <c r="F9" s="87" t="s">
        <v>186</v>
      </c>
      <c r="G9" s="87"/>
      <c r="H9" s="216"/>
      <c r="K9" s="121" t="s">
        <v>187</v>
      </c>
      <c r="M9" s="237"/>
    </row>
    <row r="10" spans="1:13" outlineLevel="1">
      <c r="B10" s="384"/>
      <c r="D10" s="85"/>
      <c r="E10" s="90" t="s">
        <v>96</v>
      </c>
      <c r="F10" s="87" t="s">
        <v>186</v>
      </c>
      <c r="G10" s="87"/>
      <c r="H10" s="216"/>
      <c r="K10" s="121" t="s">
        <v>187</v>
      </c>
      <c r="M10" s="237"/>
    </row>
    <row r="11" spans="1:13" outlineLevel="1">
      <c r="B11" s="384"/>
      <c r="D11" s="85"/>
      <c r="E11" s="90" t="s">
        <v>254</v>
      </c>
      <c r="F11" s="87" t="s">
        <v>186</v>
      </c>
      <c r="G11" s="87"/>
      <c r="H11" s="216"/>
      <c r="K11" s="121" t="s">
        <v>187</v>
      </c>
      <c r="M11" s="237"/>
    </row>
    <row r="12" spans="1:13" outlineLevel="1">
      <c r="B12" s="385"/>
      <c r="D12" s="85"/>
      <c r="E12" s="91" t="s">
        <v>255</v>
      </c>
      <c r="F12" s="88" t="s">
        <v>186</v>
      </c>
      <c r="G12" s="88"/>
      <c r="H12" s="288"/>
      <c r="K12" s="121" t="s">
        <v>187</v>
      </c>
      <c r="M12" s="237"/>
    </row>
    <row r="13" spans="1:13" outlineLevel="1">
      <c r="B13" s="44"/>
      <c r="D13" s="85"/>
      <c r="E13" s="191" t="s">
        <v>6</v>
      </c>
      <c r="F13" s="68"/>
      <c r="G13" s="68"/>
      <c r="K13" s="121"/>
    </row>
    <row r="14" spans="1:13" outlineLevel="1">
      <c r="B14" s="383"/>
      <c r="D14" s="85"/>
      <c r="E14" s="89" t="s">
        <v>94</v>
      </c>
      <c r="F14" s="25" t="s">
        <v>186</v>
      </c>
      <c r="G14" s="25"/>
      <c r="H14" s="287"/>
      <c r="K14" s="121" t="s">
        <v>187</v>
      </c>
      <c r="M14" s="237"/>
    </row>
    <row r="15" spans="1:13" outlineLevel="1">
      <c r="B15" s="384"/>
      <c r="D15" s="85"/>
      <c r="E15" s="90" t="s">
        <v>95</v>
      </c>
      <c r="F15" s="87" t="s">
        <v>186</v>
      </c>
      <c r="G15" s="87"/>
      <c r="H15" s="216"/>
      <c r="K15" s="121" t="s">
        <v>187</v>
      </c>
      <c r="M15" s="237"/>
    </row>
    <row r="16" spans="1:13" outlineLevel="1">
      <c r="B16" s="384"/>
      <c r="D16" s="85"/>
      <c r="E16" s="90" t="s">
        <v>96</v>
      </c>
      <c r="F16" s="87" t="s">
        <v>186</v>
      </c>
      <c r="G16" s="87"/>
      <c r="H16" s="216"/>
      <c r="K16" s="121" t="s">
        <v>187</v>
      </c>
      <c r="M16" s="237"/>
    </row>
    <row r="17" spans="2:13" outlineLevel="1">
      <c r="B17" s="384"/>
      <c r="D17" s="85"/>
      <c r="E17" s="90" t="s">
        <v>254</v>
      </c>
      <c r="F17" s="87" t="s">
        <v>186</v>
      </c>
      <c r="G17" s="87"/>
      <c r="H17" s="216"/>
      <c r="K17" s="121" t="s">
        <v>187</v>
      </c>
      <c r="M17" s="237"/>
    </row>
    <row r="18" spans="2:13" outlineLevel="1">
      <c r="B18" s="385"/>
      <c r="D18" s="85"/>
      <c r="E18" s="91" t="s">
        <v>255</v>
      </c>
      <c r="F18" s="88" t="s">
        <v>186</v>
      </c>
      <c r="G18" s="88"/>
      <c r="H18" s="288"/>
      <c r="K18" s="121" t="s">
        <v>187</v>
      </c>
      <c r="M18" s="237"/>
    </row>
    <row r="19" spans="2:13">
      <c r="E19" s="86"/>
    </row>
  </sheetData>
  <mergeCells count="3">
    <mergeCell ref="E1:H1"/>
    <mergeCell ref="B8:B12"/>
    <mergeCell ref="B14:B18"/>
  </mergeCells>
  <conditionalFormatting sqref="B5">
    <cfRule type="containsText" dxfId="8" priority="1" operator="containsText" text="Unsure">
      <formula>NOT(ISERROR(SEARCH("Unsure",B5)))</formula>
    </cfRule>
    <cfRule type="containsText" dxfId="7" priority="2" operator="containsText" text="Yes">
      <formula>NOT(ISERROR(SEARCH("Yes",B5)))</formula>
    </cfRule>
    <cfRule type="containsText" dxfId="6" priority="3" operator="containsText" text="No">
      <formula>NOT(ISERROR(SEARCH("No",B5)))</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M71"/>
  <sheetViews>
    <sheetView zoomScaleNormal="100" workbookViewId="0"/>
  </sheetViews>
  <sheetFormatPr defaultColWidth="9.140625" defaultRowHeight="15" outlineLevelRow="1"/>
  <cols>
    <col min="1" max="1" width="1.85546875" style="44" customWidth="1"/>
    <col min="2" max="2" width="31" style="44" customWidth="1"/>
    <col min="3" max="3" width="1.85546875" style="44" customWidth="1"/>
    <col min="4" max="4" width="1.85546875" style="3" customWidth="1"/>
    <col min="5" max="5" width="15.140625" style="3" customWidth="1"/>
    <col min="6" max="6" width="75.7109375" style="3" customWidth="1"/>
    <col min="7" max="7" width="16.140625" style="3" bestFit="1" customWidth="1"/>
    <col min="8" max="8" width="22.140625" style="3" customWidth="1"/>
    <col min="9" max="9" width="1.85546875" style="3" customWidth="1"/>
    <col min="10" max="10" width="1.85546875" style="44" customWidth="1"/>
    <col min="11" max="11" width="13.5703125" style="120" customWidth="1"/>
    <col min="12" max="12" width="1.85546875" style="44" customWidth="1"/>
    <col min="13" max="13" width="20.7109375" style="235" customWidth="1"/>
    <col min="14" max="16384" width="9.140625" style="44"/>
  </cols>
  <sheetData>
    <row r="1" spans="1:13" ht="57.75" customHeight="1">
      <c r="E1" s="382" t="s">
        <v>164</v>
      </c>
      <c r="F1" s="382"/>
      <c r="G1" s="382"/>
      <c r="H1" s="382"/>
    </row>
    <row r="2" spans="1:13" ht="78" customHeight="1" thickBot="1">
      <c r="E2" s="172"/>
      <c r="F2" s="172"/>
      <c r="G2" s="172"/>
      <c r="H2" s="172"/>
    </row>
    <row r="3" spans="1:13" ht="30.75" thickBot="1">
      <c r="B3" s="141" t="s">
        <v>123</v>
      </c>
      <c r="E3" s="36"/>
      <c r="G3" s="253" t="s">
        <v>102</v>
      </c>
      <c r="H3" s="181"/>
      <c r="K3" s="308" t="s">
        <v>101</v>
      </c>
      <c r="L3" s="113"/>
      <c r="M3" s="308" t="s">
        <v>205</v>
      </c>
    </row>
    <row r="4" spans="1:13" ht="26.25">
      <c r="A4" s="15"/>
      <c r="B4" s="15"/>
      <c r="C4" s="15"/>
      <c r="D4" s="16"/>
      <c r="E4" s="97" t="s">
        <v>34</v>
      </c>
      <c r="F4" s="98"/>
      <c r="G4" s="98"/>
      <c r="H4" s="98"/>
      <c r="K4" s="122"/>
    </row>
    <row r="5" spans="1:13" ht="15" customHeight="1" outlineLevel="1">
      <c r="A5" s="15"/>
      <c r="B5" s="388"/>
      <c r="C5" s="15"/>
      <c r="D5" s="16"/>
      <c r="E5" s="93" t="s">
        <v>242</v>
      </c>
      <c r="F5" s="310"/>
      <c r="G5" s="183" t="s">
        <v>23</v>
      </c>
      <c r="H5" s="314">
        <f>H8+H16+H24</f>
        <v>0</v>
      </c>
      <c r="K5" s="122" t="s">
        <v>189</v>
      </c>
    </row>
    <row r="6" spans="1:13" ht="15" customHeight="1" outlineLevel="1">
      <c r="A6" s="15"/>
      <c r="B6" s="390"/>
      <c r="C6" s="15"/>
      <c r="D6" s="16"/>
      <c r="E6" s="95" t="s">
        <v>243</v>
      </c>
      <c r="F6" s="311"/>
      <c r="G6" s="312" t="s">
        <v>169</v>
      </c>
      <c r="H6" s="315">
        <f>H9+H17+H25</f>
        <v>0</v>
      </c>
      <c r="K6" s="122" t="s">
        <v>189</v>
      </c>
    </row>
    <row r="7" spans="1:13" outlineLevel="1">
      <c r="A7" s="15"/>
      <c r="B7" s="15"/>
      <c r="C7" s="15"/>
      <c r="D7" s="16"/>
      <c r="E7" s="367" t="s">
        <v>518</v>
      </c>
      <c r="F7" s="85"/>
      <c r="G7" s="99"/>
      <c r="H7" s="85"/>
      <c r="K7" s="122"/>
    </row>
    <row r="8" spans="1:13" ht="14.45" customHeight="1" outlineLevel="1">
      <c r="A8" s="15"/>
      <c r="B8" s="383"/>
      <c r="C8" s="15"/>
      <c r="D8" s="16"/>
      <c r="E8" s="93" t="s">
        <v>33</v>
      </c>
      <c r="F8" s="92"/>
      <c r="G8" s="183" t="s">
        <v>23</v>
      </c>
      <c r="H8" s="287"/>
      <c r="K8" s="122" t="s">
        <v>191</v>
      </c>
      <c r="M8" s="237" t="s">
        <v>206</v>
      </c>
    </row>
    <row r="9" spans="1:13" ht="15" customHeight="1" outlineLevel="1">
      <c r="A9" s="15"/>
      <c r="B9" s="384"/>
      <c r="C9" s="15"/>
      <c r="D9" s="16"/>
      <c r="E9" s="94" t="s">
        <v>25</v>
      </c>
      <c r="F9" s="85"/>
      <c r="G9" s="184" t="s">
        <v>169</v>
      </c>
      <c r="H9" s="216"/>
      <c r="K9" s="122" t="s">
        <v>191</v>
      </c>
      <c r="M9" s="237" t="s">
        <v>206</v>
      </c>
    </row>
    <row r="10" spans="1:13" outlineLevel="1">
      <c r="A10" s="15"/>
      <c r="B10" s="384"/>
      <c r="C10" s="15"/>
      <c r="D10" s="16"/>
      <c r="E10" s="94" t="s">
        <v>17</v>
      </c>
      <c r="F10" s="85"/>
      <c r="G10" s="184" t="s">
        <v>23</v>
      </c>
      <c r="H10" s="216"/>
      <c r="K10" s="122" t="s">
        <v>191</v>
      </c>
      <c r="M10" s="237" t="s">
        <v>206</v>
      </c>
    </row>
    <row r="11" spans="1:13" outlineLevel="1">
      <c r="A11" s="15"/>
      <c r="B11" s="384"/>
      <c r="C11" s="15"/>
      <c r="D11" s="16"/>
      <c r="E11" s="94" t="s">
        <v>26</v>
      </c>
      <c r="F11" s="85"/>
      <c r="G11" s="184" t="s">
        <v>169</v>
      </c>
      <c r="H11" s="216"/>
      <c r="K11" s="122" t="s">
        <v>191</v>
      </c>
      <c r="M11" s="237" t="s">
        <v>206</v>
      </c>
    </row>
    <row r="12" spans="1:13" outlineLevel="1">
      <c r="B12" s="384"/>
      <c r="E12" s="94" t="s">
        <v>27</v>
      </c>
      <c r="F12" s="85"/>
      <c r="G12" s="184" t="s">
        <v>23</v>
      </c>
      <c r="H12" s="216"/>
      <c r="K12" s="122" t="s">
        <v>191</v>
      </c>
      <c r="M12" s="237" t="s">
        <v>206</v>
      </c>
    </row>
    <row r="13" spans="1:13" outlineLevel="1">
      <c r="B13" s="384"/>
      <c r="E13" s="94" t="s">
        <v>28</v>
      </c>
      <c r="F13" s="85"/>
      <c r="G13" s="184" t="s">
        <v>190</v>
      </c>
      <c r="H13" s="216"/>
      <c r="K13" s="122" t="s">
        <v>191</v>
      </c>
      <c r="M13" s="237" t="s">
        <v>206</v>
      </c>
    </row>
    <row r="14" spans="1:13" outlineLevel="1">
      <c r="B14" s="385"/>
      <c r="E14" s="95" t="s">
        <v>29</v>
      </c>
      <c r="F14" s="96"/>
      <c r="G14" s="185" t="s">
        <v>186</v>
      </c>
      <c r="H14" s="288"/>
      <c r="K14" s="122" t="s">
        <v>191</v>
      </c>
      <c r="M14" s="237" t="s">
        <v>206</v>
      </c>
    </row>
    <row r="15" spans="1:13" outlineLevel="1">
      <c r="B15" s="15"/>
      <c r="E15" s="367" t="s">
        <v>519</v>
      </c>
      <c r="F15" s="85"/>
      <c r="G15" s="99"/>
      <c r="H15" s="85"/>
      <c r="K15" s="122"/>
    </row>
    <row r="16" spans="1:13" ht="14.45" customHeight="1" outlineLevel="1">
      <c r="B16" s="383"/>
      <c r="E16" s="93" t="s">
        <v>33</v>
      </c>
      <c r="F16" s="92"/>
      <c r="G16" s="183" t="s">
        <v>23</v>
      </c>
      <c r="H16" s="287"/>
      <c r="K16" s="122" t="s">
        <v>191</v>
      </c>
      <c r="M16" s="237" t="s">
        <v>206</v>
      </c>
    </row>
    <row r="17" spans="2:13" outlineLevel="1">
      <c r="B17" s="384"/>
      <c r="E17" s="94" t="s">
        <v>25</v>
      </c>
      <c r="F17" s="85"/>
      <c r="G17" s="184" t="s">
        <v>169</v>
      </c>
      <c r="H17" s="216"/>
      <c r="K17" s="122" t="s">
        <v>191</v>
      </c>
      <c r="M17" s="237" t="s">
        <v>206</v>
      </c>
    </row>
    <row r="18" spans="2:13" outlineLevel="1">
      <c r="B18" s="384"/>
      <c r="E18" s="94" t="s">
        <v>17</v>
      </c>
      <c r="F18" s="85"/>
      <c r="G18" s="184" t="s">
        <v>23</v>
      </c>
      <c r="H18" s="216"/>
      <c r="K18" s="122" t="s">
        <v>191</v>
      </c>
      <c r="M18" s="237" t="s">
        <v>206</v>
      </c>
    </row>
    <row r="19" spans="2:13" outlineLevel="1">
      <c r="B19" s="384"/>
      <c r="E19" s="94" t="s">
        <v>26</v>
      </c>
      <c r="F19" s="85"/>
      <c r="G19" s="184" t="s">
        <v>169</v>
      </c>
      <c r="H19" s="216"/>
      <c r="K19" s="122" t="s">
        <v>191</v>
      </c>
      <c r="M19" s="237" t="s">
        <v>206</v>
      </c>
    </row>
    <row r="20" spans="2:13" outlineLevel="1">
      <c r="B20" s="384"/>
      <c r="E20" s="94" t="s">
        <v>27</v>
      </c>
      <c r="F20" s="85"/>
      <c r="G20" s="184" t="s">
        <v>23</v>
      </c>
      <c r="H20" s="216"/>
      <c r="K20" s="122" t="s">
        <v>191</v>
      </c>
      <c r="M20" s="237" t="s">
        <v>206</v>
      </c>
    </row>
    <row r="21" spans="2:13" outlineLevel="1">
      <c r="B21" s="384"/>
      <c r="E21" s="94" t="s">
        <v>28</v>
      </c>
      <c r="F21" s="85"/>
      <c r="G21" s="184" t="s">
        <v>190</v>
      </c>
      <c r="H21" s="216"/>
      <c r="K21" s="122" t="s">
        <v>191</v>
      </c>
      <c r="M21" s="237" t="s">
        <v>206</v>
      </c>
    </row>
    <row r="22" spans="2:13" outlineLevel="1">
      <c r="B22" s="385"/>
      <c r="E22" s="95" t="s">
        <v>29</v>
      </c>
      <c r="F22" s="96"/>
      <c r="G22" s="185" t="s">
        <v>186</v>
      </c>
      <c r="H22" s="288"/>
      <c r="K22" s="122" t="s">
        <v>191</v>
      </c>
      <c r="M22" s="237" t="s">
        <v>206</v>
      </c>
    </row>
    <row r="23" spans="2:13" outlineLevel="1">
      <c r="B23" s="15"/>
      <c r="E23" s="367" t="s">
        <v>520</v>
      </c>
      <c r="F23" s="186"/>
      <c r="G23" s="99"/>
      <c r="H23" s="186"/>
      <c r="K23" s="122"/>
    </row>
    <row r="24" spans="2:13" ht="14.45" customHeight="1" outlineLevel="1">
      <c r="B24" s="383"/>
      <c r="E24" s="187" t="s">
        <v>33</v>
      </c>
      <c r="F24" s="92"/>
      <c r="G24" s="183" t="s">
        <v>23</v>
      </c>
      <c r="H24" s="287"/>
      <c r="K24" s="122" t="s">
        <v>191</v>
      </c>
      <c r="M24" s="237" t="s">
        <v>206</v>
      </c>
    </row>
    <row r="25" spans="2:13" outlineLevel="1">
      <c r="B25" s="384"/>
      <c r="E25" s="94" t="s">
        <v>25</v>
      </c>
      <c r="F25" s="85"/>
      <c r="G25" s="184" t="s">
        <v>169</v>
      </c>
      <c r="H25" s="216"/>
      <c r="K25" s="122" t="s">
        <v>191</v>
      </c>
      <c r="M25" s="237" t="s">
        <v>206</v>
      </c>
    </row>
    <row r="26" spans="2:13" outlineLevel="1">
      <c r="B26" s="384"/>
      <c r="E26" s="94" t="s">
        <v>17</v>
      </c>
      <c r="F26" s="85"/>
      <c r="G26" s="184" t="s">
        <v>23</v>
      </c>
      <c r="H26" s="216"/>
      <c r="K26" s="122" t="s">
        <v>191</v>
      </c>
      <c r="M26" s="237" t="s">
        <v>206</v>
      </c>
    </row>
    <row r="27" spans="2:13" outlineLevel="1">
      <c r="B27" s="384"/>
      <c r="E27" s="94" t="s">
        <v>26</v>
      </c>
      <c r="F27" s="85"/>
      <c r="G27" s="184" t="s">
        <v>169</v>
      </c>
      <c r="H27" s="216"/>
      <c r="K27" s="122" t="s">
        <v>191</v>
      </c>
      <c r="M27" s="237" t="s">
        <v>206</v>
      </c>
    </row>
    <row r="28" spans="2:13" outlineLevel="1">
      <c r="B28" s="384"/>
      <c r="E28" s="94" t="s">
        <v>27</v>
      </c>
      <c r="F28" s="85"/>
      <c r="G28" s="184" t="s">
        <v>23</v>
      </c>
      <c r="H28" s="216"/>
      <c r="K28" s="122" t="s">
        <v>191</v>
      </c>
      <c r="M28" s="237" t="s">
        <v>206</v>
      </c>
    </row>
    <row r="29" spans="2:13" outlineLevel="1">
      <c r="B29" s="384"/>
      <c r="E29" s="94" t="s">
        <v>28</v>
      </c>
      <c r="F29" s="85"/>
      <c r="G29" s="184" t="s">
        <v>190</v>
      </c>
      <c r="H29" s="216"/>
      <c r="K29" s="122" t="s">
        <v>191</v>
      </c>
      <c r="M29" s="237" t="s">
        <v>206</v>
      </c>
    </row>
    <row r="30" spans="2:13" outlineLevel="1">
      <c r="B30" s="385"/>
      <c r="E30" s="95" t="s">
        <v>29</v>
      </c>
      <c r="F30" s="96"/>
      <c r="G30" s="185" t="s">
        <v>186</v>
      </c>
      <c r="H30" s="288"/>
      <c r="K30" s="122" t="s">
        <v>191</v>
      </c>
      <c r="M30" s="237" t="s">
        <v>206</v>
      </c>
    </row>
    <row r="31" spans="2:13">
      <c r="B31" s="15"/>
      <c r="E31" s="28"/>
      <c r="F31" s="28"/>
      <c r="G31" s="28"/>
      <c r="H31" s="28"/>
      <c r="K31" s="121"/>
    </row>
    <row r="32" spans="2:13" ht="26.25" customHeight="1">
      <c r="B32" s="15"/>
      <c r="E32" s="97" t="s">
        <v>163</v>
      </c>
      <c r="F32" s="98"/>
      <c r="G32" s="98"/>
      <c r="H32" s="98"/>
    </row>
    <row r="33" spans="2:13" outlineLevel="1">
      <c r="B33" s="15"/>
      <c r="E33" s="367" t="s">
        <v>517</v>
      </c>
      <c r="F33" s="28"/>
      <c r="G33" s="99"/>
      <c r="H33" s="28"/>
      <c r="K33" s="121"/>
    </row>
    <row r="34" spans="2:13" ht="15" customHeight="1" outlineLevel="1">
      <c r="B34" s="383"/>
      <c r="E34" s="78" t="s">
        <v>30</v>
      </c>
      <c r="F34" s="31"/>
      <c r="G34" s="76" t="s">
        <v>31</v>
      </c>
      <c r="H34" s="302"/>
      <c r="K34" s="121" t="s">
        <v>189</v>
      </c>
      <c r="M34" s="237" t="s">
        <v>206</v>
      </c>
    </row>
    <row r="35" spans="2:13" outlineLevel="1">
      <c r="B35" s="384"/>
      <c r="E35" s="79" t="s">
        <v>35</v>
      </c>
      <c r="F35" s="28"/>
      <c r="G35" s="75" t="s">
        <v>36</v>
      </c>
      <c r="H35" s="303"/>
      <c r="K35" s="121" t="s">
        <v>189</v>
      </c>
      <c r="M35" s="237" t="s">
        <v>206</v>
      </c>
    </row>
    <row r="36" spans="2:13" outlineLevel="1">
      <c r="B36" s="384"/>
      <c r="E36" s="79" t="s">
        <v>37</v>
      </c>
      <c r="F36" s="28"/>
      <c r="G36" s="75" t="s">
        <v>23</v>
      </c>
      <c r="H36" s="304"/>
      <c r="K36" s="121" t="s">
        <v>189</v>
      </c>
      <c r="M36" s="237" t="s">
        <v>206</v>
      </c>
    </row>
    <row r="37" spans="2:13" outlineLevel="1">
      <c r="B37" s="384"/>
      <c r="E37" s="79" t="s">
        <v>32</v>
      </c>
      <c r="F37" s="28"/>
      <c r="G37" s="75" t="s">
        <v>23</v>
      </c>
      <c r="H37" s="304"/>
      <c r="K37" s="121" t="s">
        <v>189</v>
      </c>
      <c r="M37" s="237" t="s">
        <v>206</v>
      </c>
    </row>
    <row r="38" spans="2:13" outlineLevel="1">
      <c r="B38" s="385"/>
      <c r="E38" s="80" t="s">
        <v>38</v>
      </c>
      <c r="F38" s="34"/>
      <c r="G38" s="77" t="s">
        <v>36</v>
      </c>
      <c r="H38" s="305"/>
      <c r="K38" s="121" t="s">
        <v>189</v>
      </c>
      <c r="M38" s="237" t="s">
        <v>206</v>
      </c>
    </row>
    <row r="39" spans="2:13">
      <c r="B39" s="15"/>
      <c r="E39" s="36"/>
      <c r="F39" s="28"/>
      <c r="G39" s="28"/>
      <c r="H39" s="28"/>
      <c r="K39" s="121"/>
    </row>
    <row r="40" spans="2:13" ht="26.25" customHeight="1">
      <c r="B40" s="15"/>
      <c r="E40" s="97" t="s">
        <v>39</v>
      </c>
      <c r="F40" s="98"/>
      <c r="G40" s="98"/>
      <c r="H40" s="98"/>
      <c r="K40" s="121"/>
    </row>
    <row r="41" spans="2:13" outlineLevel="1">
      <c r="B41" s="15"/>
      <c r="E41" s="367" t="s">
        <v>517</v>
      </c>
      <c r="F41" s="28"/>
      <c r="G41" s="99"/>
      <c r="H41" s="28"/>
      <c r="K41" s="121"/>
      <c r="L41" s="121"/>
      <c r="M41" s="121"/>
    </row>
    <row r="42" spans="2:13" outlineLevel="1">
      <c r="B42" s="383"/>
      <c r="E42" s="78" t="s">
        <v>40</v>
      </c>
      <c r="F42" s="31"/>
      <c r="G42" s="76" t="s">
        <v>19</v>
      </c>
      <c r="H42" s="306"/>
      <c r="K42" s="121" t="s">
        <v>188</v>
      </c>
      <c r="M42" s="237" t="s">
        <v>206</v>
      </c>
    </row>
    <row r="43" spans="2:13" outlineLevel="1">
      <c r="B43" s="384"/>
      <c r="E43" s="79" t="s">
        <v>41</v>
      </c>
      <c r="F43" s="28"/>
      <c r="G43" s="75" t="s">
        <v>23</v>
      </c>
      <c r="H43" s="303"/>
      <c r="K43" s="121" t="s">
        <v>188</v>
      </c>
      <c r="M43" s="237" t="s">
        <v>206</v>
      </c>
    </row>
    <row r="44" spans="2:13" outlineLevel="1">
      <c r="B44" s="385"/>
      <c r="E44" s="80" t="s">
        <v>18</v>
      </c>
      <c r="F44" s="34"/>
      <c r="G44" s="77" t="s">
        <v>169</v>
      </c>
      <c r="H44" s="305"/>
      <c r="K44" s="121" t="s">
        <v>188</v>
      </c>
      <c r="M44" s="237" t="s">
        <v>206</v>
      </c>
    </row>
    <row r="45" spans="2:13">
      <c r="F45" s="28"/>
      <c r="G45" s="28"/>
    </row>
    <row r="46" spans="2:13">
      <c r="F46" s="28"/>
      <c r="G46" s="28"/>
    </row>
    <row r="47" spans="2:13">
      <c r="F47" s="28"/>
      <c r="G47" s="28"/>
    </row>
    <row r="48" spans="2:13">
      <c r="F48" s="28"/>
      <c r="G48" s="28"/>
    </row>
    <row r="49" spans="6:7">
      <c r="F49" s="28"/>
      <c r="G49" s="28"/>
    </row>
    <row r="50" spans="6:7">
      <c r="F50" s="28"/>
      <c r="G50" s="28"/>
    </row>
    <row r="51" spans="6:7">
      <c r="F51" s="28"/>
      <c r="G51" s="28"/>
    </row>
    <row r="52" spans="6:7">
      <c r="F52" s="28"/>
      <c r="G52" s="28"/>
    </row>
    <row r="53" spans="6:7">
      <c r="F53" s="28"/>
      <c r="G53" s="28"/>
    </row>
    <row r="54" spans="6:7">
      <c r="F54" s="28"/>
      <c r="G54" s="28"/>
    </row>
    <row r="55" spans="6:7">
      <c r="F55" s="28"/>
      <c r="G55" s="28"/>
    </row>
    <row r="56" spans="6:7">
      <c r="F56" s="28"/>
      <c r="G56" s="28"/>
    </row>
    <row r="57" spans="6:7">
      <c r="F57" s="28"/>
      <c r="G57" s="28"/>
    </row>
    <row r="58" spans="6:7">
      <c r="F58" s="28"/>
    </row>
    <row r="59" spans="6:7">
      <c r="F59" s="28"/>
    </row>
    <row r="60" spans="6:7">
      <c r="F60" s="28"/>
    </row>
    <row r="61" spans="6:7">
      <c r="F61" s="28"/>
    </row>
    <row r="62" spans="6:7">
      <c r="F62" s="28"/>
    </row>
    <row r="63" spans="6:7">
      <c r="F63" s="28"/>
    </row>
    <row r="64" spans="6:7">
      <c r="F64" s="28"/>
    </row>
    <row r="65" spans="6:6">
      <c r="F65" s="28"/>
    </row>
    <row r="66" spans="6:6">
      <c r="F66" s="28"/>
    </row>
    <row r="67" spans="6:6">
      <c r="F67" s="28"/>
    </row>
    <row r="68" spans="6:6">
      <c r="F68" s="28"/>
    </row>
    <row r="69" spans="6:6">
      <c r="F69" s="28"/>
    </row>
    <row r="70" spans="6:6">
      <c r="F70" s="28"/>
    </row>
    <row r="71" spans="6:6">
      <c r="F71" s="28"/>
    </row>
  </sheetData>
  <mergeCells count="7">
    <mergeCell ref="B34:B38"/>
    <mergeCell ref="B42:B44"/>
    <mergeCell ref="E1:H1"/>
    <mergeCell ref="B8:B14"/>
    <mergeCell ref="B16:B22"/>
    <mergeCell ref="B24:B30"/>
    <mergeCell ref="B5:B6"/>
  </mergeCells>
  <conditionalFormatting sqref="B3">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33442-CBE9-4F0A-AC21-4595137882A7}">
  <sheetPr codeName="Sheet12"/>
  <dimension ref="B1:Q164"/>
  <sheetViews>
    <sheetView workbookViewId="0"/>
  </sheetViews>
  <sheetFormatPr defaultColWidth="9.140625" defaultRowHeight="15"/>
  <cols>
    <col min="1" max="1" width="1.85546875" style="44" customWidth="1"/>
    <col min="2" max="2" width="25.7109375" style="15" customWidth="1"/>
    <col min="3" max="3" width="1.85546875" style="44" customWidth="1"/>
    <col min="4" max="4" width="3.85546875" style="3" customWidth="1"/>
    <col min="5" max="5" width="24.5703125" customWidth="1"/>
    <col min="6" max="7" width="33.28515625" customWidth="1"/>
    <col min="8" max="8" width="8" customWidth="1"/>
    <col min="9" max="9" width="4.85546875" customWidth="1"/>
    <col min="10" max="10" width="24.85546875" customWidth="1"/>
    <col min="11" max="11" width="4.140625" customWidth="1"/>
    <col min="12" max="12" width="2.7109375" style="44" customWidth="1"/>
    <col min="13" max="13" width="14.28515625" style="44" customWidth="1"/>
    <col min="14" max="14" width="1.7109375" style="44" customWidth="1"/>
    <col min="15" max="15" width="20.5703125" style="44" customWidth="1"/>
    <col min="16" max="17" width="9.140625" style="44"/>
    <col min="18" max="18" width="3" style="44" customWidth="1"/>
    <col min="19" max="16384" width="9.140625" style="44"/>
  </cols>
  <sheetData>
    <row r="1" spans="2:17" ht="69.95" customHeight="1">
      <c r="B1" s="44"/>
      <c r="E1" s="248" t="s">
        <v>164</v>
      </c>
      <c r="F1" s="249"/>
      <c r="G1" s="249"/>
      <c r="H1" s="249"/>
      <c r="I1" s="249"/>
      <c r="J1" s="249"/>
      <c r="K1" s="250"/>
      <c r="L1" s="251"/>
      <c r="M1" s="251"/>
    </row>
    <row r="2" spans="2:17" ht="71.25" customHeight="1" thickBot="1">
      <c r="B2" s="44"/>
      <c r="E2" s="166"/>
      <c r="F2" s="166"/>
      <c r="G2" s="166"/>
      <c r="H2" s="166"/>
      <c r="I2" s="166"/>
      <c r="K2" s="166"/>
      <c r="L2" s="235"/>
      <c r="M2" s="235"/>
    </row>
    <row r="3" spans="2:17" ht="33" customHeight="1" thickBot="1">
      <c r="B3" s="141" t="s">
        <v>123</v>
      </c>
      <c r="E3" s="17" t="s">
        <v>246</v>
      </c>
      <c r="F3" s="234"/>
      <c r="G3" s="234"/>
      <c r="H3" s="253" t="s">
        <v>102</v>
      </c>
      <c r="I3" s="3"/>
      <c r="J3" s="188" t="s">
        <v>214</v>
      </c>
      <c r="K3" s="3"/>
      <c r="M3" s="308" t="s">
        <v>101</v>
      </c>
      <c r="N3" s="240"/>
      <c r="O3" s="308" t="s">
        <v>205</v>
      </c>
      <c r="P3" s="235"/>
      <c r="Q3" s="235"/>
    </row>
    <row r="4" spans="2:17" ht="18" customHeight="1">
      <c r="E4" s="190" t="s">
        <v>216</v>
      </c>
      <c r="F4" s="3"/>
      <c r="G4" s="3"/>
      <c r="H4" s="3"/>
      <c r="I4" s="3"/>
      <c r="J4" s="3"/>
      <c r="K4" s="3"/>
    </row>
    <row r="5" spans="2:17">
      <c r="E5" s="279" t="s">
        <v>222</v>
      </c>
      <c r="F5" s="279" t="s">
        <v>221</v>
      </c>
      <c r="G5" s="252"/>
      <c r="H5" s="252"/>
      <c r="I5" s="253"/>
      <c r="J5" s="3"/>
      <c r="K5" s="3"/>
      <c r="M5" s="254"/>
      <c r="N5" s="254"/>
      <c r="O5" s="254"/>
    </row>
    <row r="6" spans="2:17" ht="15" customHeight="1">
      <c r="B6" s="383"/>
      <c r="E6" s="255" t="s">
        <v>217</v>
      </c>
      <c r="F6" s="256" t="s">
        <v>218</v>
      </c>
      <c r="G6" s="257"/>
      <c r="H6" s="257" t="s">
        <v>169</v>
      </c>
      <c r="I6" s="257"/>
      <c r="J6" s="258"/>
      <c r="K6" s="3"/>
      <c r="M6" s="254" t="s">
        <v>219</v>
      </c>
      <c r="O6" s="237"/>
    </row>
    <row r="7" spans="2:17" ht="15" customHeight="1">
      <c r="B7" s="384"/>
      <c r="E7" s="259" t="s">
        <v>217</v>
      </c>
      <c r="F7" s="260" t="s">
        <v>218</v>
      </c>
      <c r="G7" s="261"/>
      <c r="H7" s="261" t="s">
        <v>169</v>
      </c>
      <c r="I7" s="261"/>
      <c r="J7" s="262"/>
      <c r="K7" s="3"/>
      <c r="M7" s="254" t="s">
        <v>219</v>
      </c>
      <c r="O7" s="237"/>
    </row>
    <row r="8" spans="2:17" ht="15" customHeight="1">
      <c r="B8" s="384"/>
      <c r="E8" s="259" t="s">
        <v>217</v>
      </c>
      <c r="F8" s="260" t="s">
        <v>218</v>
      </c>
      <c r="G8" s="261"/>
      <c r="H8" s="261" t="s">
        <v>169</v>
      </c>
      <c r="I8" s="261"/>
      <c r="J8" s="262"/>
      <c r="K8" s="3"/>
      <c r="M8" s="254" t="s">
        <v>219</v>
      </c>
      <c r="O8" s="237"/>
    </row>
    <row r="9" spans="2:17" ht="15" customHeight="1">
      <c r="B9" s="384"/>
      <c r="E9" s="259" t="s">
        <v>217</v>
      </c>
      <c r="F9" s="260" t="s">
        <v>218</v>
      </c>
      <c r="G9" s="261"/>
      <c r="H9" s="261" t="s">
        <v>169</v>
      </c>
      <c r="I9" s="261"/>
      <c r="J9" s="262"/>
      <c r="K9" s="3"/>
      <c r="M9" s="254" t="s">
        <v>219</v>
      </c>
      <c r="O9" s="237"/>
    </row>
    <row r="10" spans="2:17" ht="15" customHeight="1">
      <c r="B10" s="385"/>
      <c r="E10" s="263" t="s">
        <v>217</v>
      </c>
      <c r="F10" s="264" t="s">
        <v>218</v>
      </c>
      <c r="G10" s="265"/>
      <c r="H10" s="265" t="s">
        <v>169</v>
      </c>
      <c r="I10" s="265"/>
      <c r="J10" s="266"/>
      <c r="K10" s="3"/>
      <c r="M10" s="254" t="s">
        <v>219</v>
      </c>
      <c r="O10" s="237"/>
    </row>
    <row r="11" spans="2:17">
      <c r="C11" s="15"/>
      <c r="D11" s="16"/>
      <c r="E11" s="215" t="s">
        <v>166</v>
      </c>
      <c r="F11" s="16"/>
      <c r="G11" s="16"/>
      <c r="H11" s="19"/>
      <c r="I11" s="16"/>
      <c r="J11" s="16"/>
      <c r="K11" s="16"/>
      <c r="L11" s="15"/>
      <c r="M11" s="15"/>
      <c r="N11" s="15"/>
    </row>
    <row r="12" spans="2:17">
      <c r="C12" s="15"/>
      <c r="D12" s="16"/>
      <c r="E12" s="215"/>
      <c r="F12" s="16"/>
      <c r="G12" s="16"/>
      <c r="H12" s="19"/>
      <c r="I12" s="16"/>
      <c r="J12" s="16"/>
      <c r="K12" s="16"/>
      <c r="L12" s="15"/>
      <c r="M12" s="15"/>
      <c r="N12" s="15"/>
    </row>
    <row r="13" spans="2:17" ht="18" customHeight="1">
      <c r="E13" s="190" t="s">
        <v>220</v>
      </c>
      <c r="F13" s="3"/>
      <c r="G13" s="3"/>
      <c r="H13" s="28"/>
      <c r="I13" s="3"/>
      <c r="J13" s="3"/>
      <c r="K13" s="3"/>
    </row>
    <row r="14" spans="2:17">
      <c r="E14" s="279" t="s">
        <v>222</v>
      </c>
      <c r="F14" s="279" t="s">
        <v>221</v>
      </c>
      <c r="G14" s="252"/>
      <c r="H14" s="278"/>
      <c r="I14" s="252"/>
      <c r="J14" s="252"/>
      <c r="K14" s="3"/>
      <c r="M14" s="254"/>
      <c r="N14" s="254"/>
      <c r="O14" s="254"/>
    </row>
    <row r="15" spans="2:17" ht="15" customHeight="1">
      <c r="B15" s="383"/>
      <c r="E15" s="255" t="s">
        <v>217</v>
      </c>
      <c r="F15" s="256" t="s">
        <v>218</v>
      </c>
      <c r="G15" s="257"/>
      <c r="H15" s="257" t="s">
        <v>169</v>
      </c>
      <c r="I15" s="257"/>
      <c r="J15" s="258"/>
      <c r="K15" s="3"/>
      <c r="M15" s="254" t="s">
        <v>219</v>
      </c>
      <c r="O15" s="237"/>
    </row>
    <row r="16" spans="2:17" ht="15" customHeight="1">
      <c r="B16" s="384"/>
      <c r="E16" s="259" t="s">
        <v>217</v>
      </c>
      <c r="F16" s="260" t="s">
        <v>218</v>
      </c>
      <c r="G16" s="261"/>
      <c r="H16" s="261" t="s">
        <v>169</v>
      </c>
      <c r="I16" s="261"/>
      <c r="J16" s="262"/>
      <c r="K16" s="3"/>
      <c r="M16" s="254" t="s">
        <v>219</v>
      </c>
      <c r="O16" s="237"/>
    </row>
    <row r="17" spans="2:15" ht="15" customHeight="1">
      <c r="B17" s="384"/>
      <c r="E17" s="259" t="s">
        <v>217</v>
      </c>
      <c r="F17" s="260" t="s">
        <v>218</v>
      </c>
      <c r="G17" s="261"/>
      <c r="H17" s="261" t="s">
        <v>169</v>
      </c>
      <c r="I17" s="261"/>
      <c r="J17" s="262"/>
      <c r="K17" s="3"/>
      <c r="M17" s="254" t="s">
        <v>219</v>
      </c>
      <c r="O17" s="237"/>
    </row>
    <row r="18" spans="2:15" ht="15" customHeight="1">
      <c r="B18" s="384"/>
      <c r="E18" s="259" t="s">
        <v>217</v>
      </c>
      <c r="F18" s="260" t="s">
        <v>218</v>
      </c>
      <c r="G18" s="261"/>
      <c r="H18" s="261" t="s">
        <v>169</v>
      </c>
      <c r="I18" s="261"/>
      <c r="J18" s="262"/>
      <c r="K18" s="3"/>
      <c r="M18" s="254" t="s">
        <v>219</v>
      </c>
      <c r="O18" s="237"/>
    </row>
    <row r="19" spans="2:15" ht="15" customHeight="1">
      <c r="B19" s="385"/>
      <c r="E19" s="263" t="s">
        <v>217</v>
      </c>
      <c r="F19" s="264" t="s">
        <v>218</v>
      </c>
      <c r="G19" s="265"/>
      <c r="H19" s="265" t="s">
        <v>169</v>
      </c>
      <c r="I19" s="265"/>
      <c r="J19" s="266"/>
      <c r="K19" s="3"/>
      <c r="M19" s="254" t="s">
        <v>219</v>
      </c>
      <c r="O19" s="237"/>
    </row>
    <row r="20" spans="2:15">
      <c r="C20" s="15"/>
      <c r="D20" s="16"/>
      <c r="E20" s="215" t="s">
        <v>166</v>
      </c>
      <c r="F20" s="16"/>
      <c r="G20" s="16"/>
      <c r="H20" s="16"/>
      <c r="I20" s="16"/>
      <c r="J20" s="16"/>
      <c r="K20" s="16"/>
      <c r="L20" s="15"/>
      <c r="M20" s="15"/>
      <c r="N20" s="15"/>
    </row>
    <row r="21" spans="2:15">
      <c r="C21" s="15"/>
      <c r="D21" s="16"/>
      <c r="E21" s="16"/>
      <c r="F21" s="16"/>
      <c r="G21" s="16"/>
      <c r="H21" s="16"/>
      <c r="I21" s="16"/>
      <c r="J21" s="16"/>
      <c r="K21" s="16"/>
      <c r="L21" s="15"/>
      <c r="M21" s="15"/>
      <c r="N21" s="15"/>
    </row>
    <row r="22" spans="2:15">
      <c r="C22" s="15"/>
      <c r="D22" s="16"/>
      <c r="E22" s="16"/>
      <c r="F22" s="16"/>
      <c r="G22" s="16"/>
      <c r="H22" s="16"/>
      <c r="I22" s="16"/>
      <c r="J22" s="16"/>
      <c r="K22" s="16"/>
      <c r="L22" s="15"/>
      <c r="M22" s="15"/>
      <c r="N22" s="15"/>
    </row>
    <row r="23" spans="2:15">
      <c r="C23" s="15"/>
      <c r="D23" s="16"/>
      <c r="E23" s="16"/>
      <c r="F23" s="16"/>
      <c r="G23" s="16"/>
      <c r="H23" s="16"/>
      <c r="I23" s="16"/>
      <c r="J23" s="16"/>
      <c r="K23" s="16"/>
      <c r="L23" s="15"/>
      <c r="M23" s="15"/>
      <c r="N23" s="15"/>
    </row>
    <row r="24" spans="2:15">
      <c r="C24" s="15"/>
      <c r="D24" s="16"/>
      <c r="E24" s="16"/>
      <c r="F24" s="16"/>
      <c r="G24" s="16"/>
      <c r="H24" s="16"/>
      <c r="I24" s="16"/>
      <c r="J24" s="16"/>
      <c r="K24" s="16"/>
      <c r="L24" s="15"/>
      <c r="M24" s="15"/>
      <c r="N24" s="15"/>
    </row>
    <row r="25" spans="2:15">
      <c r="C25" s="15"/>
      <c r="D25" s="16"/>
      <c r="E25" s="16"/>
      <c r="F25" s="16"/>
      <c r="G25" s="16"/>
      <c r="H25" s="16"/>
      <c r="I25" s="16"/>
      <c r="J25" s="16"/>
      <c r="K25" s="16"/>
      <c r="L25" s="15"/>
      <c r="M25" s="15"/>
      <c r="N25" s="15"/>
    </row>
    <row r="26" spans="2:15">
      <c r="C26" s="15"/>
      <c r="D26" s="16"/>
      <c r="E26" s="16"/>
      <c r="F26" s="16"/>
      <c r="G26" s="16"/>
      <c r="H26" s="16"/>
      <c r="I26" s="16"/>
      <c r="J26" s="16"/>
      <c r="K26" s="16"/>
      <c r="L26" s="15"/>
      <c r="M26" s="15"/>
      <c r="N26" s="15"/>
    </row>
    <row r="27" spans="2:15">
      <c r="C27" s="15"/>
      <c r="D27" s="16"/>
      <c r="E27" s="16"/>
      <c r="F27" s="16"/>
      <c r="G27" s="16"/>
      <c r="H27" s="16"/>
      <c r="I27" s="16"/>
      <c r="J27" s="16"/>
      <c r="K27" s="16"/>
      <c r="L27" s="15"/>
      <c r="M27" s="15"/>
      <c r="N27" s="15"/>
    </row>
    <row r="28" spans="2:15">
      <c r="C28" s="15"/>
      <c r="D28" s="16"/>
      <c r="E28" s="16"/>
      <c r="F28" s="16"/>
      <c r="G28" s="16"/>
      <c r="H28" s="16"/>
      <c r="I28" s="16"/>
      <c r="J28" s="16"/>
      <c r="K28" s="16"/>
      <c r="L28" s="15"/>
      <c r="M28" s="15"/>
      <c r="N28" s="15"/>
    </row>
    <row r="29" spans="2:15">
      <c r="C29" s="15"/>
      <c r="D29" s="16"/>
      <c r="E29" s="16"/>
      <c r="F29" s="16"/>
      <c r="G29" s="16"/>
      <c r="H29" s="16"/>
      <c r="I29" s="16"/>
      <c r="J29" s="16"/>
      <c r="K29" s="16"/>
      <c r="L29" s="15"/>
      <c r="M29" s="15"/>
      <c r="N29" s="15"/>
    </row>
    <row r="30" spans="2:15">
      <c r="C30" s="15"/>
      <c r="D30" s="16"/>
      <c r="E30" s="16"/>
      <c r="F30" s="16"/>
      <c r="G30" s="16"/>
      <c r="H30" s="16"/>
      <c r="I30" s="16"/>
      <c r="J30" s="16"/>
      <c r="K30" s="16"/>
      <c r="L30" s="15"/>
      <c r="M30" s="15"/>
      <c r="N30" s="15"/>
    </row>
    <row r="31" spans="2:15">
      <c r="C31" s="15"/>
      <c r="D31" s="16"/>
      <c r="E31" s="16"/>
      <c r="F31" s="16"/>
      <c r="G31" s="16"/>
      <c r="H31" s="16"/>
      <c r="I31" s="16"/>
      <c r="J31" s="16"/>
      <c r="K31" s="16"/>
      <c r="L31" s="15"/>
      <c r="M31" s="15"/>
      <c r="N31" s="15"/>
    </row>
    <row r="32" spans="2:15">
      <c r="C32" s="15"/>
      <c r="D32" s="16"/>
      <c r="E32" s="16"/>
      <c r="F32" s="16"/>
      <c r="G32" s="16"/>
      <c r="H32" s="16"/>
      <c r="I32" s="16"/>
      <c r="J32" s="16"/>
      <c r="K32" s="16"/>
      <c r="L32" s="15"/>
      <c r="M32" s="15"/>
      <c r="N32" s="15"/>
    </row>
    <row r="33" spans="3:14">
      <c r="C33" s="15"/>
      <c r="D33" s="16"/>
      <c r="E33" s="16"/>
      <c r="F33" s="16"/>
      <c r="G33" s="16"/>
      <c r="H33" s="16"/>
      <c r="I33" s="16"/>
      <c r="J33" s="16"/>
      <c r="K33" s="16"/>
      <c r="L33" s="15"/>
      <c r="M33" s="15"/>
      <c r="N33" s="15"/>
    </row>
    <row r="34" spans="3:14" ht="21.6" customHeight="1">
      <c r="C34" s="15"/>
      <c r="D34" s="16"/>
      <c r="E34" s="16"/>
      <c r="F34" s="16"/>
      <c r="G34" s="16"/>
      <c r="H34" s="16"/>
      <c r="I34" s="16"/>
      <c r="J34" s="16"/>
      <c r="K34" s="16"/>
      <c r="L34" s="15"/>
      <c r="M34" s="15"/>
      <c r="N34" s="15"/>
    </row>
    <row r="35" spans="3:14">
      <c r="C35" s="15"/>
      <c r="D35" s="16"/>
      <c r="E35" s="16"/>
      <c r="F35" s="16"/>
      <c r="G35" s="16"/>
      <c r="H35" s="16"/>
      <c r="I35" s="16"/>
      <c r="J35" s="16"/>
      <c r="K35" s="16"/>
      <c r="L35" s="15"/>
      <c r="M35" s="15"/>
      <c r="N35" s="15"/>
    </row>
    <row r="36" spans="3:14">
      <c r="E36" s="268"/>
      <c r="F36" s="233"/>
      <c r="G36" s="233"/>
      <c r="H36" s="233"/>
      <c r="I36" s="3"/>
      <c r="J36" s="261"/>
      <c r="K36" s="3"/>
      <c r="M36" s="254"/>
    </row>
    <row r="37" spans="3:14">
      <c r="E37" s="268"/>
      <c r="F37" s="233"/>
      <c r="G37" s="233"/>
      <c r="H37" s="233"/>
      <c r="I37" s="3"/>
      <c r="J37" s="261"/>
      <c r="K37" s="3"/>
      <c r="M37" s="254"/>
    </row>
    <row r="38" spans="3:14">
      <c r="E38" s="268"/>
      <c r="F38" s="233"/>
      <c r="G38" s="233"/>
      <c r="H38" s="233"/>
      <c r="I38" s="3"/>
      <c r="J38" s="261"/>
      <c r="K38" s="3"/>
      <c r="M38" s="254"/>
    </row>
    <row r="39" spans="3:14">
      <c r="E39" s="247"/>
      <c r="F39" s="189"/>
      <c r="G39" s="189"/>
      <c r="H39" s="189"/>
      <c r="J39" s="269"/>
      <c r="M39" s="254"/>
    </row>
    <row r="40" spans="3:14">
      <c r="E40" s="247"/>
      <c r="F40" s="189"/>
      <c r="G40" s="189"/>
      <c r="H40" s="189"/>
      <c r="J40" s="269"/>
      <c r="M40" s="254"/>
    </row>
    <row r="41" spans="3:14">
      <c r="E41" s="247"/>
      <c r="F41" s="189"/>
      <c r="G41" s="189"/>
      <c r="H41" s="189"/>
      <c r="J41" s="269"/>
      <c r="M41" s="254"/>
    </row>
    <row r="42" spans="3:14">
      <c r="E42" s="247"/>
      <c r="F42" s="189"/>
      <c r="G42" s="189"/>
      <c r="H42" s="189"/>
      <c r="J42" s="269"/>
      <c r="M42" s="254"/>
    </row>
    <row r="43" spans="3:14">
      <c r="E43" s="247"/>
      <c r="F43" s="189"/>
      <c r="G43" s="189"/>
      <c r="H43" s="189"/>
      <c r="J43" s="269"/>
      <c r="M43" s="254"/>
    </row>
    <row r="44" spans="3:14">
      <c r="E44" s="247"/>
      <c r="F44" s="189"/>
      <c r="G44" s="189"/>
      <c r="H44" s="189"/>
      <c r="J44" s="269"/>
      <c r="M44" s="254"/>
    </row>
    <row r="45" spans="3:14">
      <c r="E45" s="247"/>
      <c r="F45" s="189"/>
      <c r="G45" s="189"/>
      <c r="H45" s="189"/>
      <c r="J45" s="269"/>
      <c r="M45" s="254"/>
    </row>
    <row r="46" spans="3:14">
      <c r="E46" s="247"/>
      <c r="F46" s="189"/>
      <c r="G46" s="189"/>
      <c r="H46" s="189"/>
      <c r="J46" s="269"/>
      <c r="M46" s="254"/>
    </row>
    <row r="47" spans="3:14">
      <c r="E47" s="247"/>
      <c r="F47" s="189"/>
      <c r="G47" s="189"/>
      <c r="H47" s="189"/>
      <c r="J47" s="269"/>
      <c r="M47" s="254"/>
    </row>
    <row r="48" spans="3:14" ht="21.6" customHeight="1">
      <c r="E48" s="247"/>
      <c r="F48" s="189"/>
      <c r="G48" s="189"/>
      <c r="H48" s="189"/>
      <c r="J48" s="269"/>
      <c r="M48" s="254"/>
    </row>
    <row r="49" spans="5:13">
      <c r="E49" s="247"/>
      <c r="F49" s="189"/>
      <c r="G49" s="189"/>
      <c r="H49" s="189"/>
      <c r="J49" s="269"/>
      <c r="M49" s="254"/>
    </row>
    <row r="50" spans="5:13">
      <c r="E50" s="247"/>
      <c r="F50" s="189"/>
      <c r="G50" s="189"/>
      <c r="H50" s="189"/>
      <c r="J50" s="269"/>
      <c r="M50" s="254"/>
    </row>
    <row r="51" spans="5:13">
      <c r="E51" s="247"/>
      <c r="F51" s="189"/>
      <c r="G51" s="189"/>
      <c r="H51" s="189"/>
      <c r="J51" s="269"/>
      <c r="M51" s="254"/>
    </row>
    <row r="52" spans="5:13">
      <c r="E52" s="247"/>
      <c r="F52" s="189"/>
      <c r="G52" s="189"/>
      <c r="H52" s="189"/>
      <c r="J52" s="269"/>
      <c r="M52" s="254"/>
    </row>
    <row r="53" spans="5:13">
      <c r="E53" s="247"/>
      <c r="F53" s="189"/>
      <c r="G53" s="189"/>
      <c r="H53" s="189"/>
      <c r="J53" s="269"/>
      <c r="M53" s="254"/>
    </row>
    <row r="54" spans="5:13">
      <c r="E54" s="247"/>
      <c r="F54" s="189"/>
      <c r="G54" s="189"/>
      <c r="H54" s="189"/>
      <c r="J54" s="269"/>
      <c r="M54" s="254"/>
    </row>
    <row r="55" spans="5:13">
      <c r="E55" s="247"/>
      <c r="F55" s="189"/>
      <c r="G55" s="189"/>
      <c r="H55" s="189"/>
      <c r="J55" s="269"/>
      <c r="M55" s="254"/>
    </row>
    <row r="56" spans="5:13">
      <c r="E56" s="247"/>
      <c r="F56" s="189"/>
      <c r="G56" s="189"/>
      <c r="H56" s="189"/>
      <c r="J56" s="269"/>
      <c r="M56" s="254"/>
    </row>
    <row r="57" spans="5:13">
      <c r="E57" s="247"/>
      <c r="F57" s="189"/>
      <c r="G57" s="189"/>
      <c r="H57" s="189"/>
      <c r="J57" s="269"/>
      <c r="M57" s="254"/>
    </row>
    <row r="58" spans="5:13">
      <c r="E58" s="247"/>
      <c r="F58" s="189"/>
      <c r="G58" s="189"/>
      <c r="H58" s="189"/>
      <c r="M58" s="254"/>
    </row>
    <row r="59" spans="5:13">
      <c r="E59" s="247"/>
      <c r="F59" s="189"/>
      <c r="G59" s="189"/>
      <c r="H59" s="189"/>
      <c r="M59" s="254"/>
    </row>
    <row r="60" spans="5:13" ht="15.6" customHeight="1">
      <c r="E60" s="247"/>
      <c r="F60" s="189"/>
      <c r="G60" s="189"/>
      <c r="H60" s="189"/>
      <c r="M60" s="254"/>
    </row>
    <row r="61" spans="5:13">
      <c r="E61" s="247"/>
      <c r="F61" s="189"/>
      <c r="G61" s="189"/>
      <c r="H61" s="189"/>
      <c r="I61" s="270"/>
      <c r="J61" s="271"/>
      <c r="M61" s="254"/>
    </row>
    <row r="62" spans="5:13">
      <c r="E62" s="247"/>
      <c r="F62" s="189"/>
      <c r="G62" s="189"/>
      <c r="H62" s="189"/>
      <c r="I62" s="269"/>
      <c r="M62" s="254"/>
    </row>
    <row r="63" spans="5:13">
      <c r="E63" s="247"/>
      <c r="F63" s="189"/>
      <c r="G63" s="189"/>
      <c r="H63" s="189"/>
      <c r="I63" s="269"/>
      <c r="M63" s="254"/>
    </row>
    <row r="64" spans="5:13">
      <c r="E64" s="247"/>
      <c r="F64" s="189"/>
      <c r="G64" s="189"/>
      <c r="H64" s="189"/>
      <c r="I64" s="269"/>
      <c r="M64" s="254"/>
    </row>
    <row r="65" spans="5:13">
      <c r="E65" s="247"/>
      <c r="F65" s="189"/>
      <c r="G65" s="189"/>
      <c r="H65" s="189"/>
      <c r="I65" s="269"/>
      <c r="M65" s="254"/>
    </row>
    <row r="66" spans="5:13">
      <c r="E66" s="247"/>
      <c r="F66" s="189"/>
      <c r="G66" s="189"/>
      <c r="H66" s="189"/>
      <c r="I66" s="269"/>
      <c r="M66" s="254"/>
    </row>
    <row r="67" spans="5:13">
      <c r="E67" s="247"/>
      <c r="F67" s="189"/>
      <c r="G67" s="189"/>
      <c r="H67" s="189"/>
      <c r="I67" s="269"/>
      <c r="M67" s="254"/>
    </row>
    <row r="68" spans="5:13">
      <c r="E68" s="247"/>
      <c r="F68" s="189"/>
      <c r="G68" s="189"/>
      <c r="H68" s="189"/>
      <c r="I68" s="269"/>
      <c r="M68" s="254"/>
    </row>
    <row r="69" spans="5:13">
      <c r="E69" s="272"/>
      <c r="F69" s="189"/>
      <c r="G69" s="189"/>
      <c r="H69" s="189"/>
      <c r="I69" s="269"/>
      <c r="M69" s="254"/>
    </row>
    <row r="70" spans="5:13" ht="38.450000000000003" customHeight="1">
      <c r="E70" s="272"/>
      <c r="F70" s="189"/>
      <c r="G70" s="189"/>
      <c r="H70" s="189"/>
      <c r="I70" s="269"/>
      <c r="J70" s="273"/>
      <c r="M70" s="254"/>
    </row>
    <row r="71" spans="5:13" ht="29.1" customHeight="1">
      <c r="E71" s="271"/>
      <c r="F71" s="217"/>
      <c r="G71" s="217"/>
      <c r="H71" s="217"/>
      <c r="I71" s="274"/>
      <c r="J71" s="267"/>
      <c r="M71" s="254"/>
    </row>
    <row r="72" spans="5:13">
      <c r="F72" s="189"/>
      <c r="G72" s="189"/>
      <c r="H72" s="189"/>
      <c r="I72" s="269"/>
      <c r="M72" s="254"/>
    </row>
    <row r="73" spans="5:13">
      <c r="E73" s="272"/>
      <c r="F73" s="189"/>
      <c r="G73" s="189"/>
      <c r="H73" s="189"/>
      <c r="I73" s="269"/>
      <c r="M73" s="254"/>
    </row>
    <row r="74" spans="5:13">
      <c r="E74" s="272"/>
      <c r="F74" s="189"/>
      <c r="G74" s="189"/>
      <c r="H74" s="189"/>
      <c r="I74" s="269"/>
      <c r="M74" s="254"/>
    </row>
    <row r="75" spans="5:13">
      <c r="F75" s="189"/>
      <c r="G75" s="189"/>
      <c r="H75" s="189"/>
      <c r="M75" s="254"/>
    </row>
    <row r="76" spans="5:13">
      <c r="F76" s="189"/>
      <c r="G76" s="189"/>
      <c r="H76" s="189"/>
      <c r="J76" s="273"/>
      <c r="M76" s="254"/>
    </row>
    <row r="77" spans="5:13">
      <c r="F77" s="189"/>
      <c r="G77" s="189"/>
      <c r="H77" s="189"/>
      <c r="J77" s="275"/>
      <c r="M77" s="254"/>
    </row>
    <row r="78" spans="5:13" ht="14.45" customHeight="1">
      <c r="E78" s="276"/>
      <c r="F78" s="189"/>
      <c r="G78" s="189"/>
      <c r="H78" s="189"/>
      <c r="J78" s="269"/>
      <c r="M78" s="254"/>
    </row>
    <row r="79" spans="5:13">
      <c r="E79" s="276"/>
      <c r="F79" s="189"/>
      <c r="G79" s="189"/>
      <c r="H79" s="189"/>
      <c r="J79" s="269"/>
      <c r="M79" s="254"/>
    </row>
    <row r="80" spans="5:13">
      <c r="F80" s="189"/>
      <c r="G80" s="189"/>
      <c r="H80" s="189"/>
      <c r="M80" s="254"/>
    </row>
    <row r="81" spans="5:13">
      <c r="F81" s="189"/>
      <c r="G81" s="189"/>
      <c r="H81" s="189"/>
      <c r="M81" s="254"/>
    </row>
    <row r="82" spans="5:13">
      <c r="F82" s="189"/>
      <c r="G82" s="189"/>
      <c r="H82" s="189"/>
      <c r="M82" s="254"/>
    </row>
    <row r="83" spans="5:13">
      <c r="F83" s="189"/>
      <c r="G83" s="189"/>
      <c r="H83" s="189"/>
      <c r="M83" s="254"/>
    </row>
    <row r="84" spans="5:13">
      <c r="F84" s="189"/>
      <c r="G84" s="189"/>
      <c r="H84" s="189"/>
      <c r="M84" s="254"/>
    </row>
    <row r="85" spans="5:13">
      <c r="F85" s="189"/>
      <c r="G85" s="189"/>
      <c r="H85" s="189"/>
      <c r="M85" s="254"/>
    </row>
    <row r="86" spans="5:13">
      <c r="F86" s="189"/>
      <c r="G86" s="189"/>
      <c r="H86" s="189"/>
      <c r="M86" s="254"/>
    </row>
    <row r="87" spans="5:13">
      <c r="F87" s="189"/>
      <c r="G87" s="189"/>
      <c r="H87" s="189"/>
      <c r="M87" s="254"/>
    </row>
    <row r="88" spans="5:13">
      <c r="F88" s="189"/>
      <c r="G88" s="189"/>
      <c r="H88" s="189"/>
      <c r="M88" s="254"/>
    </row>
    <row r="89" spans="5:13">
      <c r="F89" s="189"/>
      <c r="G89" s="189"/>
      <c r="H89" s="189"/>
      <c r="M89" s="254"/>
    </row>
    <row r="90" spans="5:13">
      <c r="F90" s="189"/>
      <c r="G90" s="189"/>
      <c r="H90" s="189"/>
      <c r="M90" s="254"/>
    </row>
    <row r="91" spans="5:13">
      <c r="F91" s="189"/>
      <c r="G91" s="189"/>
      <c r="H91" s="189"/>
      <c r="M91" s="254"/>
    </row>
    <row r="92" spans="5:13">
      <c r="M92" s="254"/>
    </row>
    <row r="93" spans="5:13" ht="39.6" customHeight="1">
      <c r="E93" s="272"/>
      <c r="F93" s="189"/>
      <c r="G93" s="189"/>
      <c r="H93" s="189"/>
      <c r="I93" s="269"/>
      <c r="J93" s="273"/>
      <c r="M93" s="254"/>
    </row>
    <row r="94" spans="5:13">
      <c r="E94" s="271"/>
      <c r="F94" s="217"/>
      <c r="G94" s="217"/>
      <c r="H94" s="217"/>
      <c r="I94" s="274"/>
      <c r="J94" s="267"/>
      <c r="M94" s="254"/>
    </row>
    <row r="95" spans="5:13">
      <c r="F95" s="189"/>
      <c r="G95" s="189"/>
      <c r="H95" s="189"/>
      <c r="I95" s="269"/>
      <c r="M95" s="254"/>
    </row>
    <row r="96" spans="5:13">
      <c r="E96" s="272"/>
      <c r="F96" s="189"/>
      <c r="G96" s="189"/>
      <c r="H96" s="189"/>
      <c r="I96" s="269"/>
      <c r="M96" s="254"/>
    </row>
    <row r="97" spans="5:13">
      <c r="E97" s="272"/>
      <c r="F97" s="189"/>
      <c r="G97" s="189"/>
      <c r="H97" s="189"/>
      <c r="I97" s="269"/>
      <c r="M97" s="254"/>
    </row>
    <row r="98" spans="5:13">
      <c r="F98" s="189"/>
      <c r="G98" s="189"/>
      <c r="H98" s="189"/>
      <c r="M98" s="254"/>
    </row>
    <row r="99" spans="5:13">
      <c r="F99" s="189"/>
      <c r="G99" s="189"/>
      <c r="H99" s="189"/>
      <c r="J99" s="273"/>
      <c r="M99" s="254"/>
    </row>
    <row r="100" spans="5:13">
      <c r="F100" s="189"/>
      <c r="G100" s="189"/>
      <c r="H100" s="189"/>
      <c r="J100" s="275"/>
      <c r="M100" s="254"/>
    </row>
    <row r="101" spans="5:13">
      <c r="E101" s="276"/>
      <c r="F101" s="189"/>
      <c r="G101" s="189"/>
      <c r="H101" s="189"/>
      <c r="J101" s="269"/>
      <c r="M101" s="254"/>
    </row>
    <row r="102" spans="5:13">
      <c r="E102" s="276"/>
      <c r="F102" s="189"/>
      <c r="G102" s="189"/>
      <c r="H102" s="189"/>
      <c r="J102" s="269"/>
      <c r="M102" s="254"/>
    </row>
    <row r="103" spans="5:13">
      <c r="F103" s="189"/>
      <c r="G103" s="189"/>
      <c r="H103" s="189"/>
      <c r="M103" s="254"/>
    </row>
    <row r="104" spans="5:13">
      <c r="F104" s="189"/>
      <c r="G104" s="189"/>
      <c r="H104" s="189"/>
      <c r="M104" s="254"/>
    </row>
    <row r="105" spans="5:13">
      <c r="F105" s="189"/>
      <c r="G105" s="189"/>
      <c r="H105" s="189"/>
      <c r="M105" s="254"/>
    </row>
    <row r="106" spans="5:13">
      <c r="F106" s="189"/>
      <c r="G106" s="189"/>
      <c r="H106" s="189"/>
      <c r="M106" s="254"/>
    </row>
    <row r="107" spans="5:13">
      <c r="F107" s="189"/>
      <c r="G107" s="189"/>
      <c r="H107" s="189"/>
      <c r="M107" s="254"/>
    </row>
    <row r="108" spans="5:13">
      <c r="F108" s="189"/>
      <c r="G108" s="189"/>
      <c r="H108" s="189"/>
      <c r="M108" s="254"/>
    </row>
    <row r="109" spans="5:13">
      <c r="F109" s="189"/>
      <c r="G109" s="189"/>
      <c r="H109" s="189"/>
      <c r="M109" s="254"/>
    </row>
    <row r="110" spans="5:13">
      <c r="F110" s="189"/>
      <c r="G110" s="189"/>
      <c r="H110" s="189"/>
      <c r="M110" s="254"/>
    </row>
    <row r="111" spans="5:13">
      <c r="F111" s="189"/>
      <c r="G111" s="189"/>
      <c r="H111" s="189"/>
      <c r="M111" s="254"/>
    </row>
    <row r="112" spans="5:13">
      <c r="F112" s="189"/>
      <c r="G112" s="189"/>
      <c r="H112" s="189"/>
      <c r="M112" s="254"/>
    </row>
    <row r="113" spans="5:13">
      <c r="F113" s="189"/>
      <c r="G113" s="189"/>
      <c r="H113" s="189"/>
      <c r="M113" s="254"/>
    </row>
    <row r="114" spans="5:13">
      <c r="F114" s="189"/>
      <c r="G114" s="189"/>
      <c r="H114" s="189"/>
      <c r="M114" s="254"/>
    </row>
    <row r="115" spans="5:13">
      <c r="M115" s="254"/>
    </row>
    <row r="116" spans="5:13" ht="39.950000000000003" customHeight="1">
      <c r="E116" s="272"/>
      <c r="F116" s="189"/>
      <c r="G116" s="189"/>
      <c r="H116" s="189"/>
      <c r="I116" s="269"/>
      <c r="J116" s="273"/>
      <c r="M116" s="254"/>
    </row>
    <row r="117" spans="5:13">
      <c r="E117" s="271"/>
      <c r="F117" s="217"/>
      <c r="G117" s="217"/>
      <c r="H117" s="217"/>
      <c r="I117" s="274"/>
      <c r="J117" s="267"/>
      <c r="M117" s="254"/>
    </row>
    <row r="118" spans="5:13">
      <c r="F118" s="189"/>
      <c r="G118" s="189"/>
      <c r="H118" s="189"/>
      <c r="I118" s="269"/>
      <c r="M118" s="254"/>
    </row>
    <row r="119" spans="5:13">
      <c r="E119" s="272"/>
      <c r="F119" s="189"/>
      <c r="G119" s="189"/>
      <c r="H119" s="189"/>
      <c r="I119" s="269"/>
      <c r="M119" s="254"/>
    </row>
    <row r="120" spans="5:13">
      <c r="E120" s="272"/>
      <c r="F120" s="189"/>
      <c r="G120" s="189"/>
      <c r="H120" s="189"/>
      <c r="I120" s="269"/>
      <c r="M120" s="254"/>
    </row>
    <row r="121" spans="5:13">
      <c r="F121" s="189"/>
      <c r="G121" s="189"/>
      <c r="H121" s="189"/>
      <c r="M121" s="254"/>
    </row>
    <row r="122" spans="5:13">
      <c r="F122" s="189"/>
      <c r="G122" s="189"/>
      <c r="H122" s="189"/>
      <c r="J122" s="273"/>
      <c r="M122" s="254"/>
    </row>
    <row r="123" spans="5:13">
      <c r="F123" s="189"/>
      <c r="G123" s="189"/>
      <c r="H123" s="189"/>
      <c r="J123" s="275"/>
      <c r="M123" s="254"/>
    </row>
    <row r="124" spans="5:13">
      <c r="E124" s="276"/>
      <c r="F124" s="189"/>
      <c r="G124" s="189"/>
      <c r="H124" s="189"/>
      <c r="J124" s="269"/>
      <c r="M124" s="254"/>
    </row>
    <row r="125" spans="5:13">
      <c r="E125" s="276"/>
      <c r="F125" s="189"/>
      <c r="G125" s="189"/>
      <c r="H125" s="189"/>
      <c r="J125" s="269"/>
      <c r="M125" s="254"/>
    </row>
    <row r="126" spans="5:13">
      <c r="F126" s="189"/>
      <c r="G126" s="189"/>
      <c r="H126" s="189"/>
      <c r="M126" s="254"/>
    </row>
    <row r="127" spans="5:13">
      <c r="F127" s="189"/>
      <c r="G127" s="189"/>
      <c r="H127" s="189"/>
      <c r="M127" s="254"/>
    </row>
    <row r="128" spans="5:13">
      <c r="F128" s="189"/>
      <c r="G128" s="189"/>
      <c r="H128" s="189"/>
      <c r="M128" s="254"/>
    </row>
    <row r="129" spans="5:13">
      <c r="F129" s="189"/>
      <c r="G129" s="189"/>
      <c r="H129" s="189"/>
      <c r="M129" s="254"/>
    </row>
    <row r="130" spans="5:13">
      <c r="F130" s="189"/>
      <c r="G130" s="189"/>
      <c r="H130" s="189"/>
      <c r="M130" s="254"/>
    </row>
    <row r="131" spans="5:13">
      <c r="F131" s="189"/>
      <c r="G131" s="189"/>
      <c r="H131" s="189"/>
      <c r="M131" s="254"/>
    </row>
    <row r="132" spans="5:13">
      <c r="F132" s="189"/>
      <c r="G132" s="189"/>
      <c r="H132" s="189"/>
      <c r="M132" s="254"/>
    </row>
    <row r="133" spans="5:13">
      <c r="F133" s="189"/>
      <c r="G133" s="189"/>
      <c r="H133" s="189"/>
      <c r="M133" s="254"/>
    </row>
    <row r="134" spans="5:13">
      <c r="F134" s="189"/>
      <c r="G134" s="189"/>
      <c r="H134" s="189"/>
      <c r="M134" s="254"/>
    </row>
    <row r="135" spans="5:13">
      <c r="F135" s="189"/>
      <c r="G135" s="189"/>
      <c r="H135" s="189"/>
      <c r="M135" s="254"/>
    </row>
    <row r="136" spans="5:13">
      <c r="F136" s="189"/>
      <c r="G136" s="189"/>
      <c r="H136" s="189"/>
      <c r="M136" s="254"/>
    </row>
    <row r="137" spans="5:13">
      <c r="F137" s="189"/>
      <c r="G137" s="189"/>
      <c r="H137" s="189"/>
      <c r="M137" s="254"/>
    </row>
    <row r="138" spans="5:13">
      <c r="M138" s="254"/>
    </row>
    <row r="139" spans="5:13" ht="15.75">
      <c r="E139" s="277"/>
      <c r="M139" s="254"/>
    </row>
    <row r="140" spans="5:13">
      <c r="E140" s="271"/>
      <c r="F140" s="217"/>
      <c r="G140" s="217"/>
      <c r="H140" s="217"/>
      <c r="M140" s="254"/>
    </row>
    <row r="141" spans="5:13">
      <c r="F141" s="189"/>
      <c r="G141" s="189"/>
      <c r="H141" s="189"/>
      <c r="M141" s="254"/>
    </row>
    <row r="142" spans="5:13">
      <c r="F142" s="189"/>
      <c r="G142" s="189"/>
      <c r="H142" s="189"/>
      <c r="M142" s="254"/>
    </row>
    <row r="143" spans="5:13">
      <c r="F143" s="189"/>
      <c r="G143" s="189"/>
      <c r="H143" s="189"/>
      <c r="M143" s="254"/>
    </row>
    <row r="144" spans="5:13">
      <c r="F144" s="189"/>
      <c r="G144" s="189"/>
      <c r="H144" s="189"/>
      <c r="M144" s="254"/>
    </row>
    <row r="145" spans="6:13">
      <c r="F145" s="189"/>
      <c r="G145" s="189"/>
      <c r="H145" s="189"/>
      <c r="J145" s="275"/>
      <c r="M145" s="254"/>
    </row>
    <row r="146" spans="6:13">
      <c r="F146" s="189"/>
      <c r="G146" s="189"/>
      <c r="H146" s="189"/>
      <c r="J146" s="269"/>
      <c r="M146" s="254"/>
    </row>
    <row r="147" spans="6:13">
      <c r="F147" s="189"/>
      <c r="G147" s="189"/>
      <c r="H147" s="189"/>
      <c r="J147" s="269"/>
      <c r="M147" s="254"/>
    </row>
    <row r="148" spans="6:13">
      <c r="F148" s="189"/>
      <c r="G148" s="189"/>
      <c r="H148" s="189"/>
      <c r="M148" s="254"/>
    </row>
    <row r="149" spans="6:13">
      <c r="F149" s="189"/>
      <c r="G149" s="189"/>
      <c r="H149" s="189"/>
      <c r="M149" s="254"/>
    </row>
    <row r="150" spans="6:13">
      <c r="F150" s="189"/>
      <c r="G150" s="189"/>
      <c r="H150" s="189"/>
      <c r="M150" s="254"/>
    </row>
    <row r="151" spans="6:13">
      <c r="F151" s="189"/>
      <c r="G151" s="189"/>
      <c r="H151" s="189"/>
      <c r="M151" s="254"/>
    </row>
    <row r="152" spans="6:13">
      <c r="F152" s="189"/>
      <c r="G152" s="189"/>
      <c r="H152" s="189"/>
      <c r="M152" s="254"/>
    </row>
    <row r="153" spans="6:13">
      <c r="F153" s="189"/>
      <c r="G153" s="189"/>
      <c r="H153" s="189"/>
      <c r="M153" s="254"/>
    </row>
    <row r="154" spans="6:13">
      <c r="F154" s="189"/>
      <c r="G154" s="189"/>
      <c r="H154" s="189"/>
      <c r="M154" s="254"/>
    </row>
    <row r="155" spans="6:13">
      <c r="F155" s="189"/>
      <c r="G155" s="189"/>
      <c r="H155" s="189"/>
      <c r="M155" s="254"/>
    </row>
    <row r="156" spans="6:13">
      <c r="F156" s="189"/>
      <c r="G156" s="189"/>
      <c r="H156" s="189"/>
      <c r="M156" s="254"/>
    </row>
    <row r="157" spans="6:13">
      <c r="F157" s="189"/>
      <c r="G157" s="189"/>
      <c r="H157" s="189"/>
      <c r="M157" s="254"/>
    </row>
    <row r="158" spans="6:13">
      <c r="F158" s="189"/>
      <c r="G158" s="189"/>
      <c r="H158" s="189"/>
      <c r="M158" s="254"/>
    </row>
    <row r="159" spans="6:13">
      <c r="F159" s="189"/>
      <c r="G159" s="189"/>
      <c r="H159" s="189"/>
      <c r="M159" s="254"/>
    </row>
    <row r="160" spans="6:13">
      <c r="F160" s="189"/>
      <c r="G160" s="189"/>
      <c r="H160" s="189"/>
      <c r="M160" s="254"/>
    </row>
    <row r="161" spans="6:13">
      <c r="F161" s="189"/>
      <c r="G161" s="189"/>
      <c r="H161" s="189"/>
      <c r="M161" s="254"/>
    </row>
    <row r="162" spans="6:13">
      <c r="F162" s="189"/>
      <c r="G162" s="189"/>
      <c r="H162" s="189"/>
      <c r="M162" s="254"/>
    </row>
    <row r="163" spans="6:13">
      <c r="F163" s="189"/>
      <c r="G163" s="189"/>
      <c r="H163" s="189"/>
      <c r="M163" s="254"/>
    </row>
    <row r="164" spans="6:13">
      <c r="F164" s="189"/>
      <c r="G164" s="189"/>
      <c r="H164" s="189"/>
      <c r="M164" s="254"/>
    </row>
  </sheetData>
  <mergeCells count="2">
    <mergeCell ref="B15:B19"/>
    <mergeCell ref="B6:B10"/>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464EE-8D22-4573-966D-18A98E30EC7D}">
  <sheetPr codeName="Sheet2">
    <tabColor rgb="FF5F9E88"/>
  </sheetPr>
  <dimension ref="A1:U22"/>
  <sheetViews>
    <sheetView workbookViewId="0"/>
  </sheetViews>
  <sheetFormatPr defaultColWidth="9.140625" defaultRowHeight="14.25"/>
  <cols>
    <col min="1" max="1" width="2.28515625" style="4" customWidth="1"/>
    <col min="2" max="2" width="40.7109375" style="4" customWidth="1"/>
    <col min="3" max="3" width="110.7109375" style="4" customWidth="1"/>
    <col min="4" max="7" width="16.7109375" style="4" customWidth="1"/>
    <col min="8" max="8" width="2.42578125" style="4" customWidth="1"/>
    <col min="9" max="16384" width="9.140625" style="4"/>
  </cols>
  <sheetData>
    <row r="1" spans="1:21" s="5" customFormat="1" ht="73.5" customHeight="1">
      <c r="B1" s="219" t="s">
        <v>133</v>
      </c>
      <c r="C1" s="196"/>
      <c r="D1" s="6"/>
      <c r="I1" s="7"/>
      <c r="J1" s="7"/>
      <c r="K1" s="7"/>
      <c r="L1" s="7"/>
      <c r="M1" s="7"/>
      <c r="N1" s="7"/>
      <c r="O1" s="7"/>
      <c r="P1" s="7"/>
      <c r="Q1" s="7"/>
      <c r="R1" s="7"/>
      <c r="S1" s="7"/>
      <c r="T1" s="7"/>
    </row>
    <row r="2" spans="1:21" s="5" customFormat="1" ht="24" customHeight="1">
      <c r="B2" s="370" t="s">
        <v>20</v>
      </c>
      <c r="C2" s="371"/>
      <c r="D2" s="8"/>
      <c r="I2" s="7"/>
      <c r="J2" s="7"/>
      <c r="K2" s="7"/>
      <c r="L2" s="7"/>
      <c r="M2" s="7"/>
      <c r="N2" s="7"/>
      <c r="O2" s="7"/>
      <c r="P2" s="7"/>
      <c r="Q2" s="7"/>
      <c r="R2" s="7"/>
      <c r="S2" s="7"/>
      <c r="T2" s="7"/>
    </row>
    <row r="3" spans="1:21" s="5" customFormat="1" ht="69.95" customHeight="1">
      <c r="B3" s="372" t="s">
        <v>522</v>
      </c>
      <c r="C3" s="372"/>
      <c r="D3" s="8"/>
      <c r="I3" s="7"/>
      <c r="J3" s="7"/>
      <c r="K3" s="7"/>
      <c r="L3" s="7"/>
      <c r="M3" s="7"/>
      <c r="N3" s="7"/>
      <c r="O3" s="7"/>
      <c r="P3" s="7"/>
      <c r="Q3" s="7"/>
      <c r="R3" s="7"/>
      <c r="S3" s="7"/>
      <c r="T3" s="7"/>
    </row>
    <row r="4" spans="1:21" ht="54" customHeight="1">
      <c r="B4" s="373" t="s">
        <v>164</v>
      </c>
      <c r="C4" s="373"/>
      <c r="D4" s="9"/>
      <c r="E4" s="9"/>
      <c r="F4" s="9"/>
      <c r="G4" s="9"/>
    </row>
    <row r="5" spans="1:21" ht="38.450000000000003" customHeight="1">
      <c r="B5" s="369" t="s">
        <v>158</v>
      </c>
      <c r="C5" s="369"/>
      <c r="D5" s="9"/>
      <c r="E5" s="9"/>
      <c r="F5" s="9"/>
      <c r="G5" s="9"/>
    </row>
    <row r="6" spans="1:21" ht="38.25" customHeight="1">
      <c r="B6" s="369" t="s">
        <v>159</v>
      </c>
      <c r="C6" s="369"/>
      <c r="D6" s="9"/>
      <c r="E6" s="9"/>
      <c r="F6" s="9"/>
      <c r="G6" s="9"/>
    </row>
    <row r="7" spans="1:21" ht="15" customHeight="1">
      <c r="D7" s="9"/>
      <c r="E7" s="9"/>
      <c r="F7" s="9"/>
      <c r="G7" s="9"/>
    </row>
    <row r="8" spans="1:21" ht="21.95" customHeight="1">
      <c r="A8" s="9"/>
      <c r="B8" s="10"/>
      <c r="C8" s="10"/>
      <c r="D8" s="9"/>
      <c r="E8" s="9"/>
      <c r="F8" s="9"/>
      <c r="G8" s="9"/>
    </row>
    <row r="9" spans="1:21" ht="15">
      <c r="B9" s="11"/>
      <c r="U9" s="4" t="s">
        <v>7</v>
      </c>
    </row>
    <row r="10" spans="1:21">
      <c r="U10" s="4" t="s">
        <v>8</v>
      </c>
    </row>
    <row r="11" spans="1:21">
      <c r="U11" s="4" t="s">
        <v>99</v>
      </c>
    </row>
    <row r="12" spans="1:21">
      <c r="U12" s="4" t="s">
        <v>100</v>
      </c>
    </row>
    <row r="15" spans="1:21" ht="15">
      <c r="B15" s="12"/>
    </row>
    <row r="16" spans="1:21" ht="15">
      <c r="B16" s="12"/>
    </row>
    <row r="17" spans="2:2" ht="15">
      <c r="B17" s="12"/>
    </row>
    <row r="18" spans="2:2" ht="15">
      <c r="B18" s="12"/>
    </row>
    <row r="19" spans="2:2" ht="15">
      <c r="B19" s="12"/>
    </row>
    <row r="20" spans="2:2" ht="15">
      <c r="B20" s="12"/>
    </row>
    <row r="21" spans="2:2" ht="15">
      <c r="B21" s="12"/>
    </row>
    <row r="22" spans="2:2" ht="15">
      <c r="B22" s="12"/>
    </row>
  </sheetData>
  <mergeCells count="5">
    <mergeCell ref="B6:C6"/>
    <mergeCell ref="B2:C2"/>
    <mergeCell ref="B3:C3"/>
    <mergeCell ref="B4:C4"/>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C0DC-0DE3-40A7-9E7C-0C070B800732}">
  <sheetPr codeName="Sheet3">
    <tabColor rgb="FF5F9E88"/>
  </sheetPr>
  <dimension ref="A1:N72"/>
  <sheetViews>
    <sheetView workbookViewId="0"/>
  </sheetViews>
  <sheetFormatPr defaultColWidth="9.140625" defaultRowHeight="15" outlineLevelRow="1"/>
  <cols>
    <col min="1" max="1" width="3" style="300" customWidth="1"/>
    <col min="2" max="2" width="40.7109375" style="300" customWidth="1"/>
    <col min="3" max="3" width="110.7109375" style="300" customWidth="1"/>
    <col min="4" max="4" width="74.5703125" style="300" customWidth="1"/>
    <col min="5" max="16384" width="9.140625" style="300"/>
  </cols>
  <sheetData>
    <row r="1" spans="2:14" s="115" customFormat="1" ht="54" customHeight="1">
      <c r="B1" s="209" t="s">
        <v>164</v>
      </c>
      <c r="C1" s="209"/>
      <c r="D1" s="7"/>
      <c r="E1" s="7"/>
      <c r="F1" s="7"/>
      <c r="G1" s="7"/>
      <c r="H1" s="7"/>
      <c r="I1" s="7"/>
      <c r="J1" s="7"/>
      <c r="K1" s="7"/>
      <c r="L1" s="7"/>
      <c r="M1" s="7"/>
      <c r="N1" s="7"/>
    </row>
    <row r="2" spans="2:14" s="115" customFormat="1" ht="42.75" customHeight="1">
      <c r="B2" s="374" t="s">
        <v>380</v>
      </c>
      <c r="C2" s="374"/>
      <c r="D2" s="7"/>
      <c r="E2" s="7"/>
      <c r="F2" s="7"/>
      <c r="G2" s="7"/>
      <c r="H2" s="7"/>
      <c r="I2" s="7"/>
      <c r="J2" s="7"/>
      <c r="K2" s="7"/>
      <c r="L2" s="7"/>
      <c r="M2" s="7"/>
      <c r="N2" s="7"/>
    </row>
    <row r="3" spans="2:14" s="115" customFormat="1">
      <c r="B3" s="362" t="s">
        <v>381</v>
      </c>
      <c r="C3" s="363"/>
      <c r="D3" s="7"/>
      <c r="E3" s="7"/>
      <c r="F3" s="7"/>
      <c r="G3" s="7"/>
      <c r="H3" s="7"/>
      <c r="I3" s="7"/>
      <c r="J3" s="7"/>
      <c r="K3" s="7"/>
      <c r="L3" s="7"/>
      <c r="M3" s="7"/>
      <c r="N3" s="7"/>
    </row>
    <row r="4" spans="2:14" s="115" customFormat="1" ht="48" customHeight="1">
      <c r="B4" s="374" t="s">
        <v>382</v>
      </c>
      <c r="C4" s="374"/>
      <c r="D4" s="7"/>
      <c r="E4" s="7"/>
      <c r="F4" s="7"/>
      <c r="G4" s="7"/>
      <c r="H4" s="7"/>
      <c r="I4" s="7"/>
      <c r="J4" s="7"/>
      <c r="K4" s="7"/>
      <c r="L4" s="7"/>
      <c r="M4" s="7"/>
      <c r="N4" s="7"/>
    </row>
    <row r="5" spans="2:14" s="115" customFormat="1" ht="31.5" customHeight="1">
      <c r="B5" s="335" t="s">
        <v>262</v>
      </c>
      <c r="C5" s="336" t="s">
        <v>261</v>
      </c>
      <c r="D5" s="7"/>
      <c r="E5" s="7"/>
      <c r="F5" s="7"/>
      <c r="G5" s="7"/>
      <c r="H5" s="7"/>
      <c r="I5" s="7"/>
      <c r="J5" s="7"/>
      <c r="K5" s="7"/>
      <c r="L5" s="7"/>
      <c r="M5" s="7"/>
      <c r="N5" s="7"/>
    </row>
    <row r="6" spans="2:14" s="115" customFormat="1" ht="9" customHeight="1">
      <c r="B6" s="198"/>
      <c r="C6" s="198"/>
      <c r="D6" s="7"/>
      <c r="E6" s="7"/>
      <c r="F6" s="7"/>
      <c r="G6" s="7"/>
      <c r="H6" s="7"/>
      <c r="I6" s="7"/>
      <c r="J6" s="7"/>
      <c r="K6" s="7"/>
      <c r="L6" s="7"/>
      <c r="M6" s="7"/>
      <c r="N6" s="7"/>
    </row>
    <row r="7" spans="2:14" s="115" customFormat="1" ht="15" customHeight="1">
      <c r="B7" s="191" t="s">
        <v>142</v>
      </c>
      <c r="C7" s="166"/>
      <c r="D7" s="7"/>
      <c r="E7" s="7"/>
      <c r="F7" s="7"/>
      <c r="G7" s="7"/>
      <c r="H7" s="7"/>
      <c r="I7" s="7"/>
      <c r="J7" s="7"/>
      <c r="K7" s="7"/>
      <c r="L7" s="7"/>
      <c r="M7" s="7"/>
      <c r="N7" s="7"/>
    </row>
    <row r="8" spans="2:14" s="14" customFormat="1" ht="30" outlineLevel="1">
      <c r="B8" s="205" t="s">
        <v>195</v>
      </c>
      <c r="C8" s="206" t="s">
        <v>279</v>
      </c>
      <c r="D8" s="7"/>
      <c r="E8" s="13"/>
      <c r="F8" s="13"/>
      <c r="G8" s="13"/>
      <c r="H8" s="13"/>
      <c r="I8" s="13"/>
      <c r="J8" s="13"/>
      <c r="K8" s="13"/>
      <c r="L8" s="13"/>
      <c r="M8" s="13"/>
      <c r="N8" s="13"/>
    </row>
    <row r="9" spans="2:14" ht="45" outlineLevel="1">
      <c r="B9" s="203" t="s">
        <v>263</v>
      </c>
      <c r="C9" s="200" t="s">
        <v>280</v>
      </c>
      <c r="D9" s="200"/>
    </row>
    <row r="10" spans="2:14" ht="30" outlineLevel="1">
      <c r="B10" s="204" t="s">
        <v>97</v>
      </c>
      <c r="C10" s="206" t="s">
        <v>281</v>
      </c>
      <c r="D10" s="200"/>
    </row>
    <row r="11" spans="2:14" ht="30" outlineLevel="1">
      <c r="B11" s="203" t="s">
        <v>270</v>
      </c>
      <c r="C11" s="200" t="s">
        <v>282</v>
      </c>
      <c r="D11" s="200"/>
    </row>
    <row r="12" spans="2:14" ht="60" outlineLevel="1">
      <c r="B12" s="204" t="s">
        <v>264</v>
      </c>
      <c r="C12" s="206" t="s">
        <v>283</v>
      </c>
      <c r="D12" s="200"/>
    </row>
    <row r="13" spans="2:14" ht="30" outlineLevel="1">
      <c r="B13" s="203" t="s">
        <v>271</v>
      </c>
      <c r="C13" s="200" t="s">
        <v>284</v>
      </c>
      <c r="D13" s="200"/>
    </row>
    <row r="14" spans="2:14" ht="45" outlineLevel="1">
      <c r="B14" s="204" t="s">
        <v>272</v>
      </c>
      <c r="C14" s="206" t="s">
        <v>285</v>
      </c>
      <c r="D14" s="200"/>
    </row>
    <row r="15" spans="2:14" ht="45" outlineLevel="1">
      <c r="B15" s="203" t="s">
        <v>160</v>
      </c>
      <c r="C15" s="200" t="s">
        <v>136</v>
      </c>
      <c r="D15" s="200"/>
    </row>
    <row r="16" spans="2:14" ht="45" outlineLevel="1">
      <c r="B16" s="204" t="s">
        <v>258</v>
      </c>
      <c r="C16" s="206" t="s">
        <v>286</v>
      </c>
      <c r="D16" s="200"/>
    </row>
    <row r="17" spans="1:4" ht="15" customHeight="1">
      <c r="A17" s="199"/>
      <c r="B17" s="200"/>
      <c r="C17" s="200"/>
      <c r="D17" s="200"/>
    </row>
    <row r="18" spans="1:4" ht="15" customHeight="1">
      <c r="A18" s="199"/>
      <c r="B18" s="191" t="s">
        <v>383</v>
      </c>
      <c r="C18" s="208"/>
      <c r="D18" s="208"/>
    </row>
    <row r="19" spans="1:4" ht="30" outlineLevel="1">
      <c r="A19" s="199"/>
      <c r="B19" s="205" t="s">
        <v>273</v>
      </c>
      <c r="C19" s="205" t="s">
        <v>287</v>
      </c>
      <c r="D19" s="201"/>
    </row>
    <row r="20" spans="1:4" ht="30" outlineLevel="1">
      <c r="A20" s="199"/>
      <c r="B20" s="201" t="s">
        <v>265</v>
      </c>
      <c r="C20" s="200" t="s">
        <v>236</v>
      </c>
      <c r="D20" s="200"/>
    </row>
    <row r="21" spans="1:4" ht="60" outlineLevel="1">
      <c r="A21" s="199"/>
      <c r="B21" s="205" t="s">
        <v>384</v>
      </c>
      <c r="C21" s="206" t="s">
        <v>288</v>
      </c>
      <c r="D21" s="200"/>
    </row>
    <row r="22" spans="1:4" ht="30" outlineLevel="1">
      <c r="A22" s="199"/>
      <c r="B22" s="201" t="s">
        <v>385</v>
      </c>
      <c r="C22" s="200" t="s">
        <v>289</v>
      </c>
      <c r="D22" s="200"/>
    </row>
    <row r="23" spans="1:4" ht="30" outlineLevel="1">
      <c r="A23" s="199"/>
      <c r="B23" s="205" t="s">
        <v>386</v>
      </c>
      <c r="C23" s="206" t="s">
        <v>290</v>
      </c>
      <c r="D23" s="200"/>
    </row>
    <row r="24" spans="1:4" ht="45" outlineLevel="1">
      <c r="A24" s="199"/>
      <c r="B24" s="201" t="s">
        <v>387</v>
      </c>
      <c r="C24" s="201" t="s">
        <v>237</v>
      </c>
      <c r="D24" s="201"/>
    </row>
    <row r="25" spans="1:4" ht="15" customHeight="1">
      <c r="A25" s="199"/>
      <c r="B25" s="200"/>
      <c r="C25" s="200"/>
      <c r="D25" s="200"/>
    </row>
    <row r="26" spans="1:4" ht="15" customHeight="1">
      <c r="B26" s="70" t="s">
        <v>98</v>
      </c>
      <c r="C26" s="208"/>
    </row>
    <row r="27" spans="1:4" ht="45" outlineLevel="1">
      <c r="B27" s="205" t="s">
        <v>274</v>
      </c>
      <c r="C27" s="206" t="s">
        <v>292</v>
      </c>
      <c r="D27" s="208"/>
    </row>
    <row r="28" spans="1:4" ht="30" outlineLevel="1">
      <c r="B28" s="201" t="s">
        <v>275</v>
      </c>
      <c r="C28" s="200" t="s">
        <v>291</v>
      </c>
      <c r="D28" s="208"/>
    </row>
    <row r="29" spans="1:4" ht="45" outlineLevel="1">
      <c r="B29" s="205" t="s">
        <v>276</v>
      </c>
      <c r="C29" s="206" t="s">
        <v>293</v>
      </c>
      <c r="D29" s="208"/>
    </row>
    <row r="30" spans="1:4" ht="15" customHeight="1">
      <c r="B30" s="200"/>
      <c r="C30" s="201"/>
      <c r="D30" s="201"/>
    </row>
    <row r="31" spans="1:4" ht="15" customHeight="1">
      <c r="B31" s="70" t="s">
        <v>112</v>
      </c>
      <c r="C31" s="208"/>
      <c r="D31" s="208"/>
    </row>
    <row r="32" spans="1:4" ht="36.75" customHeight="1" outlineLevel="1">
      <c r="B32" s="205" t="s">
        <v>144</v>
      </c>
      <c r="C32" s="205" t="s">
        <v>294</v>
      </c>
      <c r="D32" s="208"/>
    </row>
    <row r="33" spans="2:4" ht="36.75" customHeight="1" outlineLevel="1">
      <c r="B33" s="200" t="s">
        <v>15</v>
      </c>
      <c r="C33" s="200" t="s">
        <v>295</v>
      </c>
      <c r="D33" s="208"/>
    </row>
    <row r="34" spans="2:4" ht="135" outlineLevel="1">
      <c r="B34" s="205" t="s">
        <v>388</v>
      </c>
      <c r="C34" s="205" t="s">
        <v>296</v>
      </c>
      <c r="D34" s="208"/>
    </row>
    <row r="35" spans="2:4" ht="75" outlineLevel="1">
      <c r="B35" s="201" t="s">
        <v>78</v>
      </c>
      <c r="C35" s="201" t="s">
        <v>135</v>
      </c>
      <c r="D35" s="208"/>
    </row>
    <row r="36" spans="2:4" ht="45" outlineLevel="1">
      <c r="B36" s="205" t="s">
        <v>160</v>
      </c>
      <c r="C36" s="206" t="s">
        <v>136</v>
      </c>
      <c r="D36" s="208"/>
    </row>
    <row r="37" spans="2:4" ht="30" customHeight="1" outlineLevel="1">
      <c r="B37" s="201" t="s">
        <v>266</v>
      </c>
      <c r="C37" s="201" t="s">
        <v>145</v>
      </c>
      <c r="D37" s="208"/>
    </row>
    <row r="38" spans="2:4" ht="15" customHeight="1">
      <c r="B38" s="199"/>
      <c r="C38" s="199"/>
      <c r="D38" s="199"/>
    </row>
    <row r="39" spans="2:4" ht="15" customHeight="1">
      <c r="B39" s="70" t="s">
        <v>113</v>
      </c>
      <c r="C39" s="208"/>
      <c r="D39" s="208"/>
    </row>
    <row r="40" spans="2:4" s="301" customFormat="1" ht="30" outlineLevel="1">
      <c r="B40" s="204" t="s">
        <v>161</v>
      </c>
      <c r="C40" s="205" t="s">
        <v>147</v>
      </c>
      <c r="D40" s="201"/>
    </row>
    <row r="41" spans="2:4" s="301" customFormat="1" ht="30" outlineLevel="1">
      <c r="B41" s="203" t="s">
        <v>162</v>
      </c>
      <c r="C41" s="201" t="s">
        <v>148</v>
      </c>
      <c r="D41" s="201"/>
    </row>
    <row r="42" spans="2:4" s="301" customFormat="1" ht="75" outlineLevel="1">
      <c r="B42" s="205" t="s">
        <v>267</v>
      </c>
      <c r="C42" s="205" t="s">
        <v>297</v>
      </c>
      <c r="D42" s="201"/>
    </row>
    <row r="43" spans="2:4" s="301" customFormat="1" ht="90" outlineLevel="1">
      <c r="B43" s="200" t="s">
        <v>95</v>
      </c>
      <c r="C43" s="201" t="s">
        <v>146</v>
      </c>
      <c r="D43" s="201"/>
    </row>
    <row r="44" spans="2:4" s="301" customFormat="1" ht="120" outlineLevel="1">
      <c r="B44" s="206" t="s">
        <v>96</v>
      </c>
      <c r="C44" s="205" t="s">
        <v>298</v>
      </c>
      <c r="D44" s="201"/>
    </row>
    <row r="45" spans="2:4" s="301" customFormat="1" ht="150" outlineLevel="1">
      <c r="B45" s="201" t="s">
        <v>254</v>
      </c>
      <c r="C45" s="201" t="s">
        <v>299</v>
      </c>
      <c r="D45" s="201"/>
    </row>
    <row r="46" spans="2:4" s="301" customFormat="1" ht="150" outlineLevel="1">
      <c r="B46" s="205" t="s">
        <v>255</v>
      </c>
      <c r="C46" s="205" t="s">
        <v>300</v>
      </c>
      <c r="D46" s="201"/>
    </row>
    <row r="47" spans="2:4" s="301" customFormat="1" ht="15" customHeight="1">
      <c r="B47" s="201"/>
      <c r="C47" s="201"/>
      <c r="D47" s="201"/>
    </row>
    <row r="48" spans="2:4" ht="15" customHeight="1">
      <c r="B48" s="207" t="s">
        <v>234</v>
      </c>
      <c r="C48" s="202"/>
      <c r="D48" s="201"/>
    </row>
    <row r="49" spans="2:4" ht="210" outlineLevel="1">
      <c r="B49" s="205" t="s">
        <v>268</v>
      </c>
      <c r="C49" s="205" t="s">
        <v>301</v>
      </c>
      <c r="D49" s="201"/>
    </row>
    <row r="50" spans="2:4" ht="45" outlineLevel="1">
      <c r="B50" s="201" t="s">
        <v>259</v>
      </c>
      <c r="C50" s="200" t="s">
        <v>134</v>
      </c>
      <c r="D50" s="201"/>
    </row>
    <row r="51" spans="2:4" ht="30" outlineLevel="1">
      <c r="B51" s="205" t="s">
        <v>153</v>
      </c>
      <c r="C51" s="205" t="s">
        <v>154</v>
      </c>
      <c r="D51" s="201"/>
    </row>
    <row r="52" spans="2:4" ht="30" outlineLevel="1">
      <c r="B52" s="201" t="s">
        <v>277</v>
      </c>
      <c r="C52" s="200" t="s">
        <v>302</v>
      </c>
      <c r="D52" s="201"/>
    </row>
    <row r="53" spans="2:4" ht="45" outlineLevel="1">
      <c r="B53" s="205" t="s">
        <v>269</v>
      </c>
      <c r="C53" s="205" t="s">
        <v>303</v>
      </c>
      <c r="D53" s="201"/>
    </row>
    <row r="54" spans="2:4" ht="60" outlineLevel="1">
      <c r="B54" s="200" t="s">
        <v>149</v>
      </c>
      <c r="C54" s="200" t="s">
        <v>304</v>
      </c>
      <c r="D54" s="201"/>
    </row>
    <row r="55" spans="2:4" ht="45" outlineLevel="1">
      <c r="B55" s="205" t="s">
        <v>35</v>
      </c>
      <c r="C55" s="205" t="s">
        <v>305</v>
      </c>
      <c r="D55" s="201"/>
    </row>
    <row r="56" spans="2:4" ht="45" outlineLevel="1">
      <c r="B56" s="201" t="s">
        <v>37</v>
      </c>
      <c r="C56" s="200" t="s">
        <v>241</v>
      </c>
      <c r="D56" s="201"/>
    </row>
    <row r="57" spans="2:4" ht="105" outlineLevel="1">
      <c r="B57" s="205" t="s">
        <v>38</v>
      </c>
      <c r="C57" s="205" t="s">
        <v>306</v>
      </c>
      <c r="D57" s="201"/>
    </row>
    <row r="58" spans="2:4" ht="30" customHeight="1" outlineLevel="1">
      <c r="B58" s="201" t="s">
        <v>256</v>
      </c>
      <c r="C58" s="200" t="s">
        <v>152</v>
      </c>
      <c r="D58" s="201"/>
    </row>
    <row r="59" spans="2:4" ht="30" customHeight="1" outlineLevel="1">
      <c r="B59" s="205" t="s">
        <v>40</v>
      </c>
      <c r="C59" s="205" t="s">
        <v>307</v>
      </c>
      <c r="D59" s="201"/>
    </row>
    <row r="60" spans="2:4" ht="75" outlineLevel="1">
      <c r="B60" s="200" t="s">
        <v>41</v>
      </c>
      <c r="C60" s="200" t="s">
        <v>308</v>
      </c>
      <c r="D60" s="201"/>
    </row>
    <row r="61" spans="2:4" ht="30" outlineLevel="1">
      <c r="B61" s="205" t="s">
        <v>18</v>
      </c>
      <c r="C61" s="205" t="s">
        <v>309</v>
      </c>
      <c r="D61" s="201"/>
    </row>
    <row r="62" spans="2:4" ht="15" customHeight="1">
      <c r="B62" s="201"/>
      <c r="C62" s="201"/>
      <c r="D62" s="201"/>
    </row>
    <row r="63" spans="2:4" s="199" customFormat="1" ht="15" customHeight="1">
      <c r="B63" s="207" t="s">
        <v>235</v>
      </c>
      <c r="C63" s="202"/>
      <c r="D63" s="201"/>
    </row>
    <row r="64" spans="2:4" s="199" customFormat="1" ht="30" outlineLevel="1">
      <c r="B64" s="205" t="s">
        <v>213</v>
      </c>
      <c r="C64" s="205" t="s">
        <v>240</v>
      </c>
      <c r="D64" s="201"/>
    </row>
    <row r="65" spans="2:4" s="199" customFormat="1" ht="60" outlineLevel="1">
      <c r="B65" s="201" t="s">
        <v>278</v>
      </c>
      <c r="C65" s="201" t="s">
        <v>310</v>
      </c>
      <c r="D65" s="201"/>
    </row>
    <row r="66" spans="2:4" ht="30" outlineLevel="1">
      <c r="B66" s="205" t="s">
        <v>214</v>
      </c>
      <c r="C66" s="205" t="s">
        <v>215</v>
      </c>
      <c r="D66" s="201"/>
    </row>
    <row r="67" spans="2:4" ht="30" customHeight="1" outlineLevel="1">
      <c r="B67" s="301" t="s">
        <v>75</v>
      </c>
      <c r="C67" s="348" t="s">
        <v>326</v>
      </c>
    </row>
    <row r="68" spans="2:4" ht="30" outlineLevel="1">
      <c r="B68" s="350" t="s">
        <v>76</v>
      </c>
      <c r="C68" s="349" t="s">
        <v>327</v>
      </c>
    </row>
    <row r="69" spans="2:4" ht="75" outlineLevel="1">
      <c r="B69" s="348" t="s">
        <v>328</v>
      </c>
      <c r="C69" s="348" t="s">
        <v>329</v>
      </c>
    </row>
    <row r="70" spans="2:4" ht="30" outlineLevel="1">
      <c r="B70" s="350" t="s">
        <v>77</v>
      </c>
      <c r="C70" s="349" t="s">
        <v>330</v>
      </c>
    </row>
    <row r="71" spans="2:4" ht="30" customHeight="1" outlineLevel="1">
      <c r="B71" s="301" t="s">
        <v>2</v>
      </c>
      <c r="C71" s="348" t="s">
        <v>331</v>
      </c>
    </row>
    <row r="72" spans="2:4" ht="30" customHeight="1" outlineLevel="1">
      <c r="B72" s="350" t="s">
        <v>324</v>
      </c>
      <c r="C72" s="349" t="s">
        <v>325</v>
      </c>
    </row>
  </sheetData>
  <mergeCells count="2">
    <mergeCell ref="B2:C2"/>
    <mergeCell ref="B4:C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G79"/>
  <sheetViews>
    <sheetView zoomScaleNormal="100" workbookViewId="0"/>
  </sheetViews>
  <sheetFormatPr defaultColWidth="9.140625" defaultRowHeight="15"/>
  <cols>
    <col min="1" max="1" width="4.42578125" style="3" customWidth="1"/>
    <col min="2" max="2" width="37.7109375" style="3" customWidth="1"/>
    <col min="3" max="3" width="55.140625" style="3" customWidth="1"/>
    <col min="4" max="4" width="41.28515625" style="3" customWidth="1"/>
    <col min="5" max="5" width="1.42578125" style="3" customWidth="1"/>
    <col min="6" max="6" width="47.85546875" style="3" customWidth="1"/>
    <col min="7" max="7" width="1.28515625" style="3" customWidth="1"/>
    <col min="8" max="16384" width="9.140625" style="3"/>
  </cols>
  <sheetData>
    <row r="1" spans="2:7" ht="54" customHeight="1">
      <c r="B1" s="373" t="s">
        <v>164</v>
      </c>
      <c r="C1" s="373"/>
      <c r="D1" s="373"/>
    </row>
    <row r="2" spans="2:7" ht="60" customHeight="1">
      <c r="B2" s="377" t="s">
        <v>116</v>
      </c>
      <c r="C2" s="378"/>
      <c r="D2" s="378"/>
      <c r="E2" s="378"/>
      <c r="F2" s="378"/>
    </row>
    <row r="3" spans="2:7" ht="21.95" customHeight="1">
      <c r="B3" s="375" t="s">
        <v>0</v>
      </c>
      <c r="C3" s="375"/>
      <c r="D3" s="375"/>
      <c r="E3" s="375"/>
      <c r="F3" s="376"/>
    </row>
    <row r="4" spans="2:7" ht="9" customHeight="1">
      <c r="B4" s="100"/>
      <c r="C4" s="100"/>
      <c r="D4" s="100"/>
      <c r="E4" s="2"/>
      <c r="F4" s="2"/>
      <c r="G4" s="2"/>
    </row>
    <row r="5" spans="2:7" ht="20.100000000000001" customHeight="1">
      <c r="B5" s="119" t="s">
        <v>114</v>
      </c>
      <c r="C5" s="119" t="s">
        <v>115</v>
      </c>
      <c r="D5" s="119" t="s">
        <v>21</v>
      </c>
      <c r="E5" s="2"/>
      <c r="F5" s="119" t="s">
        <v>22</v>
      </c>
      <c r="G5" s="2"/>
    </row>
    <row r="6" spans="2:7" ht="9" customHeight="1">
      <c r="B6" s="101"/>
      <c r="C6" s="101"/>
      <c r="D6" s="101"/>
      <c r="E6" s="2"/>
      <c r="F6" s="101"/>
      <c r="G6" s="2"/>
    </row>
    <row r="7" spans="2:7">
      <c r="B7" s="323" t="s">
        <v>142</v>
      </c>
      <c r="C7" s="226" t="s">
        <v>195</v>
      </c>
      <c r="D7" s="225" t="s">
        <v>251</v>
      </c>
      <c r="E7" s="227"/>
      <c r="F7" s="228" t="s">
        <v>193</v>
      </c>
    </row>
    <row r="8" spans="2:7">
      <c r="B8" s="323"/>
      <c r="C8" s="226"/>
      <c r="D8" s="225"/>
      <c r="E8" s="227"/>
      <c r="F8" s="225" t="s">
        <v>169</v>
      </c>
    </row>
    <row r="9" spans="2:7">
      <c r="B9" s="225"/>
      <c r="C9" s="226"/>
      <c r="D9" s="225"/>
      <c r="E9" s="227"/>
      <c r="F9" s="228" t="s">
        <v>194</v>
      </c>
    </row>
    <row r="10" spans="2:7" ht="2.25" customHeight="1">
      <c r="B10" s="225"/>
      <c r="C10" s="226"/>
      <c r="D10" s="227"/>
      <c r="E10" s="227"/>
      <c r="F10" s="227"/>
    </row>
    <row r="11" spans="2:7" ht="30">
      <c r="B11" s="229"/>
      <c r="C11" s="229"/>
      <c r="D11" s="225" t="s">
        <v>203</v>
      </c>
      <c r="E11" s="230"/>
      <c r="F11" s="228" t="s">
        <v>143</v>
      </c>
    </row>
    <row r="12" spans="2:7" ht="9" customHeight="1"/>
    <row r="13" spans="2:7">
      <c r="B13" s="324" t="s">
        <v>196</v>
      </c>
      <c r="C13" s="221" t="s">
        <v>389</v>
      </c>
      <c r="D13" s="221"/>
      <c r="F13" s="220" t="s">
        <v>193</v>
      </c>
    </row>
    <row r="14" spans="2:7">
      <c r="B14" s="324"/>
      <c r="C14" s="221" t="s">
        <v>521</v>
      </c>
      <c r="D14" s="221"/>
      <c r="F14" s="225" t="s">
        <v>169</v>
      </c>
    </row>
    <row r="15" spans="2:7">
      <c r="B15" s="221"/>
      <c r="C15" s="221"/>
      <c r="D15" s="221"/>
      <c r="F15" s="220" t="s">
        <v>248</v>
      </c>
    </row>
    <row r="16" spans="2:7" ht="9" customHeight="1"/>
    <row r="17" spans="2:6">
      <c r="B17" s="324" t="s">
        <v>98</v>
      </c>
      <c r="C17" s="221" t="s">
        <v>239</v>
      </c>
      <c r="D17" s="221"/>
      <c r="F17" s="220" t="s">
        <v>193</v>
      </c>
    </row>
    <row r="18" spans="2:6">
      <c r="B18" s="324"/>
      <c r="C18" s="221"/>
      <c r="D18" s="221"/>
      <c r="F18" s="225" t="s">
        <v>169</v>
      </c>
    </row>
    <row r="19" spans="2:6">
      <c r="B19" s="221"/>
      <c r="C19" s="221"/>
      <c r="D19" s="221"/>
      <c r="F19" s="220" t="s">
        <v>248</v>
      </c>
    </row>
    <row r="20" spans="2:6" ht="2.25" customHeight="1">
      <c r="B20" s="221"/>
    </row>
    <row r="21" spans="2:6" ht="30">
      <c r="B21" s="221"/>
      <c r="C21" s="223" t="s">
        <v>197</v>
      </c>
      <c r="D21" s="223" t="s">
        <v>198</v>
      </c>
      <c r="F21" s="222" t="s">
        <v>253</v>
      </c>
    </row>
    <row r="22" spans="2:6" ht="2.25" customHeight="1">
      <c r="B22" s="221"/>
      <c r="C22" s="221"/>
    </row>
    <row r="23" spans="2:6">
      <c r="B23" s="221"/>
      <c r="C23" s="221"/>
      <c r="D23" s="221" t="s">
        <v>199</v>
      </c>
      <c r="F23" s="220" t="s">
        <v>193</v>
      </c>
    </row>
    <row r="24" spans="2:6">
      <c r="B24" s="221"/>
      <c r="C24" s="221"/>
      <c r="D24" s="221"/>
      <c r="F24" s="225" t="s">
        <v>169</v>
      </c>
    </row>
    <row r="25" spans="2:6">
      <c r="B25" s="221"/>
      <c r="C25" s="221"/>
      <c r="D25" s="221"/>
      <c r="F25" s="220" t="s">
        <v>248</v>
      </c>
    </row>
    <row r="26" spans="2:6" ht="9" customHeight="1"/>
    <row r="27" spans="2:6">
      <c r="B27" s="324" t="s">
        <v>112</v>
      </c>
      <c r="C27" s="221" t="s">
        <v>200</v>
      </c>
      <c r="D27" s="221"/>
      <c r="F27" s="220" t="s">
        <v>193</v>
      </c>
    </row>
    <row r="28" spans="2:6">
      <c r="B28" s="324"/>
      <c r="C28" s="221"/>
      <c r="D28" s="221"/>
      <c r="F28" s="225" t="s">
        <v>169</v>
      </c>
    </row>
    <row r="29" spans="2:6">
      <c r="B29" s="221"/>
      <c r="C29" s="221"/>
      <c r="D29" s="221"/>
      <c r="F29" s="220" t="s">
        <v>248</v>
      </c>
    </row>
    <row r="30" spans="2:6" ht="2.25" customHeight="1">
      <c r="B30" s="221"/>
    </row>
    <row r="31" spans="2:6">
      <c r="B31" s="221"/>
      <c r="C31" s="221" t="s">
        <v>201</v>
      </c>
      <c r="D31" s="221"/>
      <c r="F31" s="220" t="s">
        <v>193</v>
      </c>
    </row>
    <row r="32" spans="2:6">
      <c r="B32" s="221"/>
      <c r="C32" s="221"/>
      <c r="D32" s="221"/>
      <c r="F32" s="225" t="s">
        <v>169</v>
      </c>
    </row>
    <row r="33" spans="2:6">
      <c r="B33" s="221"/>
      <c r="C33" s="221"/>
      <c r="D33" s="221"/>
      <c r="F33" s="220" t="s">
        <v>248</v>
      </c>
    </row>
    <row r="34" spans="2:6" ht="2.25" customHeight="1">
      <c r="B34" s="221"/>
    </row>
    <row r="35" spans="2:6">
      <c r="B35" s="221"/>
      <c r="C35" s="223" t="s">
        <v>197</v>
      </c>
      <c r="D35" s="222" t="s">
        <v>231</v>
      </c>
      <c r="F35" s="220" t="s">
        <v>193</v>
      </c>
    </row>
    <row r="36" spans="2:6">
      <c r="B36" s="221"/>
      <c r="C36" s="223"/>
      <c r="D36" s="222" t="s">
        <v>515</v>
      </c>
      <c r="F36" s="225" t="s">
        <v>169</v>
      </c>
    </row>
    <row r="37" spans="2:6">
      <c r="B37" s="221"/>
      <c r="C37" s="221"/>
      <c r="D37" s="221" t="s">
        <v>524</v>
      </c>
      <c r="F37" s="220" t="s">
        <v>248</v>
      </c>
    </row>
    <row r="38" spans="2:6" ht="2.25" customHeight="1">
      <c r="B38" s="221"/>
      <c r="C38" s="221"/>
    </row>
    <row r="39" spans="2:6" ht="30">
      <c r="B39" s="221"/>
      <c r="C39" s="221"/>
      <c r="D39" s="223" t="s">
        <v>202</v>
      </c>
      <c r="F39" s="222" t="s">
        <v>253</v>
      </c>
    </row>
    <row r="40" spans="2:6">
      <c r="B40" s="221"/>
      <c r="C40" s="221"/>
      <c r="D40" s="221"/>
      <c r="F40" s="220" t="s">
        <v>248</v>
      </c>
    </row>
    <row r="41" spans="2:6" ht="2.25" customHeight="1">
      <c r="B41" s="221"/>
      <c r="C41" s="221"/>
    </row>
    <row r="42" spans="2:6">
      <c r="B42" s="221"/>
      <c r="C42" s="221"/>
      <c r="D42" s="221" t="s">
        <v>523</v>
      </c>
      <c r="F42" s="220" t="s">
        <v>193</v>
      </c>
    </row>
    <row r="43" spans="2:6">
      <c r="B43" s="221"/>
      <c r="C43" s="221"/>
      <c r="D43" s="221"/>
      <c r="F43" s="225" t="s">
        <v>169</v>
      </c>
    </row>
    <row r="44" spans="2:6">
      <c r="B44" s="221"/>
      <c r="C44" s="221"/>
      <c r="D44" s="221"/>
      <c r="F44" s="220" t="s">
        <v>248</v>
      </c>
    </row>
    <row r="45" spans="2:6" ht="9" customHeight="1"/>
    <row r="46" spans="2:6">
      <c r="B46" s="324" t="s">
        <v>113</v>
      </c>
      <c r="C46" s="221" t="s">
        <v>204</v>
      </c>
      <c r="D46" s="221" t="s">
        <v>186</v>
      </c>
      <c r="F46" s="224" t="s">
        <v>193</v>
      </c>
    </row>
    <row r="47" spans="2:6">
      <c r="B47" s="324"/>
      <c r="C47" s="221"/>
      <c r="D47" s="221"/>
      <c r="F47" s="225" t="s">
        <v>169</v>
      </c>
    </row>
    <row r="48" spans="2:6">
      <c r="B48" s="221"/>
      <c r="C48" s="221"/>
      <c r="D48" s="221"/>
      <c r="F48" s="220" t="s">
        <v>248</v>
      </c>
    </row>
    <row r="49" spans="2:6" ht="9" customHeight="1"/>
    <row r="50" spans="2:6">
      <c r="B50" s="325" t="s">
        <v>234</v>
      </c>
      <c r="C50" s="231" t="s">
        <v>34</v>
      </c>
      <c r="D50" s="231"/>
      <c r="F50" s="224" t="s">
        <v>193</v>
      </c>
    </row>
    <row r="51" spans="2:6">
      <c r="B51" s="325"/>
      <c r="C51" s="231"/>
      <c r="D51" s="231"/>
      <c r="F51" s="225" t="s">
        <v>169</v>
      </c>
    </row>
    <row r="52" spans="2:6">
      <c r="B52" s="231"/>
      <c r="C52" s="231"/>
      <c r="D52" s="231"/>
      <c r="F52" s="220" t="s">
        <v>248</v>
      </c>
    </row>
    <row r="53" spans="2:6" ht="2.25" customHeight="1">
      <c r="B53" s="231"/>
      <c r="C53" s="28"/>
      <c r="D53" s="28"/>
    </row>
    <row r="54" spans="2:6">
      <c r="B54" s="231"/>
      <c r="C54" s="231" t="s">
        <v>163</v>
      </c>
      <c r="D54" s="231"/>
      <c r="F54" s="224" t="s">
        <v>193</v>
      </c>
    </row>
    <row r="55" spans="2:6">
      <c r="B55" s="231"/>
      <c r="C55" s="231"/>
      <c r="D55" s="231"/>
      <c r="F55" s="225" t="s">
        <v>169</v>
      </c>
    </row>
    <row r="56" spans="2:6">
      <c r="B56" s="231"/>
      <c r="C56" s="231"/>
      <c r="D56" s="231"/>
      <c r="F56" s="220" t="s">
        <v>248</v>
      </c>
    </row>
    <row r="57" spans="2:6" ht="2.25" customHeight="1">
      <c r="B57" s="231"/>
      <c r="C57" s="28"/>
      <c r="D57" s="28"/>
    </row>
    <row r="58" spans="2:6">
      <c r="B58" s="231"/>
      <c r="C58" s="231" t="s">
        <v>39</v>
      </c>
      <c r="D58" s="232" t="s">
        <v>40</v>
      </c>
      <c r="F58" s="225" t="s">
        <v>169</v>
      </c>
    </row>
    <row r="59" spans="2:6">
      <c r="B59" s="231"/>
      <c r="C59" s="231"/>
      <c r="D59" s="232"/>
      <c r="F59" s="224" t="s">
        <v>526</v>
      </c>
    </row>
    <row r="60" spans="2:6">
      <c r="B60" s="231"/>
      <c r="C60" s="231"/>
      <c r="D60" s="231"/>
      <c r="F60" s="220" t="s">
        <v>248</v>
      </c>
    </row>
    <row r="61" spans="2:6">
      <c r="B61" s="231"/>
      <c r="C61" s="231"/>
      <c r="D61" s="231"/>
      <c r="F61" s="224" t="s">
        <v>525</v>
      </c>
    </row>
    <row r="62" spans="2:6" ht="2.25" customHeight="1">
      <c r="B62" s="231"/>
      <c r="C62" s="231"/>
      <c r="D62" s="28"/>
    </row>
    <row r="63" spans="2:6">
      <c r="B63" s="231"/>
      <c r="C63" s="231"/>
      <c r="D63" s="232" t="s">
        <v>41</v>
      </c>
      <c r="F63" s="224" t="s">
        <v>193</v>
      </c>
    </row>
    <row r="64" spans="2:6">
      <c r="B64" s="231"/>
      <c r="C64" s="231"/>
      <c r="D64" s="232"/>
      <c r="F64" s="225" t="s">
        <v>169</v>
      </c>
    </row>
    <row r="65" spans="2:6">
      <c r="B65" s="231"/>
      <c r="C65" s="231"/>
      <c r="D65" s="231"/>
      <c r="F65" s="220" t="s">
        <v>248</v>
      </c>
    </row>
    <row r="66" spans="2:6" ht="2.25" customHeight="1">
      <c r="B66" s="231"/>
      <c r="C66" s="231"/>
      <c r="D66" s="28"/>
    </row>
    <row r="67" spans="2:6">
      <c r="B67" s="231"/>
      <c r="C67" s="231"/>
      <c r="D67" s="232" t="s">
        <v>18</v>
      </c>
      <c r="F67" s="224" t="s">
        <v>193</v>
      </c>
    </row>
    <row r="68" spans="2:6">
      <c r="B68" s="231"/>
      <c r="C68" s="231"/>
      <c r="D68" s="232"/>
      <c r="F68" s="225" t="s">
        <v>169</v>
      </c>
    </row>
    <row r="69" spans="2:6">
      <c r="B69" s="231"/>
      <c r="C69" s="231"/>
      <c r="D69" s="231"/>
      <c r="F69" s="220" t="s">
        <v>248</v>
      </c>
    </row>
    <row r="70" spans="2:6" ht="9" customHeight="1">
      <c r="B70" s="28"/>
      <c r="C70" s="28"/>
      <c r="D70" s="28"/>
      <c r="F70" s="14"/>
    </row>
    <row r="71" spans="2:6">
      <c r="B71" s="324" t="s">
        <v>235</v>
      </c>
      <c r="C71" s="221" t="s">
        <v>246</v>
      </c>
      <c r="D71" s="221" t="s">
        <v>222</v>
      </c>
      <c r="F71" s="224" t="s">
        <v>217</v>
      </c>
    </row>
    <row r="72" spans="2:6">
      <c r="B72" s="221"/>
      <c r="C72" s="221"/>
      <c r="D72" s="221"/>
      <c r="F72" s="220" t="s">
        <v>194</v>
      </c>
    </row>
    <row r="73" spans="2:6" ht="2.25" customHeight="1">
      <c r="B73" s="221"/>
      <c r="C73" s="221"/>
      <c r="F73" s="326"/>
    </row>
    <row r="74" spans="2:6">
      <c r="B74" s="221"/>
      <c r="C74" s="221"/>
      <c r="D74" s="221" t="s">
        <v>221</v>
      </c>
      <c r="F74" s="224" t="s">
        <v>247</v>
      </c>
    </row>
    <row r="75" spans="2:6">
      <c r="B75" s="221"/>
      <c r="C75" s="221"/>
      <c r="D75" s="221"/>
      <c r="F75" s="224" t="s">
        <v>527</v>
      </c>
    </row>
    <row r="76" spans="2:6" ht="2.25" customHeight="1">
      <c r="B76" s="221"/>
      <c r="C76" s="221"/>
      <c r="F76" s="326"/>
    </row>
    <row r="77" spans="2:6">
      <c r="B77" s="221"/>
      <c r="C77" s="221"/>
      <c r="D77" s="221" t="s">
        <v>214</v>
      </c>
      <c r="F77" s="224" t="s">
        <v>193</v>
      </c>
    </row>
    <row r="78" spans="2:6">
      <c r="B78" s="221"/>
      <c r="C78" s="221"/>
      <c r="D78" s="221"/>
      <c r="F78" s="225" t="s">
        <v>169</v>
      </c>
    </row>
    <row r="79" spans="2:6">
      <c r="B79" s="221"/>
      <c r="C79" s="221"/>
      <c r="D79" s="221"/>
      <c r="F79" s="224" t="s">
        <v>527</v>
      </c>
    </row>
  </sheetData>
  <mergeCells count="3">
    <mergeCell ref="B3:F3"/>
    <mergeCell ref="B1:D1"/>
    <mergeCell ref="B2:F2"/>
  </mergeCells>
  <phoneticPr fontId="2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D27CD-E95E-4296-A38E-3C782F12CDDD}">
  <sheetPr codeName="Sheet5">
    <tabColor rgb="FF5F9E88"/>
  </sheetPr>
  <dimension ref="B1:O6"/>
  <sheetViews>
    <sheetView workbookViewId="0"/>
  </sheetViews>
  <sheetFormatPr defaultColWidth="9.140625" defaultRowHeight="15"/>
  <cols>
    <col min="1" max="1" width="3.140625" style="3" customWidth="1"/>
    <col min="2" max="2" width="18.28515625" style="3" bestFit="1" customWidth="1"/>
    <col min="3" max="3" width="27.85546875" style="3" bestFit="1" customWidth="1"/>
    <col min="4" max="4" width="29.140625" style="3" customWidth="1"/>
    <col min="5" max="5" width="16.42578125" style="3" bestFit="1" customWidth="1"/>
    <col min="6" max="6" width="4.5703125" style="3" customWidth="1"/>
    <col min="7" max="7" width="31.42578125" style="3" customWidth="1"/>
    <col min="8" max="8" width="23.28515625" style="3" bestFit="1" customWidth="1"/>
    <col min="9" max="9" width="14.85546875" style="3" customWidth="1"/>
    <col min="10" max="10" width="27.7109375" style="3" bestFit="1" customWidth="1"/>
    <col min="11" max="11" width="2.28515625" style="3" customWidth="1"/>
    <col min="12" max="12" width="13.85546875" style="3" customWidth="1"/>
    <col min="13" max="16384" width="9.140625" style="3"/>
  </cols>
  <sheetData>
    <row r="1" spans="2:15" s="114" customFormat="1" ht="65.25" customHeight="1">
      <c r="B1" s="209" t="s">
        <v>164</v>
      </c>
      <c r="C1" s="197"/>
    </row>
    <row r="2" spans="2:15" s="115" customFormat="1" ht="21.95" customHeight="1">
      <c r="B2" s="379" t="s">
        <v>117</v>
      </c>
      <c r="C2" s="380"/>
      <c r="D2" s="380"/>
      <c r="E2" s="380"/>
      <c r="F2" s="380"/>
      <c r="G2" s="380"/>
      <c r="H2" s="380"/>
      <c r="I2" s="380"/>
      <c r="J2" s="380"/>
      <c r="K2" s="380"/>
      <c r="L2" s="381"/>
      <c r="N2" s="116"/>
      <c r="O2" s="117"/>
    </row>
    <row r="3" spans="2:15" s="115" customFormat="1" ht="9" customHeight="1">
      <c r="F3" s="118"/>
      <c r="G3" s="118"/>
      <c r="N3" s="116"/>
      <c r="O3" s="117"/>
    </row>
    <row r="4" spans="2:15" s="115" customFormat="1" ht="20.100000000000001" customHeight="1">
      <c r="B4" s="210" t="s">
        <v>114</v>
      </c>
      <c r="C4" s="210" t="s">
        <v>118</v>
      </c>
      <c r="D4" s="210" t="s">
        <v>119</v>
      </c>
      <c r="E4" s="210" t="s">
        <v>120</v>
      </c>
      <c r="F4" s="7"/>
      <c r="G4" s="210" t="s">
        <v>114</v>
      </c>
      <c r="H4" s="210" t="s">
        <v>118</v>
      </c>
      <c r="I4" s="210" t="s">
        <v>119</v>
      </c>
      <c r="J4" s="210" t="s">
        <v>120</v>
      </c>
      <c r="L4" s="210" t="s">
        <v>121</v>
      </c>
    </row>
    <row r="5" spans="2:15" ht="9" customHeight="1"/>
    <row r="6" spans="2:15" ht="25.5">
      <c r="B6" s="192" t="s">
        <v>98</v>
      </c>
      <c r="C6" s="192" t="s">
        <v>1</v>
      </c>
      <c r="D6" s="192"/>
      <c r="E6" s="193" t="s">
        <v>155</v>
      </c>
      <c r="F6" s="194" t="s">
        <v>156</v>
      </c>
      <c r="G6" s="192" t="s">
        <v>98</v>
      </c>
      <c r="H6" s="192" t="s">
        <v>157</v>
      </c>
      <c r="I6" s="192"/>
      <c r="J6" s="193" t="s">
        <v>155</v>
      </c>
      <c r="K6" s="115"/>
      <c r="L6" s="195" t="b">
        <f>Length!H5=SUM(Length!H34:H38)</f>
        <v>1</v>
      </c>
    </row>
  </sheetData>
  <mergeCells count="1">
    <mergeCell ref="B2:L2"/>
  </mergeCells>
  <conditionalFormatting sqref="L6">
    <cfRule type="cellIs" dxfId="21" priority="2"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Y188"/>
  <sheetViews>
    <sheetView workbookViewId="0"/>
  </sheetViews>
  <sheetFormatPr defaultColWidth="8.7109375" defaultRowHeight="15" outlineLevelRow="1"/>
  <cols>
    <col min="1" max="1" width="3.140625" style="15" customWidth="1"/>
    <col min="2" max="2" width="25.7109375" style="15" customWidth="1"/>
    <col min="3" max="3" width="2.85546875" style="15" customWidth="1"/>
    <col min="4" max="4" width="1.85546875" style="16" customWidth="1"/>
    <col min="5" max="5" width="65.42578125" style="16" customWidth="1"/>
    <col min="6" max="6" width="25.5703125" style="16" customWidth="1"/>
    <col min="7" max="7" width="20.5703125" style="16" customWidth="1"/>
    <col min="8" max="9" width="13.7109375" style="16" customWidth="1"/>
    <col min="10" max="10" width="5.42578125" style="16" customWidth="1"/>
    <col min="11" max="11" width="15.42578125" style="16" customWidth="1"/>
    <col min="12" max="12" width="1.85546875" style="16" customWidth="1"/>
    <col min="13" max="13" width="1.85546875" style="15" customWidth="1"/>
    <col min="14" max="14" width="11.7109375" style="102" bestFit="1" customWidth="1"/>
    <col min="15" max="15" width="1.85546875" style="15" customWidth="1"/>
    <col min="16" max="16" width="20.7109375" style="238" customWidth="1"/>
    <col min="17" max="16384" width="8.7109375" style="15"/>
  </cols>
  <sheetData>
    <row r="1" spans="2:25" ht="63" customHeight="1">
      <c r="E1" s="382" t="s">
        <v>164</v>
      </c>
      <c r="F1" s="382"/>
      <c r="G1" s="382"/>
      <c r="H1" s="382"/>
      <c r="I1" s="382"/>
      <c r="J1" s="382"/>
      <c r="K1" s="382"/>
      <c r="P1" s="236"/>
      <c r="Q1" s="103"/>
      <c r="R1" s="103"/>
      <c r="S1" s="103"/>
      <c r="T1" s="103"/>
      <c r="U1" s="103"/>
      <c r="V1" s="103"/>
      <c r="W1" s="103"/>
      <c r="X1" s="103"/>
      <c r="Y1" s="103"/>
    </row>
    <row r="2" spans="2:25" ht="105.75" customHeight="1" thickBot="1">
      <c r="E2" s="140" t="s">
        <v>104</v>
      </c>
      <c r="F2" s="123"/>
      <c r="G2" s="123"/>
      <c r="H2" s="123"/>
      <c r="I2" s="123"/>
      <c r="J2" s="123"/>
      <c r="K2" s="123"/>
      <c r="P2" s="236"/>
      <c r="Q2" s="103"/>
      <c r="R2" s="103"/>
      <c r="S2" s="103"/>
      <c r="T2" s="103"/>
      <c r="U2" s="103"/>
      <c r="V2" s="103"/>
      <c r="W2" s="103"/>
      <c r="X2" s="103"/>
      <c r="Y2" s="103"/>
    </row>
    <row r="3" spans="2:25" ht="36" customHeight="1" thickBot="1">
      <c r="B3" s="141" t="s">
        <v>123</v>
      </c>
      <c r="G3" s="123"/>
      <c r="H3" s="123"/>
      <c r="I3" s="123"/>
      <c r="J3" s="123"/>
      <c r="K3" s="123"/>
      <c r="N3" s="308" t="s">
        <v>101</v>
      </c>
      <c r="O3" s="322"/>
      <c r="P3" s="308" t="s">
        <v>205</v>
      </c>
      <c r="Q3" s="103"/>
      <c r="R3" s="103"/>
      <c r="S3" s="103"/>
      <c r="T3" s="103"/>
      <c r="U3" s="103"/>
      <c r="V3" s="103"/>
      <c r="W3" s="103"/>
      <c r="X3" s="103"/>
      <c r="Y3" s="103"/>
    </row>
    <row r="4" spans="2:25" ht="30" customHeight="1">
      <c r="E4" s="17" t="s">
        <v>195</v>
      </c>
      <c r="F4" s="18"/>
      <c r="G4" s="253" t="s">
        <v>102</v>
      </c>
      <c r="H4" s="188" t="s">
        <v>249</v>
      </c>
      <c r="I4" s="188" t="s">
        <v>250</v>
      </c>
      <c r="J4" s="188" t="s">
        <v>122</v>
      </c>
      <c r="K4" s="188" t="s">
        <v>252</v>
      </c>
      <c r="N4" s="124"/>
      <c r="P4" s="235"/>
      <c r="Q4" s="103"/>
      <c r="R4" s="103"/>
      <c r="S4" s="103"/>
      <c r="T4" s="103"/>
      <c r="U4" s="103"/>
      <c r="V4" s="103"/>
      <c r="W4" s="103"/>
      <c r="X4" s="103"/>
      <c r="Y4" s="103"/>
    </row>
    <row r="5" spans="2:25" outlineLevel="1">
      <c r="E5" s="280" t="s">
        <v>223</v>
      </c>
      <c r="F5" s="20"/>
      <c r="H5" s="128">
        <f>SUM(H6:H20)</f>
        <v>0</v>
      </c>
      <c r="I5" s="128">
        <f t="shared" ref="I5:K5" si="0">SUM(I6:I20)</f>
        <v>0</v>
      </c>
      <c r="J5" s="139" t="s">
        <v>122</v>
      </c>
      <c r="K5" s="128">
        <f t="shared" si="0"/>
        <v>0</v>
      </c>
      <c r="P5" s="235"/>
      <c r="Q5" s="103"/>
      <c r="R5" s="103"/>
      <c r="S5" s="103"/>
      <c r="T5" s="103"/>
      <c r="U5" s="103"/>
      <c r="V5" s="103"/>
      <c r="W5" s="103"/>
      <c r="X5" s="103"/>
      <c r="Y5" s="103"/>
    </row>
    <row r="6" spans="2:25" ht="16.5" customHeight="1" outlineLevel="1">
      <c r="B6" s="383"/>
      <c r="E6" s="125" t="s">
        <v>42</v>
      </c>
      <c r="F6" s="21"/>
      <c r="G6" s="25" t="s">
        <v>169</v>
      </c>
      <c r="H6" s="129"/>
      <c r="I6" s="129"/>
      <c r="J6" s="135" t="s">
        <v>122</v>
      </c>
      <c r="K6" s="132"/>
      <c r="N6" s="124" t="s">
        <v>165</v>
      </c>
      <c r="P6" s="237" t="s">
        <v>206</v>
      </c>
      <c r="Q6" s="103"/>
      <c r="R6" s="103"/>
      <c r="S6" s="103"/>
      <c r="T6" s="103"/>
      <c r="U6" s="103"/>
      <c r="V6" s="103"/>
      <c r="W6" s="103"/>
      <c r="X6" s="103"/>
      <c r="Y6" s="103"/>
    </row>
    <row r="7" spans="2:25" outlineLevel="1">
      <c r="B7" s="384"/>
      <c r="E7" s="126" t="s">
        <v>390</v>
      </c>
      <c r="F7" s="22"/>
      <c r="G7" s="51" t="s">
        <v>169</v>
      </c>
      <c r="H7" s="130"/>
      <c r="I7" s="130"/>
      <c r="J7" s="137" t="s">
        <v>122</v>
      </c>
      <c r="K7" s="133"/>
      <c r="N7" s="124" t="s">
        <v>165</v>
      </c>
      <c r="P7" s="237" t="s">
        <v>206</v>
      </c>
      <c r="Q7" s="103"/>
      <c r="R7" s="103"/>
      <c r="S7" s="103"/>
      <c r="T7" s="103"/>
      <c r="U7" s="103"/>
      <c r="V7" s="103"/>
      <c r="W7" s="103"/>
      <c r="X7" s="103"/>
      <c r="Y7" s="103"/>
    </row>
    <row r="8" spans="2:25" outlineLevel="1">
      <c r="B8" s="384"/>
      <c r="E8" s="126" t="s">
        <v>391</v>
      </c>
      <c r="F8" s="22"/>
      <c r="G8" s="51" t="s">
        <v>169</v>
      </c>
      <c r="H8" s="130"/>
      <c r="I8" s="130"/>
      <c r="J8" s="137" t="s">
        <v>122</v>
      </c>
      <c r="K8" s="133"/>
      <c r="N8" s="124" t="s">
        <v>165</v>
      </c>
      <c r="P8" s="237" t="s">
        <v>206</v>
      </c>
      <c r="Q8" s="103"/>
      <c r="R8" s="103"/>
      <c r="S8" s="103"/>
      <c r="T8" s="103"/>
      <c r="U8" s="103"/>
      <c r="V8" s="103"/>
      <c r="W8" s="103"/>
      <c r="X8" s="103"/>
      <c r="Y8" s="103"/>
    </row>
    <row r="9" spans="2:25" outlineLevel="1">
      <c r="B9" s="384"/>
      <c r="E9" s="126" t="s">
        <v>392</v>
      </c>
      <c r="F9" s="22"/>
      <c r="G9" s="51" t="s">
        <v>169</v>
      </c>
      <c r="H9" s="130"/>
      <c r="I9" s="130"/>
      <c r="J9" s="137" t="s">
        <v>122</v>
      </c>
      <c r="K9" s="133"/>
      <c r="N9" s="124" t="s">
        <v>165</v>
      </c>
      <c r="P9" s="237" t="s">
        <v>206</v>
      </c>
      <c r="Q9" s="103"/>
      <c r="R9" s="103"/>
      <c r="S9" s="103"/>
      <c r="T9" s="103"/>
      <c r="U9" s="103"/>
      <c r="V9" s="103"/>
      <c r="W9" s="103"/>
      <c r="X9" s="103"/>
      <c r="Y9" s="103"/>
    </row>
    <row r="10" spans="2:25" outlineLevel="1">
      <c r="B10" s="384"/>
      <c r="E10" s="126" t="s">
        <v>393</v>
      </c>
      <c r="F10" s="22"/>
      <c r="G10" s="51" t="s">
        <v>169</v>
      </c>
      <c r="H10" s="130"/>
      <c r="I10" s="130"/>
      <c r="J10" s="137" t="s">
        <v>122</v>
      </c>
      <c r="K10" s="133"/>
      <c r="N10" s="124" t="s">
        <v>165</v>
      </c>
      <c r="P10" s="237" t="s">
        <v>206</v>
      </c>
      <c r="Q10" s="103"/>
      <c r="R10" s="103"/>
      <c r="S10" s="103"/>
      <c r="T10" s="103"/>
      <c r="U10" s="103"/>
      <c r="V10" s="103"/>
      <c r="W10" s="103"/>
      <c r="X10" s="103"/>
      <c r="Y10" s="103"/>
    </row>
    <row r="11" spans="2:25" outlineLevel="1">
      <c r="B11" s="384"/>
      <c r="E11" s="126" t="s">
        <v>436</v>
      </c>
      <c r="F11" s="22"/>
      <c r="G11" s="51" t="s">
        <v>169</v>
      </c>
      <c r="H11" s="130"/>
      <c r="I11" s="130"/>
      <c r="J11" s="137" t="s">
        <v>122</v>
      </c>
      <c r="K11" s="133"/>
      <c r="N11" s="124" t="s">
        <v>165</v>
      </c>
      <c r="P11" s="237" t="s">
        <v>206</v>
      </c>
      <c r="Q11" s="103"/>
      <c r="R11" s="103"/>
      <c r="S11" s="103"/>
      <c r="T11" s="103"/>
      <c r="U11" s="103"/>
      <c r="V11" s="103"/>
      <c r="W11" s="103"/>
      <c r="X11" s="103"/>
      <c r="Y11" s="103"/>
    </row>
    <row r="12" spans="2:25" outlineLevel="1">
      <c r="B12" s="384"/>
      <c r="E12" s="126" t="s">
        <v>437</v>
      </c>
      <c r="F12" s="22"/>
      <c r="G12" s="51" t="s">
        <v>169</v>
      </c>
      <c r="H12" s="130"/>
      <c r="I12" s="130"/>
      <c r="J12" s="137" t="s">
        <v>122</v>
      </c>
      <c r="K12" s="133"/>
      <c r="N12" s="124" t="s">
        <v>165</v>
      </c>
      <c r="P12" s="237" t="s">
        <v>206</v>
      </c>
      <c r="Q12" s="103"/>
      <c r="R12" s="103"/>
      <c r="S12" s="103"/>
      <c r="T12" s="103"/>
      <c r="U12" s="103"/>
      <c r="V12" s="103"/>
      <c r="W12" s="103"/>
      <c r="X12" s="103"/>
      <c r="Y12" s="103"/>
    </row>
    <row r="13" spans="2:25" outlineLevel="1">
      <c r="B13" s="384"/>
      <c r="E13" s="126" t="s">
        <v>43</v>
      </c>
      <c r="F13" s="22"/>
      <c r="G13" s="51" t="s">
        <v>169</v>
      </c>
      <c r="H13" s="130"/>
      <c r="I13" s="130"/>
      <c r="J13" s="137" t="s">
        <v>122</v>
      </c>
      <c r="K13" s="133"/>
      <c r="N13" s="124" t="s">
        <v>165</v>
      </c>
      <c r="P13" s="237" t="s">
        <v>206</v>
      </c>
      <c r="Q13" s="103"/>
      <c r="R13" s="103"/>
      <c r="S13" s="103"/>
      <c r="T13" s="103"/>
      <c r="U13" s="103"/>
      <c r="V13" s="103"/>
      <c r="W13" s="103"/>
      <c r="X13" s="103"/>
      <c r="Y13" s="103"/>
    </row>
    <row r="14" spans="2:25" outlineLevel="1">
      <c r="B14" s="384"/>
      <c r="E14" s="126" t="s">
        <v>394</v>
      </c>
      <c r="F14" s="22"/>
      <c r="G14" s="51" t="s">
        <v>169</v>
      </c>
      <c r="H14" s="130"/>
      <c r="I14" s="130"/>
      <c r="J14" s="137" t="s">
        <v>122</v>
      </c>
      <c r="K14" s="133"/>
      <c r="N14" s="124" t="s">
        <v>165</v>
      </c>
      <c r="P14" s="237" t="s">
        <v>206</v>
      </c>
      <c r="Q14" s="103"/>
      <c r="R14" s="103"/>
      <c r="S14" s="103"/>
      <c r="T14" s="103"/>
      <c r="U14" s="103"/>
      <c r="V14" s="103"/>
      <c r="W14" s="103"/>
      <c r="X14" s="103"/>
      <c r="Y14" s="103"/>
    </row>
    <row r="15" spans="2:25" outlineLevel="1">
      <c r="B15" s="384"/>
      <c r="E15" s="126" t="s">
        <v>395</v>
      </c>
      <c r="F15" s="22"/>
      <c r="G15" s="51" t="s">
        <v>169</v>
      </c>
      <c r="H15" s="130"/>
      <c r="I15" s="130"/>
      <c r="J15" s="137" t="s">
        <v>122</v>
      </c>
      <c r="K15" s="133"/>
      <c r="N15" s="124" t="s">
        <v>165</v>
      </c>
      <c r="P15" s="237" t="s">
        <v>206</v>
      </c>
      <c r="Q15" s="103"/>
      <c r="R15" s="103"/>
      <c r="S15" s="103"/>
      <c r="T15" s="103"/>
      <c r="U15" s="103"/>
      <c r="V15" s="103"/>
      <c r="W15" s="103"/>
      <c r="X15" s="103"/>
      <c r="Y15" s="103"/>
    </row>
    <row r="16" spans="2:25" outlineLevel="1">
      <c r="B16" s="384"/>
      <c r="E16" s="126" t="s">
        <v>396</v>
      </c>
      <c r="F16" s="22"/>
      <c r="G16" s="51" t="s">
        <v>169</v>
      </c>
      <c r="H16" s="130"/>
      <c r="I16" s="130"/>
      <c r="J16" s="137" t="s">
        <v>122</v>
      </c>
      <c r="K16" s="133"/>
      <c r="N16" s="124" t="s">
        <v>165</v>
      </c>
      <c r="P16" s="237" t="s">
        <v>206</v>
      </c>
      <c r="Q16" s="103"/>
      <c r="R16" s="103"/>
      <c r="S16" s="103"/>
      <c r="T16" s="103"/>
      <c r="U16" s="103"/>
      <c r="V16" s="103"/>
      <c r="W16" s="103"/>
      <c r="X16" s="103"/>
      <c r="Y16" s="103"/>
    </row>
    <row r="17" spans="2:25" outlineLevel="1">
      <c r="B17" s="384"/>
      <c r="E17" s="126" t="s">
        <v>397</v>
      </c>
      <c r="F17" s="22"/>
      <c r="G17" s="51" t="s">
        <v>169</v>
      </c>
      <c r="H17" s="130"/>
      <c r="I17" s="130"/>
      <c r="J17" s="137" t="s">
        <v>122</v>
      </c>
      <c r="K17" s="133"/>
      <c r="N17" s="124" t="s">
        <v>165</v>
      </c>
      <c r="P17" s="237" t="s">
        <v>206</v>
      </c>
      <c r="Q17" s="103"/>
      <c r="R17" s="103"/>
      <c r="S17" s="103"/>
      <c r="T17" s="103"/>
      <c r="U17" s="103"/>
      <c r="V17" s="103"/>
      <c r="W17" s="103"/>
      <c r="X17" s="103"/>
      <c r="Y17" s="103"/>
    </row>
    <row r="18" spans="2:25" outlineLevel="1">
      <c r="B18" s="384"/>
      <c r="E18" s="126" t="s">
        <v>438</v>
      </c>
      <c r="F18" s="22"/>
      <c r="G18" s="51" t="s">
        <v>169</v>
      </c>
      <c r="H18" s="130"/>
      <c r="I18" s="130"/>
      <c r="J18" s="137" t="s">
        <v>122</v>
      </c>
      <c r="K18" s="133"/>
      <c r="N18" s="124" t="s">
        <v>165</v>
      </c>
      <c r="P18" s="237" t="s">
        <v>206</v>
      </c>
      <c r="Q18" s="103"/>
      <c r="R18" s="103"/>
      <c r="S18" s="103"/>
      <c r="T18" s="103"/>
      <c r="U18" s="103"/>
      <c r="V18" s="103"/>
      <c r="W18" s="103"/>
      <c r="X18" s="103"/>
      <c r="Y18" s="103"/>
    </row>
    <row r="19" spans="2:25" outlineLevel="1">
      <c r="B19" s="384"/>
      <c r="E19" s="126" t="s">
        <v>439</v>
      </c>
      <c r="F19" s="22"/>
      <c r="G19" s="51" t="s">
        <v>169</v>
      </c>
      <c r="H19" s="130"/>
      <c r="I19" s="130"/>
      <c r="J19" s="137" t="s">
        <v>122</v>
      </c>
      <c r="K19" s="133"/>
      <c r="N19" s="124" t="s">
        <v>165</v>
      </c>
      <c r="P19" s="237" t="s">
        <v>206</v>
      </c>
      <c r="Q19" s="103"/>
      <c r="R19" s="103"/>
      <c r="S19" s="103"/>
      <c r="T19" s="103"/>
      <c r="U19" s="103"/>
      <c r="V19" s="103"/>
      <c r="W19" s="103"/>
      <c r="X19" s="103"/>
      <c r="Y19" s="103"/>
    </row>
    <row r="20" spans="2:25" outlineLevel="1">
      <c r="B20" s="385"/>
      <c r="E20" s="127" t="s">
        <v>2</v>
      </c>
      <c r="F20" s="23"/>
      <c r="G20" s="52" t="s">
        <v>169</v>
      </c>
      <c r="H20" s="131"/>
      <c r="I20" s="131"/>
      <c r="J20" s="138" t="s">
        <v>122</v>
      </c>
      <c r="K20" s="134"/>
      <c r="N20" s="124" t="s">
        <v>165</v>
      </c>
      <c r="P20" s="237" t="s">
        <v>206</v>
      </c>
      <c r="Q20" s="103"/>
      <c r="R20" s="103"/>
      <c r="S20" s="103"/>
      <c r="T20" s="103"/>
      <c r="U20" s="103"/>
      <c r="V20" s="103"/>
      <c r="W20" s="103"/>
      <c r="X20" s="103"/>
      <c r="Y20" s="103"/>
    </row>
    <row r="21" spans="2:25">
      <c r="E21" s="281" t="s">
        <v>224</v>
      </c>
      <c r="F21" s="20"/>
      <c r="G21" s="20"/>
      <c r="H21" s="128">
        <f>SUM(H22:H36)</f>
        <v>0</v>
      </c>
      <c r="I21" s="128">
        <f t="shared" ref="I21" si="1">SUM(I22:I36)</f>
        <v>0</v>
      </c>
      <c r="J21" s="136" t="s">
        <v>122</v>
      </c>
      <c r="K21" s="128">
        <f t="shared" ref="K21" si="2">SUM(K22:K36)</f>
        <v>0</v>
      </c>
      <c r="N21" s="124" t="s">
        <v>165</v>
      </c>
      <c r="P21" s="236"/>
      <c r="Q21" s="103"/>
      <c r="R21" s="103"/>
      <c r="S21" s="103"/>
      <c r="T21" s="103"/>
      <c r="U21" s="103"/>
      <c r="V21" s="103"/>
      <c r="W21" s="103"/>
      <c r="X21" s="103"/>
      <c r="Y21" s="103"/>
    </row>
    <row r="22" spans="2:25" ht="15" customHeight="1" outlineLevel="1">
      <c r="B22" s="383"/>
      <c r="E22" s="125" t="s">
        <v>42</v>
      </c>
      <c r="F22" s="21"/>
      <c r="G22" s="25" t="s">
        <v>169</v>
      </c>
      <c r="H22" s="129"/>
      <c r="I22" s="129"/>
      <c r="J22" s="135" t="s">
        <v>122</v>
      </c>
      <c r="K22" s="132"/>
      <c r="N22" s="124" t="s">
        <v>165</v>
      </c>
      <c r="P22" s="237" t="s">
        <v>206</v>
      </c>
      <c r="Q22" s="103"/>
      <c r="R22" s="103"/>
      <c r="S22" s="103"/>
      <c r="T22" s="103"/>
      <c r="U22" s="103"/>
      <c r="V22" s="103"/>
      <c r="W22" s="103"/>
      <c r="X22" s="103"/>
      <c r="Y22" s="103"/>
    </row>
    <row r="23" spans="2:25" outlineLevel="1">
      <c r="B23" s="384"/>
      <c r="E23" s="126" t="s">
        <v>390</v>
      </c>
      <c r="F23" s="22"/>
      <c r="G23" s="51" t="s">
        <v>169</v>
      </c>
      <c r="H23" s="130"/>
      <c r="I23" s="130"/>
      <c r="J23" s="137" t="s">
        <v>122</v>
      </c>
      <c r="K23" s="133"/>
      <c r="N23" s="124" t="s">
        <v>165</v>
      </c>
      <c r="P23" s="237" t="s">
        <v>206</v>
      </c>
      <c r="Q23" s="103"/>
      <c r="R23" s="103"/>
      <c r="S23" s="103"/>
      <c r="T23" s="103"/>
      <c r="U23" s="103"/>
      <c r="V23" s="103"/>
      <c r="W23" s="103"/>
      <c r="X23" s="103"/>
      <c r="Y23" s="103"/>
    </row>
    <row r="24" spans="2:25" outlineLevel="1">
      <c r="B24" s="384"/>
      <c r="E24" s="126" t="s">
        <v>391</v>
      </c>
      <c r="F24" s="22"/>
      <c r="G24" s="51" t="s">
        <v>169</v>
      </c>
      <c r="H24" s="130"/>
      <c r="I24" s="130"/>
      <c r="J24" s="137" t="s">
        <v>122</v>
      </c>
      <c r="K24" s="133"/>
      <c r="N24" s="124" t="s">
        <v>165</v>
      </c>
      <c r="P24" s="237" t="s">
        <v>206</v>
      </c>
      <c r="Q24" s="103"/>
      <c r="R24" s="103"/>
      <c r="S24" s="103"/>
      <c r="T24" s="103"/>
      <c r="U24" s="103"/>
      <c r="V24" s="103"/>
      <c r="W24" s="103"/>
      <c r="X24" s="103"/>
      <c r="Y24" s="103"/>
    </row>
    <row r="25" spans="2:25" outlineLevel="1">
      <c r="B25" s="384"/>
      <c r="E25" s="126" t="s">
        <v>392</v>
      </c>
      <c r="F25" s="22"/>
      <c r="G25" s="51" t="s">
        <v>169</v>
      </c>
      <c r="H25" s="130"/>
      <c r="I25" s="130"/>
      <c r="J25" s="137" t="s">
        <v>122</v>
      </c>
      <c r="K25" s="133"/>
      <c r="N25" s="124" t="s">
        <v>165</v>
      </c>
      <c r="P25" s="237" t="s">
        <v>206</v>
      </c>
    </row>
    <row r="26" spans="2:25" outlineLevel="1">
      <c r="B26" s="384"/>
      <c r="E26" s="126" t="s">
        <v>393</v>
      </c>
      <c r="F26" s="22"/>
      <c r="G26" s="51" t="s">
        <v>169</v>
      </c>
      <c r="H26" s="130"/>
      <c r="I26" s="130"/>
      <c r="J26" s="137" t="s">
        <v>122</v>
      </c>
      <c r="K26" s="133"/>
      <c r="N26" s="124" t="s">
        <v>165</v>
      </c>
      <c r="P26" s="237" t="s">
        <v>206</v>
      </c>
    </row>
    <row r="27" spans="2:25" ht="15" customHeight="1" outlineLevel="1">
      <c r="B27" s="384"/>
      <c r="E27" s="126" t="s">
        <v>436</v>
      </c>
      <c r="F27" s="22"/>
      <c r="G27" s="51" t="s">
        <v>169</v>
      </c>
      <c r="H27" s="130"/>
      <c r="I27" s="130"/>
      <c r="J27" s="137" t="s">
        <v>122</v>
      </c>
      <c r="K27" s="133"/>
      <c r="N27" s="124" t="s">
        <v>165</v>
      </c>
      <c r="P27" s="237" t="s">
        <v>206</v>
      </c>
    </row>
    <row r="28" spans="2:25" outlineLevel="1">
      <c r="B28" s="384"/>
      <c r="E28" s="126" t="s">
        <v>437</v>
      </c>
      <c r="F28" s="22"/>
      <c r="G28" s="51" t="s">
        <v>169</v>
      </c>
      <c r="H28" s="130"/>
      <c r="I28" s="130"/>
      <c r="J28" s="137" t="s">
        <v>122</v>
      </c>
      <c r="K28" s="133"/>
      <c r="N28" s="124" t="s">
        <v>165</v>
      </c>
      <c r="P28" s="237" t="s">
        <v>206</v>
      </c>
    </row>
    <row r="29" spans="2:25" outlineLevel="1">
      <c r="B29" s="384"/>
      <c r="E29" s="126" t="s">
        <v>43</v>
      </c>
      <c r="F29" s="22"/>
      <c r="G29" s="51" t="s">
        <v>169</v>
      </c>
      <c r="H29" s="130"/>
      <c r="I29" s="130"/>
      <c r="J29" s="137" t="s">
        <v>122</v>
      </c>
      <c r="K29" s="133"/>
      <c r="N29" s="124" t="s">
        <v>165</v>
      </c>
      <c r="P29" s="237" t="s">
        <v>206</v>
      </c>
    </row>
    <row r="30" spans="2:25" outlineLevel="1">
      <c r="B30" s="384"/>
      <c r="E30" s="126" t="s">
        <v>394</v>
      </c>
      <c r="F30" s="22"/>
      <c r="G30" s="51" t="s">
        <v>169</v>
      </c>
      <c r="H30" s="130"/>
      <c r="I30" s="130"/>
      <c r="J30" s="137" t="s">
        <v>122</v>
      </c>
      <c r="K30" s="133"/>
      <c r="N30" s="124" t="s">
        <v>165</v>
      </c>
      <c r="P30" s="237" t="s">
        <v>206</v>
      </c>
    </row>
    <row r="31" spans="2:25" outlineLevel="1">
      <c r="B31" s="384"/>
      <c r="E31" s="126" t="s">
        <v>395</v>
      </c>
      <c r="F31" s="22"/>
      <c r="G31" s="51" t="s">
        <v>169</v>
      </c>
      <c r="H31" s="130"/>
      <c r="I31" s="130"/>
      <c r="J31" s="137" t="s">
        <v>122</v>
      </c>
      <c r="K31" s="133"/>
      <c r="N31" s="124" t="s">
        <v>165</v>
      </c>
      <c r="P31" s="237" t="s">
        <v>206</v>
      </c>
    </row>
    <row r="32" spans="2:25" outlineLevel="1">
      <c r="B32" s="384"/>
      <c r="E32" s="126" t="s">
        <v>396</v>
      </c>
      <c r="F32" s="22"/>
      <c r="G32" s="51" t="s">
        <v>169</v>
      </c>
      <c r="H32" s="130"/>
      <c r="I32" s="130"/>
      <c r="J32" s="137" t="s">
        <v>122</v>
      </c>
      <c r="K32" s="133"/>
      <c r="N32" s="124" t="s">
        <v>165</v>
      </c>
      <c r="P32" s="237" t="s">
        <v>206</v>
      </c>
    </row>
    <row r="33" spans="2:16" outlineLevel="1">
      <c r="B33" s="384"/>
      <c r="E33" s="126" t="s">
        <v>397</v>
      </c>
      <c r="F33" s="22"/>
      <c r="G33" s="51" t="s">
        <v>169</v>
      </c>
      <c r="H33" s="130"/>
      <c r="I33" s="130"/>
      <c r="J33" s="137" t="s">
        <v>122</v>
      </c>
      <c r="K33" s="133"/>
      <c r="N33" s="124" t="s">
        <v>165</v>
      </c>
      <c r="P33" s="237" t="s">
        <v>206</v>
      </c>
    </row>
    <row r="34" spans="2:16" outlineLevel="1">
      <c r="B34" s="384"/>
      <c r="E34" s="126" t="s">
        <v>438</v>
      </c>
      <c r="F34" s="22"/>
      <c r="G34" s="51" t="s">
        <v>169</v>
      </c>
      <c r="H34" s="130"/>
      <c r="I34" s="130"/>
      <c r="J34" s="137" t="s">
        <v>122</v>
      </c>
      <c r="K34" s="133"/>
      <c r="N34" s="124" t="s">
        <v>165</v>
      </c>
      <c r="P34" s="237" t="s">
        <v>206</v>
      </c>
    </row>
    <row r="35" spans="2:16" outlineLevel="1">
      <c r="B35" s="384"/>
      <c r="E35" s="126" t="s">
        <v>439</v>
      </c>
      <c r="F35" s="22"/>
      <c r="G35" s="51" t="s">
        <v>169</v>
      </c>
      <c r="H35" s="130"/>
      <c r="I35" s="130"/>
      <c r="J35" s="137" t="s">
        <v>122</v>
      </c>
      <c r="K35" s="133"/>
      <c r="N35" s="124" t="s">
        <v>165</v>
      </c>
      <c r="P35" s="237" t="s">
        <v>206</v>
      </c>
    </row>
    <row r="36" spans="2:16" ht="15" customHeight="1" outlineLevel="1">
      <c r="B36" s="385"/>
      <c r="E36" s="127" t="s">
        <v>2</v>
      </c>
      <c r="F36" s="23"/>
      <c r="G36" s="52" t="s">
        <v>169</v>
      </c>
      <c r="H36" s="131"/>
      <c r="I36" s="131"/>
      <c r="J36" s="138" t="s">
        <v>122</v>
      </c>
      <c r="K36" s="134"/>
      <c r="N36" s="124" t="s">
        <v>165</v>
      </c>
      <c r="P36" s="237" t="s">
        <v>206</v>
      </c>
    </row>
    <row r="37" spans="2:16" ht="15" customHeight="1">
      <c r="E37" s="281" t="s">
        <v>225</v>
      </c>
      <c r="F37" s="20"/>
      <c r="G37" s="20"/>
      <c r="H37" s="128">
        <f>SUM(H38:H59)</f>
        <v>0</v>
      </c>
      <c r="I37" s="128">
        <f>SUM(I38:I59)</f>
        <v>0</v>
      </c>
      <c r="J37" s="136" t="s">
        <v>122</v>
      </c>
      <c r="K37" s="128">
        <f>SUM(K38:K59)</f>
        <v>0</v>
      </c>
      <c r="N37" s="124" t="s">
        <v>165</v>
      </c>
    </row>
    <row r="38" spans="2:16" ht="15" customHeight="1" outlineLevel="1">
      <c r="B38" s="383"/>
      <c r="E38" s="125" t="s">
        <v>398</v>
      </c>
      <c r="F38" s="21"/>
      <c r="G38" s="25" t="s">
        <v>23</v>
      </c>
      <c r="H38" s="129"/>
      <c r="I38" s="129"/>
      <c r="J38" s="135" t="s">
        <v>122</v>
      </c>
      <c r="K38" s="132"/>
      <c r="N38" s="124" t="s">
        <v>165</v>
      </c>
      <c r="P38" s="237" t="s">
        <v>206</v>
      </c>
    </row>
    <row r="39" spans="2:16" outlineLevel="1">
      <c r="B39" s="384"/>
      <c r="E39" s="126" t="s">
        <v>399</v>
      </c>
      <c r="F39" s="22"/>
      <c r="G39" s="51" t="s">
        <v>23</v>
      </c>
      <c r="H39" s="130"/>
      <c r="I39" s="130"/>
      <c r="J39" s="137" t="s">
        <v>122</v>
      </c>
      <c r="K39" s="133"/>
      <c r="N39" s="124" t="s">
        <v>165</v>
      </c>
      <c r="P39" s="237" t="s">
        <v>206</v>
      </c>
    </row>
    <row r="40" spans="2:16" outlineLevel="1">
      <c r="B40" s="384"/>
      <c r="E40" s="126" t="s">
        <v>400</v>
      </c>
      <c r="F40" s="22"/>
      <c r="G40" s="51" t="s">
        <v>23</v>
      </c>
      <c r="H40" s="130"/>
      <c r="I40" s="130"/>
      <c r="J40" s="137" t="s">
        <v>122</v>
      </c>
      <c r="K40" s="133"/>
      <c r="N40" s="124" t="s">
        <v>165</v>
      </c>
      <c r="P40" s="237" t="s">
        <v>206</v>
      </c>
    </row>
    <row r="41" spans="2:16" outlineLevel="1">
      <c r="B41" s="384"/>
      <c r="E41" s="126" t="s">
        <v>440</v>
      </c>
      <c r="F41" s="22"/>
      <c r="G41" s="51" t="s">
        <v>23</v>
      </c>
      <c r="H41" s="130"/>
      <c r="I41" s="130"/>
      <c r="J41" s="137" t="s">
        <v>122</v>
      </c>
      <c r="K41" s="133"/>
      <c r="N41" s="124" t="s">
        <v>165</v>
      </c>
      <c r="P41" s="237" t="s">
        <v>206</v>
      </c>
    </row>
    <row r="42" spans="2:16" outlineLevel="1">
      <c r="B42" s="384"/>
      <c r="E42" s="126" t="s">
        <v>441</v>
      </c>
      <c r="F42" s="22"/>
      <c r="G42" s="51" t="s">
        <v>23</v>
      </c>
      <c r="H42" s="130"/>
      <c r="I42" s="130"/>
      <c r="J42" s="137" t="s">
        <v>122</v>
      </c>
      <c r="K42" s="133"/>
      <c r="N42" s="124" t="s">
        <v>165</v>
      </c>
      <c r="P42" s="237" t="s">
        <v>206</v>
      </c>
    </row>
    <row r="43" spans="2:16" outlineLevel="1">
      <c r="B43" s="384"/>
      <c r="E43" s="126" t="s">
        <v>442</v>
      </c>
      <c r="F43" s="22"/>
      <c r="G43" s="51" t="s">
        <v>23</v>
      </c>
      <c r="H43" s="130"/>
      <c r="I43" s="130"/>
      <c r="J43" s="137" t="s">
        <v>122</v>
      </c>
      <c r="K43" s="133"/>
      <c r="N43" s="124" t="s">
        <v>165</v>
      </c>
      <c r="P43" s="237" t="s">
        <v>206</v>
      </c>
    </row>
    <row r="44" spans="2:16" outlineLevel="1">
      <c r="B44" s="384"/>
      <c r="E44" s="126" t="s">
        <v>443</v>
      </c>
      <c r="F44" s="22"/>
      <c r="G44" s="51" t="s">
        <v>23</v>
      </c>
      <c r="H44" s="130"/>
      <c r="I44" s="130"/>
      <c r="J44" s="137" t="s">
        <v>122</v>
      </c>
      <c r="K44" s="133"/>
      <c r="N44" s="124" t="s">
        <v>165</v>
      </c>
      <c r="P44" s="237" t="s">
        <v>206</v>
      </c>
    </row>
    <row r="45" spans="2:16" ht="15" customHeight="1" outlineLevel="1">
      <c r="B45" s="384"/>
      <c r="E45" s="126" t="s">
        <v>444</v>
      </c>
      <c r="F45" s="22"/>
      <c r="G45" s="51" t="s">
        <v>23</v>
      </c>
      <c r="H45" s="130"/>
      <c r="I45" s="130"/>
      <c r="J45" s="137" t="s">
        <v>122</v>
      </c>
      <c r="K45" s="133"/>
      <c r="N45" s="124" t="s">
        <v>165</v>
      </c>
      <c r="P45" s="237" t="s">
        <v>206</v>
      </c>
    </row>
    <row r="46" spans="2:16" outlineLevel="1">
      <c r="B46" s="384"/>
      <c r="E46" s="126" t="s">
        <v>445</v>
      </c>
      <c r="F46" s="22"/>
      <c r="G46" s="51" t="s">
        <v>23</v>
      </c>
      <c r="H46" s="130"/>
      <c r="I46" s="130"/>
      <c r="J46" s="137" t="s">
        <v>122</v>
      </c>
      <c r="K46" s="133"/>
      <c r="N46" s="124" t="s">
        <v>165</v>
      </c>
      <c r="P46" s="237" t="s">
        <v>206</v>
      </c>
    </row>
    <row r="47" spans="2:16" outlineLevel="1">
      <c r="B47" s="384"/>
      <c r="E47" s="126" t="s">
        <v>446</v>
      </c>
      <c r="F47" s="22"/>
      <c r="G47" s="51" t="s">
        <v>23</v>
      </c>
      <c r="H47" s="130"/>
      <c r="I47" s="130"/>
      <c r="J47" s="137" t="s">
        <v>122</v>
      </c>
      <c r="K47" s="133"/>
      <c r="N47" s="124" t="s">
        <v>165</v>
      </c>
      <c r="P47" s="237" t="s">
        <v>206</v>
      </c>
    </row>
    <row r="48" spans="2:16" outlineLevel="1">
      <c r="B48" s="384"/>
      <c r="E48" s="126" t="s">
        <v>447</v>
      </c>
      <c r="F48" s="22"/>
      <c r="G48" s="51" t="s">
        <v>23</v>
      </c>
      <c r="H48" s="130"/>
      <c r="I48" s="130"/>
      <c r="J48" s="137" t="s">
        <v>122</v>
      </c>
      <c r="K48" s="133"/>
      <c r="N48" s="124" t="s">
        <v>165</v>
      </c>
      <c r="P48" s="237" t="s">
        <v>206</v>
      </c>
    </row>
    <row r="49" spans="2:16" outlineLevel="1">
      <c r="B49" s="384"/>
      <c r="E49" s="126" t="s">
        <v>448</v>
      </c>
      <c r="F49" s="22"/>
      <c r="G49" s="51" t="s">
        <v>23</v>
      </c>
      <c r="H49" s="130"/>
      <c r="I49" s="130"/>
      <c r="J49" s="137" t="s">
        <v>122</v>
      </c>
      <c r="K49" s="133"/>
      <c r="N49" s="124" t="s">
        <v>165</v>
      </c>
      <c r="P49" s="237" t="s">
        <v>206</v>
      </c>
    </row>
    <row r="50" spans="2:16" outlineLevel="1">
      <c r="B50" s="384"/>
      <c r="E50" s="126" t="s">
        <v>449</v>
      </c>
      <c r="F50" s="22"/>
      <c r="G50" s="51" t="s">
        <v>23</v>
      </c>
      <c r="H50" s="130"/>
      <c r="I50" s="130"/>
      <c r="J50" s="137" t="s">
        <v>122</v>
      </c>
      <c r="K50" s="133"/>
      <c r="N50" s="124" t="s">
        <v>165</v>
      </c>
      <c r="P50" s="237" t="s">
        <v>206</v>
      </c>
    </row>
    <row r="51" spans="2:16" outlineLevel="1">
      <c r="B51" s="384"/>
      <c r="E51" s="126" t="s">
        <v>450</v>
      </c>
      <c r="F51" s="22"/>
      <c r="G51" s="51" t="s">
        <v>23</v>
      </c>
      <c r="H51" s="130"/>
      <c r="I51" s="130"/>
      <c r="J51" s="137" t="s">
        <v>122</v>
      </c>
      <c r="K51" s="133"/>
      <c r="N51" s="124" t="s">
        <v>165</v>
      </c>
      <c r="P51" s="237" t="s">
        <v>206</v>
      </c>
    </row>
    <row r="52" spans="2:16" outlineLevel="1">
      <c r="B52" s="384"/>
      <c r="E52" s="126" t="s">
        <v>451</v>
      </c>
      <c r="F52" s="22"/>
      <c r="G52" s="51" t="s">
        <v>23</v>
      </c>
      <c r="H52" s="130"/>
      <c r="I52" s="130"/>
      <c r="J52" s="137" t="s">
        <v>122</v>
      </c>
      <c r="K52" s="133"/>
      <c r="N52" s="124" t="s">
        <v>165</v>
      </c>
      <c r="P52" s="237" t="s">
        <v>206</v>
      </c>
    </row>
    <row r="53" spans="2:16" outlineLevel="1">
      <c r="B53" s="384"/>
      <c r="E53" s="126" t="s">
        <v>485</v>
      </c>
      <c r="F53" s="22"/>
      <c r="G53" s="51" t="s">
        <v>23</v>
      </c>
      <c r="H53" s="130"/>
      <c r="I53" s="130"/>
      <c r="J53" s="137" t="s">
        <v>122</v>
      </c>
      <c r="K53" s="133"/>
      <c r="N53" s="124" t="s">
        <v>165</v>
      </c>
      <c r="P53" s="237" t="s">
        <v>206</v>
      </c>
    </row>
    <row r="54" spans="2:16" outlineLevel="1">
      <c r="B54" s="384"/>
      <c r="E54" s="126" t="s">
        <v>486</v>
      </c>
      <c r="F54" s="22"/>
      <c r="G54" s="51" t="s">
        <v>23</v>
      </c>
      <c r="H54" s="130"/>
      <c r="I54" s="130"/>
      <c r="J54" s="137" t="s">
        <v>122</v>
      </c>
      <c r="K54" s="133"/>
      <c r="N54" s="124" t="s">
        <v>165</v>
      </c>
      <c r="P54" s="237" t="s">
        <v>206</v>
      </c>
    </row>
    <row r="55" spans="2:16" outlineLevel="1">
      <c r="B55" s="384"/>
      <c r="E55" s="126" t="s">
        <v>487</v>
      </c>
      <c r="F55" s="22"/>
      <c r="G55" s="51" t="s">
        <v>23</v>
      </c>
      <c r="H55" s="130"/>
      <c r="I55" s="130"/>
      <c r="J55" s="137" t="s">
        <v>122</v>
      </c>
      <c r="K55" s="133"/>
      <c r="N55" s="124" t="s">
        <v>165</v>
      </c>
      <c r="P55" s="237" t="s">
        <v>206</v>
      </c>
    </row>
    <row r="56" spans="2:16" outlineLevel="1">
      <c r="B56" s="384"/>
      <c r="E56" s="126" t="s">
        <v>488</v>
      </c>
      <c r="F56" s="22"/>
      <c r="G56" s="51" t="s">
        <v>23</v>
      </c>
      <c r="H56" s="130"/>
      <c r="I56" s="130"/>
      <c r="J56" s="137" t="s">
        <v>122</v>
      </c>
      <c r="K56" s="133"/>
      <c r="N56" s="124" t="s">
        <v>165</v>
      </c>
      <c r="P56" s="237" t="s">
        <v>206</v>
      </c>
    </row>
    <row r="57" spans="2:16" outlineLevel="1">
      <c r="B57" s="384"/>
      <c r="E57" s="126" t="s">
        <v>489</v>
      </c>
      <c r="F57" s="22"/>
      <c r="G57" s="51" t="s">
        <v>23</v>
      </c>
      <c r="H57" s="130"/>
      <c r="I57" s="130"/>
      <c r="J57" s="137" t="s">
        <v>122</v>
      </c>
      <c r="K57" s="133"/>
      <c r="N57" s="124" t="s">
        <v>165</v>
      </c>
      <c r="P57" s="237" t="s">
        <v>206</v>
      </c>
    </row>
    <row r="58" spans="2:16" outlineLevel="1">
      <c r="B58" s="384"/>
      <c r="E58" s="126" t="s">
        <v>490</v>
      </c>
      <c r="F58" s="22"/>
      <c r="G58" s="51" t="s">
        <v>23</v>
      </c>
      <c r="H58" s="130"/>
      <c r="I58" s="130"/>
      <c r="J58" s="137" t="s">
        <v>122</v>
      </c>
      <c r="K58" s="133"/>
      <c r="N58" s="124" t="s">
        <v>165</v>
      </c>
      <c r="P58" s="237" t="s">
        <v>206</v>
      </c>
    </row>
    <row r="59" spans="2:16" outlineLevel="1">
      <c r="B59" s="385"/>
      <c r="E59" s="127" t="s">
        <v>2</v>
      </c>
      <c r="F59" s="23"/>
      <c r="G59" s="52" t="s">
        <v>23</v>
      </c>
      <c r="H59" s="131"/>
      <c r="I59" s="131"/>
      <c r="J59" s="138" t="s">
        <v>122</v>
      </c>
      <c r="K59" s="134"/>
      <c r="N59" s="124" t="s">
        <v>165</v>
      </c>
      <c r="P59" s="237" t="s">
        <v>206</v>
      </c>
    </row>
    <row r="60" spans="2:16">
      <c r="E60" s="281" t="s">
        <v>226</v>
      </c>
      <c r="F60" s="20"/>
      <c r="G60" s="20"/>
      <c r="H60" s="128">
        <f>SUM(H61:H82)</f>
        <v>0</v>
      </c>
      <c r="I60" s="128">
        <f>SUM(I61:I82)</f>
        <v>0</v>
      </c>
      <c r="J60" s="136" t="s">
        <v>122</v>
      </c>
      <c r="K60" s="128">
        <f>SUM(K61:K82)</f>
        <v>0</v>
      </c>
      <c r="N60" s="124" t="s">
        <v>165</v>
      </c>
    </row>
    <row r="61" spans="2:16" ht="15" customHeight="1" outlineLevel="1">
      <c r="B61" s="383"/>
      <c r="E61" s="125" t="s">
        <v>44</v>
      </c>
      <c r="F61" s="21"/>
      <c r="G61" s="25" t="s">
        <v>23</v>
      </c>
      <c r="H61" s="129"/>
      <c r="I61" s="129"/>
      <c r="J61" s="135" t="s">
        <v>122</v>
      </c>
      <c r="K61" s="132"/>
      <c r="N61" s="124" t="s">
        <v>165</v>
      </c>
      <c r="P61" s="237" t="s">
        <v>206</v>
      </c>
    </row>
    <row r="62" spans="2:16" ht="15" customHeight="1" outlineLevel="1">
      <c r="B62" s="384"/>
      <c r="E62" s="126" t="s">
        <v>401</v>
      </c>
      <c r="F62" s="22"/>
      <c r="G62" s="51" t="s">
        <v>23</v>
      </c>
      <c r="H62" s="130"/>
      <c r="I62" s="130"/>
      <c r="J62" s="137" t="s">
        <v>122</v>
      </c>
      <c r="K62" s="133"/>
      <c r="N62" s="124" t="s">
        <v>165</v>
      </c>
      <c r="P62" s="237" t="s">
        <v>206</v>
      </c>
    </row>
    <row r="63" spans="2:16" outlineLevel="1">
      <c r="B63" s="384"/>
      <c r="E63" s="126" t="s">
        <v>402</v>
      </c>
      <c r="F63" s="22"/>
      <c r="G63" s="51" t="s">
        <v>23</v>
      </c>
      <c r="H63" s="130"/>
      <c r="I63" s="130"/>
      <c r="J63" s="137" t="s">
        <v>122</v>
      </c>
      <c r="K63" s="133"/>
      <c r="N63" s="124" t="s">
        <v>165</v>
      </c>
      <c r="P63" s="237" t="s">
        <v>206</v>
      </c>
    </row>
    <row r="64" spans="2:16" outlineLevel="1">
      <c r="B64" s="384"/>
      <c r="E64" s="126" t="s">
        <v>403</v>
      </c>
      <c r="F64" s="22"/>
      <c r="G64" s="51" t="s">
        <v>23</v>
      </c>
      <c r="H64" s="130"/>
      <c r="I64" s="130"/>
      <c r="J64" s="137" t="s">
        <v>122</v>
      </c>
      <c r="K64" s="133"/>
      <c r="N64" s="124" t="s">
        <v>165</v>
      </c>
      <c r="P64" s="237" t="s">
        <v>206</v>
      </c>
    </row>
    <row r="65" spans="2:16" outlineLevel="1">
      <c r="B65" s="384"/>
      <c r="E65" s="126" t="s">
        <v>404</v>
      </c>
      <c r="F65" s="22"/>
      <c r="G65" s="51" t="s">
        <v>23</v>
      </c>
      <c r="H65" s="130"/>
      <c r="I65" s="130"/>
      <c r="J65" s="137" t="s">
        <v>122</v>
      </c>
      <c r="K65" s="133"/>
      <c r="N65" s="124" t="s">
        <v>165</v>
      </c>
      <c r="P65" s="237" t="s">
        <v>206</v>
      </c>
    </row>
    <row r="66" spans="2:16" outlineLevel="1">
      <c r="B66" s="384"/>
      <c r="E66" s="126" t="s">
        <v>452</v>
      </c>
      <c r="F66" s="22"/>
      <c r="G66" s="51" t="s">
        <v>23</v>
      </c>
      <c r="H66" s="130"/>
      <c r="I66" s="130"/>
      <c r="J66" s="137" t="s">
        <v>122</v>
      </c>
      <c r="K66" s="133"/>
      <c r="N66" s="124" t="s">
        <v>165</v>
      </c>
      <c r="P66" s="237" t="s">
        <v>206</v>
      </c>
    </row>
    <row r="67" spans="2:16" outlineLevel="1">
      <c r="B67" s="384"/>
      <c r="E67" s="126" t="s">
        <v>453</v>
      </c>
      <c r="F67" s="22"/>
      <c r="G67" s="51" t="s">
        <v>23</v>
      </c>
      <c r="H67" s="130"/>
      <c r="I67" s="130"/>
      <c r="J67" s="137" t="s">
        <v>122</v>
      </c>
      <c r="K67" s="133"/>
      <c r="N67" s="124" t="s">
        <v>165</v>
      </c>
      <c r="P67" s="237" t="s">
        <v>206</v>
      </c>
    </row>
    <row r="68" spans="2:16" outlineLevel="1">
      <c r="B68" s="384"/>
      <c r="E68" s="126" t="s">
        <v>45</v>
      </c>
      <c r="F68" s="22"/>
      <c r="G68" s="51" t="s">
        <v>23</v>
      </c>
      <c r="H68" s="130"/>
      <c r="I68" s="130"/>
      <c r="J68" s="137" t="s">
        <v>122</v>
      </c>
      <c r="K68" s="133"/>
      <c r="N68" s="124" t="s">
        <v>165</v>
      </c>
      <c r="P68" s="237" t="s">
        <v>206</v>
      </c>
    </row>
    <row r="69" spans="2:16" outlineLevel="1">
      <c r="B69" s="384"/>
      <c r="E69" s="126" t="s">
        <v>405</v>
      </c>
      <c r="F69" s="22"/>
      <c r="G69" s="51" t="s">
        <v>23</v>
      </c>
      <c r="H69" s="130"/>
      <c r="I69" s="130"/>
      <c r="J69" s="137" t="s">
        <v>122</v>
      </c>
      <c r="K69" s="133"/>
      <c r="N69" s="124" t="s">
        <v>165</v>
      </c>
      <c r="P69" s="237" t="s">
        <v>206</v>
      </c>
    </row>
    <row r="70" spans="2:16" outlineLevel="1">
      <c r="B70" s="384"/>
      <c r="E70" s="126" t="s">
        <v>406</v>
      </c>
      <c r="F70" s="22"/>
      <c r="G70" s="51" t="s">
        <v>23</v>
      </c>
      <c r="H70" s="130"/>
      <c r="I70" s="130"/>
      <c r="J70" s="137" t="s">
        <v>122</v>
      </c>
      <c r="K70" s="133"/>
      <c r="N70" s="124" t="s">
        <v>165</v>
      </c>
      <c r="P70" s="237" t="s">
        <v>206</v>
      </c>
    </row>
    <row r="71" spans="2:16" outlineLevel="1">
      <c r="B71" s="384"/>
      <c r="E71" s="126" t="s">
        <v>407</v>
      </c>
      <c r="F71" s="22"/>
      <c r="G71" s="51" t="s">
        <v>23</v>
      </c>
      <c r="H71" s="130"/>
      <c r="I71" s="130"/>
      <c r="J71" s="137" t="s">
        <v>122</v>
      </c>
      <c r="K71" s="133"/>
      <c r="N71" s="124" t="s">
        <v>165</v>
      </c>
      <c r="P71" s="237" t="s">
        <v>206</v>
      </c>
    </row>
    <row r="72" spans="2:16" outlineLevel="1">
      <c r="B72" s="384"/>
      <c r="E72" s="126" t="s">
        <v>408</v>
      </c>
      <c r="F72" s="22"/>
      <c r="G72" s="51" t="s">
        <v>23</v>
      </c>
      <c r="H72" s="130"/>
      <c r="I72" s="130"/>
      <c r="J72" s="137" t="s">
        <v>122</v>
      </c>
      <c r="K72" s="133"/>
      <c r="N72" s="124" t="s">
        <v>165</v>
      </c>
      <c r="P72" s="237" t="s">
        <v>206</v>
      </c>
    </row>
    <row r="73" spans="2:16" outlineLevel="1">
      <c r="B73" s="384"/>
      <c r="E73" s="126" t="s">
        <v>454</v>
      </c>
      <c r="F73" s="22"/>
      <c r="G73" s="51" t="s">
        <v>23</v>
      </c>
      <c r="H73" s="130"/>
      <c r="I73" s="130"/>
      <c r="J73" s="137" t="s">
        <v>122</v>
      </c>
      <c r="K73" s="133"/>
      <c r="N73" s="124" t="s">
        <v>165</v>
      </c>
      <c r="P73" s="237" t="s">
        <v>206</v>
      </c>
    </row>
    <row r="74" spans="2:16" outlineLevel="1">
      <c r="B74" s="384"/>
      <c r="E74" s="126" t="s">
        <v>455</v>
      </c>
      <c r="F74" s="22"/>
      <c r="G74" s="51" t="s">
        <v>23</v>
      </c>
      <c r="H74" s="130"/>
      <c r="I74" s="130"/>
      <c r="J74" s="137" t="s">
        <v>122</v>
      </c>
      <c r="K74" s="133"/>
      <c r="N74" s="124" t="s">
        <v>165</v>
      </c>
      <c r="P74" s="237" t="s">
        <v>206</v>
      </c>
    </row>
    <row r="75" spans="2:16" outlineLevel="1">
      <c r="B75" s="384"/>
      <c r="E75" s="126" t="s">
        <v>46</v>
      </c>
      <c r="F75" s="22"/>
      <c r="G75" s="51" t="s">
        <v>23</v>
      </c>
      <c r="H75" s="130"/>
      <c r="I75" s="130"/>
      <c r="J75" s="137" t="s">
        <v>122</v>
      </c>
      <c r="K75" s="133"/>
      <c r="N75" s="124" t="s">
        <v>165</v>
      </c>
      <c r="P75" s="237" t="s">
        <v>206</v>
      </c>
    </row>
    <row r="76" spans="2:16" outlineLevel="1">
      <c r="B76" s="384"/>
      <c r="E76" s="126" t="s">
        <v>409</v>
      </c>
      <c r="F76" s="22"/>
      <c r="G76" s="51" t="s">
        <v>23</v>
      </c>
      <c r="H76" s="130"/>
      <c r="I76" s="130"/>
      <c r="J76" s="137" t="s">
        <v>122</v>
      </c>
      <c r="K76" s="133"/>
      <c r="N76" s="124" t="s">
        <v>165</v>
      </c>
      <c r="P76" s="237" t="s">
        <v>206</v>
      </c>
    </row>
    <row r="77" spans="2:16" outlineLevel="1">
      <c r="B77" s="384"/>
      <c r="E77" s="126" t="s">
        <v>410</v>
      </c>
      <c r="F77" s="22"/>
      <c r="G77" s="51" t="s">
        <v>23</v>
      </c>
      <c r="H77" s="130"/>
      <c r="I77" s="130"/>
      <c r="J77" s="137" t="s">
        <v>122</v>
      </c>
      <c r="K77" s="133"/>
      <c r="N77" s="124" t="s">
        <v>165</v>
      </c>
      <c r="P77" s="237" t="s">
        <v>206</v>
      </c>
    </row>
    <row r="78" spans="2:16" outlineLevel="1">
      <c r="B78" s="384"/>
      <c r="E78" s="126" t="s">
        <v>411</v>
      </c>
      <c r="F78" s="22"/>
      <c r="G78" s="51" t="s">
        <v>23</v>
      </c>
      <c r="H78" s="130"/>
      <c r="I78" s="130"/>
      <c r="J78" s="137" t="s">
        <v>122</v>
      </c>
      <c r="K78" s="133"/>
      <c r="N78" s="124" t="s">
        <v>165</v>
      </c>
      <c r="P78" s="237" t="s">
        <v>206</v>
      </c>
    </row>
    <row r="79" spans="2:16" outlineLevel="1">
      <c r="B79" s="384"/>
      <c r="E79" s="126" t="s">
        <v>412</v>
      </c>
      <c r="F79" s="22"/>
      <c r="G79" s="51" t="s">
        <v>23</v>
      </c>
      <c r="H79" s="130"/>
      <c r="I79" s="130"/>
      <c r="J79" s="137" t="s">
        <v>122</v>
      </c>
      <c r="K79" s="133"/>
      <c r="N79" s="124" t="s">
        <v>165</v>
      </c>
      <c r="P79" s="237" t="s">
        <v>206</v>
      </c>
    </row>
    <row r="80" spans="2:16" outlineLevel="1">
      <c r="B80" s="384"/>
      <c r="E80" s="126" t="s">
        <v>456</v>
      </c>
      <c r="F80" s="22"/>
      <c r="G80" s="51" t="s">
        <v>23</v>
      </c>
      <c r="H80" s="130"/>
      <c r="I80" s="130"/>
      <c r="J80" s="137" t="s">
        <v>122</v>
      </c>
      <c r="K80" s="133"/>
      <c r="N80" s="124" t="s">
        <v>165</v>
      </c>
      <c r="P80" s="237" t="s">
        <v>206</v>
      </c>
    </row>
    <row r="81" spans="2:16" outlineLevel="1">
      <c r="B81" s="384"/>
      <c r="E81" s="126" t="s">
        <v>457</v>
      </c>
      <c r="F81" s="22"/>
      <c r="G81" s="51" t="s">
        <v>23</v>
      </c>
      <c r="H81" s="130"/>
      <c r="I81" s="130"/>
      <c r="J81" s="137" t="s">
        <v>122</v>
      </c>
      <c r="K81" s="133"/>
      <c r="N81" s="124" t="s">
        <v>165</v>
      </c>
      <c r="P81" s="237" t="s">
        <v>206</v>
      </c>
    </row>
    <row r="82" spans="2:16" outlineLevel="1">
      <c r="B82" s="385"/>
      <c r="E82" s="127" t="s">
        <v>2</v>
      </c>
      <c r="F82" s="23"/>
      <c r="G82" s="52" t="s">
        <v>23</v>
      </c>
      <c r="H82" s="131"/>
      <c r="I82" s="131"/>
      <c r="J82" s="138" t="s">
        <v>122</v>
      </c>
      <c r="K82" s="134"/>
      <c r="N82" s="124" t="s">
        <v>165</v>
      </c>
      <c r="P82" s="237" t="s">
        <v>206</v>
      </c>
    </row>
    <row r="83" spans="2:16">
      <c r="E83" s="281" t="s">
        <v>227</v>
      </c>
      <c r="F83" s="20"/>
      <c r="G83" s="20"/>
      <c r="H83" s="128">
        <f>SUM(H84:H119)</f>
        <v>0</v>
      </c>
      <c r="I83" s="128">
        <f>SUM(I84:I119)</f>
        <v>0</v>
      </c>
      <c r="J83" s="136" t="s">
        <v>122</v>
      </c>
      <c r="K83" s="128">
        <f>SUM(K84:K119)</f>
        <v>0</v>
      </c>
      <c r="N83" s="124" t="s">
        <v>165</v>
      </c>
    </row>
    <row r="84" spans="2:16" ht="15" customHeight="1" outlineLevel="1">
      <c r="B84" s="383"/>
      <c r="E84" s="125" t="s">
        <v>47</v>
      </c>
      <c r="F84" s="21"/>
      <c r="G84" s="25" t="s">
        <v>169</v>
      </c>
      <c r="H84" s="129"/>
      <c r="I84" s="129"/>
      <c r="J84" s="135" t="s">
        <v>122</v>
      </c>
      <c r="K84" s="132"/>
      <c r="N84" s="124" t="s">
        <v>165</v>
      </c>
      <c r="P84" s="237" t="s">
        <v>206</v>
      </c>
    </row>
    <row r="85" spans="2:16" outlineLevel="1">
      <c r="B85" s="384"/>
      <c r="E85" s="126" t="s">
        <v>413</v>
      </c>
      <c r="F85" s="22"/>
      <c r="G85" s="51" t="s">
        <v>169</v>
      </c>
      <c r="H85" s="130"/>
      <c r="I85" s="130"/>
      <c r="J85" s="137" t="s">
        <v>122</v>
      </c>
      <c r="K85" s="133"/>
      <c r="N85" s="124" t="s">
        <v>165</v>
      </c>
      <c r="P85" s="237" t="s">
        <v>206</v>
      </c>
    </row>
    <row r="86" spans="2:16" outlineLevel="1">
      <c r="B86" s="384"/>
      <c r="E86" s="126" t="s">
        <v>414</v>
      </c>
      <c r="F86" s="22"/>
      <c r="G86" s="51" t="s">
        <v>169</v>
      </c>
      <c r="H86" s="130"/>
      <c r="I86" s="130"/>
      <c r="J86" s="137" t="s">
        <v>122</v>
      </c>
      <c r="K86" s="133"/>
      <c r="N86" s="124" t="s">
        <v>165</v>
      </c>
      <c r="P86" s="237" t="s">
        <v>206</v>
      </c>
    </row>
    <row r="87" spans="2:16" outlineLevel="1">
      <c r="B87" s="384"/>
      <c r="E87" s="126" t="s">
        <v>415</v>
      </c>
      <c r="F87" s="22"/>
      <c r="G87" s="51" t="s">
        <v>169</v>
      </c>
      <c r="H87" s="130"/>
      <c r="I87" s="130"/>
      <c r="J87" s="137" t="s">
        <v>122</v>
      </c>
      <c r="K87" s="133"/>
      <c r="N87" s="124" t="s">
        <v>165</v>
      </c>
      <c r="P87" s="237" t="s">
        <v>206</v>
      </c>
    </row>
    <row r="88" spans="2:16" outlineLevel="1">
      <c r="B88" s="384"/>
      <c r="E88" s="126" t="s">
        <v>416</v>
      </c>
      <c r="F88" s="22"/>
      <c r="G88" s="51" t="s">
        <v>169</v>
      </c>
      <c r="H88" s="130"/>
      <c r="I88" s="130"/>
      <c r="J88" s="137" t="s">
        <v>122</v>
      </c>
      <c r="K88" s="133"/>
      <c r="N88" s="124" t="s">
        <v>165</v>
      </c>
      <c r="P88" s="237" t="s">
        <v>206</v>
      </c>
    </row>
    <row r="89" spans="2:16" outlineLevel="1">
      <c r="B89" s="384"/>
      <c r="E89" s="126" t="s">
        <v>458</v>
      </c>
      <c r="F89" s="22"/>
      <c r="G89" s="51" t="s">
        <v>169</v>
      </c>
      <c r="H89" s="130"/>
      <c r="I89" s="130"/>
      <c r="J89" s="137" t="s">
        <v>122</v>
      </c>
      <c r="K89" s="133"/>
      <c r="N89" s="124" t="s">
        <v>165</v>
      </c>
      <c r="P89" s="237" t="s">
        <v>206</v>
      </c>
    </row>
    <row r="90" spans="2:16" outlineLevel="1">
      <c r="B90" s="384"/>
      <c r="E90" s="126" t="s">
        <v>459</v>
      </c>
      <c r="F90" s="22"/>
      <c r="G90" s="51" t="s">
        <v>169</v>
      </c>
      <c r="H90" s="130"/>
      <c r="I90" s="130"/>
      <c r="J90" s="137" t="s">
        <v>122</v>
      </c>
      <c r="K90" s="133"/>
      <c r="N90" s="124" t="s">
        <v>165</v>
      </c>
      <c r="P90" s="237" t="s">
        <v>206</v>
      </c>
    </row>
    <row r="91" spans="2:16" outlineLevel="1">
      <c r="B91" s="384"/>
      <c r="E91" s="126" t="s">
        <v>48</v>
      </c>
      <c r="F91" s="22"/>
      <c r="G91" s="51" t="s">
        <v>169</v>
      </c>
      <c r="H91" s="130"/>
      <c r="I91" s="130"/>
      <c r="J91" s="137" t="s">
        <v>122</v>
      </c>
      <c r="K91" s="133"/>
      <c r="N91" s="124" t="s">
        <v>165</v>
      </c>
      <c r="P91" s="237" t="s">
        <v>206</v>
      </c>
    </row>
    <row r="92" spans="2:16" ht="15" customHeight="1" outlineLevel="1">
      <c r="B92" s="384"/>
      <c r="E92" s="126" t="s">
        <v>417</v>
      </c>
      <c r="F92" s="22"/>
      <c r="G92" s="51" t="s">
        <v>169</v>
      </c>
      <c r="H92" s="130"/>
      <c r="I92" s="130"/>
      <c r="J92" s="137" t="s">
        <v>122</v>
      </c>
      <c r="K92" s="133"/>
      <c r="N92" s="124" t="s">
        <v>165</v>
      </c>
      <c r="P92" s="237" t="s">
        <v>206</v>
      </c>
    </row>
    <row r="93" spans="2:16" outlineLevel="1">
      <c r="B93" s="384"/>
      <c r="E93" s="126" t="s">
        <v>418</v>
      </c>
      <c r="F93" s="22"/>
      <c r="G93" s="51" t="s">
        <v>169</v>
      </c>
      <c r="H93" s="130"/>
      <c r="I93" s="130"/>
      <c r="J93" s="137" t="s">
        <v>122</v>
      </c>
      <c r="K93" s="133"/>
      <c r="N93" s="124" t="s">
        <v>165</v>
      </c>
      <c r="P93" s="237" t="s">
        <v>206</v>
      </c>
    </row>
    <row r="94" spans="2:16" outlineLevel="1">
      <c r="B94" s="384"/>
      <c r="E94" s="126" t="s">
        <v>419</v>
      </c>
      <c r="F94" s="22"/>
      <c r="G94" s="51" t="s">
        <v>169</v>
      </c>
      <c r="H94" s="130"/>
      <c r="I94" s="130"/>
      <c r="J94" s="137" t="s">
        <v>122</v>
      </c>
      <c r="K94" s="133"/>
      <c r="N94" s="124" t="s">
        <v>165</v>
      </c>
      <c r="P94" s="237" t="s">
        <v>206</v>
      </c>
    </row>
    <row r="95" spans="2:16" outlineLevel="1">
      <c r="B95" s="384"/>
      <c r="E95" s="126" t="s">
        <v>420</v>
      </c>
      <c r="F95" s="22"/>
      <c r="G95" s="51" t="s">
        <v>169</v>
      </c>
      <c r="H95" s="130"/>
      <c r="I95" s="130"/>
      <c r="J95" s="137" t="s">
        <v>122</v>
      </c>
      <c r="K95" s="133"/>
      <c r="N95" s="124" t="s">
        <v>165</v>
      </c>
      <c r="P95" s="237" t="s">
        <v>206</v>
      </c>
    </row>
    <row r="96" spans="2:16" outlineLevel="1">
      <c r="B96" s="384"/>
      <c r="E96" s="126" t="s">
        <v>460</v>
      </c>
      <c r="F96" s="22"/>
      <c r="G96" s="51" t="s">
        <v>169</v>
      </c>
      <c r="H96" s="130"/>
      <c r="I96" s="130"/>
      <c r="J96" s="137" t="s">
        <v>122</v>
      </c>
      <c r="K96" s="133"/>
      <c r="N96" s="124" t="s">
        <v>165</v>
      </c>
      <c r="P96" s="237" t="s">
        <v>206</v>
      </c>
    </row>
    <row r="97" spans="2:16" outlineLevel="1">
      <c r="B97" s="384"/>
      <c r="E97" s="126" t="s">
        <v>461</v>
      </c>
      <c r="F97" s="22"/>
      <c r="G97" s="51" t="s">
        <v>169</v>
      </c>
      <c r="H97" s="130"/>
      <c r="I97" s="130"/>
      <c r="J97" s="137" t="s">
        <v>122</v>
      </c>
      <c r="K97" s="133"/>
      <c r="N97" s="124" t="s">
        <v>165</v>
      </c>
      <c r="P97" s="237" t="s">
        <v>206</v>
      </c>
    </row>
    <row r="98" spans="2:16" outlineLevel="1">
      <c r="B98" s="384"/>
      <c r="E98" s="126" t="s">
        <v>49</v>
      </c>
      <c r="F98" s="22"/>
      <c r="G98" s="51" t="s">
        <v>169</v>
      </c>
      <c r="H98" s="130"/>
      <c r="I98" s="130"/>
      <c r="J98" s="137" t="s">
        <v>122</v>
      </c>
      <c r="K98" s="133"/>
      <c r="N98" s="124" t="s">
        <v>165</v>
      </c>
      <c r="P98" s="237" t="s">
        <v>206</v>
      </c>
    </row>
    <row r="99" spans="2:16" outlineLevel="1">
      <c r="B99" s="384"/>
      <c r="E99" s="126" t="s">
        <v>421</v>
      </c>
      <c r="F99" s="22"/>
      <c r="G99" s="51" t="s">
        <v>169</v>
      </c>
      <c r="H99" s="130"/>
      <c r="I99" s="130"/>
      <c r="J99" s="137" t="s">
        <v>122</v>
      </c>
      <c r="K99" s="133"/>
      <c r="N99" s="124" t="s">
        <v>165</v>
      </c>
      <c r="P99" s="237" t="s">
        <v>206</v>
      </c>
    </row>
    <row r="100" spans="2:16" outlineLevel="1">
      <c r="B100" s="384"/>
      <c r="E100" s="126" t="s">
        <v>422</v>
      </c>
      <c r="F100" s="22"/>
      <c r="G100" s="51" t="s">
        <v>169</v>
      </c>
      <c r="H100" s="130"/>
      <c r="I100" s="130"/>
      <c r="J100" s="137" t="s">
        <v>122</v>
      </c>
      <c r="K100" s="133"/>
      <c r="N100" s="124" t="s">
        <v>165</v>
      </c>
      <c r="P100" s="237" t="s">
        <v>206</v>
      </c>
    </row>
    <row r="101" spans="2:16" outlineLevel="1">
      <c r="B101" s="384"/>
      <c r="E101" s="126" t="s">
        <v>423</v>
      </c>
      <c r="F101" s="22"/>
      <c r="G101" s="51" t="s">
        <v>169</v>
      </c>
      <c r="H101" s="130"/>
      <c r="I101" s="130"/>
      <c r="J101" s="137" t="s">
        <v>122</v>
      </c>
      <c r="K101" s="133"/>
      <c r="N101" s="124" t="s">
        <v>165</v>
      </c>
      <c r="P101" s="237" t="s">
        <v>206</v>
      </c>
    </row>
    <row r="102" spans="2:16" outlineLevel="1">
      <c r="B102" s="384"/>
      <c r="E102" s="126" t="s">
        <v>424</v>
      </c>
      <c r="F102" s="22"/>
      <c r="G102" s="51" t="s">
        <v>169</v>
      </c>
      <c r="H102" s="130"/>
      <c r="I102" s="130"/>
      <c r="J102" s="137" t="s">
        <v>122</v>
      </c>
      <c r="K102" s="133"/>
      <c r="N102" s="124" t="s">
        <v>165</v>
      </c>
      <c r="P102" s="237" t="s">
        <v>206</v>
      </c>
    </row>
    <row r="103" spans="2:16" outlineLevel="1">
      <c r="B103" s="384"/>
      <c r="E103" s="126" t="s">
        <v>462</v>
      </c>
      <c r="F103" s="22"/>
      <c r="G103" s="51" t="s">
        <v>169</v>
      </c>
      <c r="H103" s="130"/>
      <c r="I103" s="130"/>
      <c r="J103" s="137" t="s">
        <v>122</v>
      </c>
      <c r="K103" s="133"/>
      <c r="N103" s="124" t="s">
        <v>165</v>
      </c>
      <c r="P103" s="237" t="s">
        <v>206</v>
      </c>
    </row>
    <row r="104" spans="2:16" outlineLevel="1">
      <c r="B104" s="384"/>
      <c r="E104" s="126" t="s">
        <v>463</v>
      </c>
      <c r="F104" s="22"/>
      <c r="G104" s="51" t="s">
        <v>169</v>
      </c>
      <c r="H104" s="130"/>
      <c r="I104" s="130"/>
      <c r="J104" s="137" t="s">
        <v>122</v>
      </c>
      <c r="K104" s="133"/>
      <c r="N104" s="124" t="s">
        <v>165</v>
      </c>
      <c r="P104" s="237" t="s">
        <v>206</v>
      </c>
    </row>
    <row r="105" spans="2:16" outlineLevel="1">
      <c r="B105" s="384"/>
      <c r="E105" s="126" t="s">
        <v>50</v>
      </c>
      <c r="F105" s="22"/>
      <c r="G105" s="51" t="s">
        <v>169</v>
      </c>
      <c r="H105" s="130"/>
      <c r="I105" s="130"/>
      <c r="J105" s="137" t="s">
        <v>122</v>
      </c>
      <c r="K105" s="133"/>
      <c r="N105" s="124" t="s">
        <v>165</v>
      </c>
      <c r="P105" s="237" t="s">
        <v>206</v>
      </c>
    </row>
    <row r="106" spans="2:16" ht="15" customHeight="1" outlineLevel="1">
      <c r="B106" s="384"/>
      <c r="E106" s="126" t="s">
        <v>425</v>
      </c>
      <c r="F106" s="22"/>
      <c r="G106" s="51" t="s">
        <v>169</v>
      </c>
      <c r="H106" s="130"/>
      <c r="I106" s="130"/>
      <c r="J106" s="137" t="s">
        <v>122</v>
      </c>
      <c r="K106" s="133"/>
      <c r="N106" s="124" t="s">
        <v>165</v>
      </c>
      <c r="P106" s="237" t="s">
        <v>206</v>
      </c>
    </row>
    <row r="107" spans="2:16" outlineLevel="1">
      <c r="B107" s="384"/>
      <c r="E107" s="126" t="s">
        <v>426</v>
      </c>
      <c r="F107" s="22"/>
      <c r="G107" s="51" t="s">
        <v>169</v>
      </c>
      <c r="H107" s="130"/>
      <c r="I107" s="130"/>
      <c r="J107" s="137" t="s">
        <v>122</v>
      </c>
      <c r="K107" s="133"/>
      <c r="N107" s="124" t="s">
        <v>165</v>
      </c>
      <c r="P107" s="237" t="s">
        <v>206</v>
      </c>
    </row>
    <row r="108" spans="2:16" outlineLevel="1">
      <c r="B108" s="384"/>
      <c r="E108" s="126" t="s">
        <v>427</v>
      </c>
      <c r="F108" s="22"/>
      <c r="G108" s="51" t="s">
        <v>169</v>
      </c>
      <c r="H108" s="130"/>
      <c r="I108" s="130"/>
      <c r="J108" s="137" t="s">
        <v>122</v>
      </c>
      <c r="K108" s="133"/>
      <c r="N108" s="124" t="s">
        <v>165</v>
      </c>
      <c r="P108" s="237" t="s">
        <v>206</v>
      </c>
    </row>
    <row r="109" spans="2:16" outlineLevel="1">
      <c r="B109" s="384"/>
      <c r="E109" s="126" t="s">
        <v>428</v>
      </c>
      <c r="F109" s="22"/>
      <c r="G109" s="51" t="s">
        <v>169</v>
      </c>
      <c r="H109" s="130"/>
      <c r="I109" s="130"/>
      <c r="J109" s="137" t="s">
        <v>122</v>
      </c>
      <c r="K109" s="133"/>
      <c r="N109" s="124" t="s">
        <v>165</v>
      </c>
      <c r="P109" s="237" t="s">
        <v>206</v>
      </c>
    </row>
    <row r="110" spans="2:16" outlineLevel="1">
      <c r="B110" s="384"/>
      <c r="E110" s="126" t="s">
        <v>464</v>
      </c>
      <c r="F110" s="22"/>
      <c r="G110" s="51" t="s">
        <v>169</v>
      </c>
      <c r="H110" s="130"/>
      <c r="I110" s="130"/>
      <c r="J110" s="137" t="s">
        <v>122</v>
      </c>
      <c r="K110" s="133"/>
      <c r="N110" s="124" t="s">
        <v>165</v>
      </c>
      <c r="P110" s="237" t="s">
        <v>206</v>
      </c>
    </row>
    <row r="111" spans="2:16" outlineLevel="1">
      <c r="B111" s="384"/>
      <c r="E111" s="126" t="s">
        <v>465</v>
      </c>
      <c r="F111" s="22"/>
      <c r="G111" s="51" t="s">
        <v>169</v>
      </c>
      <c r="H111" s="130"/>
      <c r="I111" s="130"/>
      <c r="J111" s="137" t="s">
        <v>122</v>
      </c>
      <c r="K111" s="133"/>
      <c r="N111" s="124" t="s">
        <v>165</v>
      </c>
      <c r="P111" s="237" t="s">
        <v>206</v>
      </c>
    </row>
    <row r="112" spans="2:16" outlineLevel="1">
      <c r="B112" s="384"/>
      <c r="E112" s="126" t="s">
        <v>51</v>
      </c>
      <c r="F112" s="22"/>
      <c r="G112" s="51" t="s">
        <v>169</v>
      </c>
      <c r="H112" s="130"/>
      <c r="I112" s="130"/>
      <c r="J112" s="137" t="s">
        <v>122</v>
      </c>
      <c r="K112" s="133"/>
      <c r="N112" s="124" t="s">
        <v>165</v>
      </c>
      <c r="P112" s="237" t="s">
        <v>206</v>
      </c>
    </row>
    <row r="113" spans="2:16" outlineLevel="1">
      <c r="B113" s="384"/>
      <c r="E113" s="126" t="s">
        <v>429</v>
      </c>
      <c r="F113" s="22"/>
      <c r="G113" s="51" t="s">
        <v>169</v>
      </c>
      <c r="H113" s="130"/>
      <c r="I113" s="130"/>
      <c r="J113" s="137" t="s">
        <v>122</v>
      </c>
      <c r="K113" s="133"/>
      <c r="N113" s="124" t="s">
        <v>165</v>
      </c>
      <c r="P113" s="237" t="s">
        <v>206</v>
      </c>
    </row>
    <row r="114" spans="2:16" outlineLevel="1">
      <c r="B114" s="384"/>
      <c r="E114" s="126" t="s">
        <v>430</v>
      </c>
      <c r="F114" s="22"/>
      <c r="G114" s="51" t="s">
        <v>169</v>
      </c>
      <c r="H114" s="130"/>
      <c r="I114" s="130"/>
      <c r="J114" s="137" t="s">
        <v>122</v>
      </c>
      <c r="K114" s="133"/>
      <c r="N114" s="124" t="s">
        <v>165</v>
      </c>
      <c r="P114" s="237" t="s">
        <v>206</v>
      </c>
    </row>
    <row r="115" spans="2:16" ht="15" customHeight="1" outlineLevel="1">
      <c r="B115" s="384"/>
      <c r="E115" s="126" t="s">
        <v>431</v>
      </c>
      <c r="F115" s="22"/>
      <c r="G115" s="51" t="s">
        <v>169</v>
      </c>
      <c r="H115" s="130"/>
      <c r="I115" s="130"/>
      <c r="J115" s="137" t="s">
        <v>122</v>
      </c>
      <c r="K115" s="133"/>
      <c r="N115" s="124" t="s">
        <v>165</v>
      </c>
      <c r="P115" s="237" t="s">
        <v>206</v>
      </c>
    </row>
    <row r="116" spans="2:16" outlineLevel="1">
      <c r="B116" s="384"/>
      <c r="E116" s="126" t="s">
        <v>432</v>
      </c>
      <c r="F116" s="22"/>
      <c r="G116" s="51" t="s">
        <v>169</v>
      </c>
      <c r="H116" s="130"/>
      <c r="I116" s="130"/>
      <c r="J116" s="137" t="s">
        <v>122</v>
      </c>
      <c r="K116" s="133"/>
      <c r="N116" s="124" t="s">
        <v>165</v>
      </c>
      <c r="P116" s="237" t="s">
        <v>206</v>
      </c>
    </row>
    <row r="117" spans="2:16" outlineLevel="1">
      <c r="B117" s="384"/>
      <c r="E117" s="126" t="s">
        <v>466</v>
      </c>
      <c r="F117" s="22"/>
      <c r="G117" s="51" t="s">
        <v>169</v>
      </c>
      <c r="H117" s="130"/>
      <c r="I117" s="130"/>
      <c r="J117" s="137" t="s">
        <v>122</v>
      </c>
      <c r="K117" s="133"/>
      <c r="N117" s="124" t="s">
        <v>165</v>
      </c>
      <c r="P117" s="237" t="s">
        <v>206</v>
      </c>
    </row>
    <row r="118" spans="2:16" outlineLevel="1">
      <c r="B118" s="384"/>
      <c r="E118" s="126" t="s">
        <v>467</v>
      </c>
      <c r="F118" s="22"/>
      <c r="G118" s="51" t="s">
        <v>169</v>
      </c>
      <c r="H118" s="130"/>
      <c r="I118" s="130"/>
      <c r="J118" s="137" t="s">
        <v>122</v>
      </c>
      <c r="K118" s="133"/>
      <c r="N118" s="124" t="s">
        <v>165</v>
      </c>
      <c r="P118" s="237" t="s">
        <v>206</v>
      </c>
    </row>
    <row r="119" spans="2:16" outlineLevel="1">
      <c r="B119" s="385"/>
      <c r="E119" s="127" t="s">
        <v>2</v>
      </c>
      <c r="F119" s="23"/>
      <c r="G119" s="52" t="s">
        <v>169</v>
      </c>
      <c r="H119" s="131"/>
      <c r="I119" s="131"/>
      <c r="J119" s="138" t="s">
        <v>122</v>
      </c>
      <c r="K119" s="134"/>
      <c r="N119" s="124" t="s">
        <v>165</v>
      </c>
      <c r="P119" s="237" t="s">
        <v>206</v>
      </c>
    </row>
    <row r="120" spans="2:16">
      <c r="E120" s="281" t="s">
        <v>514</v>
      </c>
      <c r="F120" s="20"/>
      <c r="G120" s="20"/>
      <c r="H120" s="128">
        <f>SUM(H121:H145)</f>
        <v>0</v>
      </c>
      <c r="I120" s="128">
        <f>SUM(I121:I145)</f>
        <v>0</v>
      </c>
      <c r="J120" s="136" t="s">
        <v>122</v>
      </c>
      <c r="K120" s="128">
        <f>SUM(K121:K145)</f>
        <v>0</v>
      </c>
      <c r="N120" s="124" t="s">
        <v>165</v>
      </c>
    </row>
    <row r="121" spans="2:16" ht="15" customHeight="1" outlineLevel="1">
      <c r="B121" s="383"/>
      <c r="E121" s="125" t="s">
        <v>433</v>
      </c>
      <c r="F121" s="21"/>
      <c r="G121" s="25" t="s">
        <v>24</v>
      </c>
      <c r="H121" s="129"/>
      <c r="I121" s="129"/>
      <c r="J121" s="135" t="s">
        <v>122</v>
      </c>
      <c r="K121" s="132"/>
      <c r="N121" s="124" t="s">
        <v>165</v>
      </c>
      <c r="P121" s="237" t="s">
        <v>206</v>
      </c>
    </row>
    <row r="122" spans="2:16" outlineLevel="1">
      <c r="B122" s="384"/>
      <c r="E122" s="126" t="s">
        <v>434</v>
      </c>
      <c r="F122" s="22"/>
      <c r="G122" s="51" t="s">
        <v>24</v>
      </c>
      <c r="H122" s="130"/>
      <c r="I122" s="130"/>
      <c r="J122" s="137" t="s">
        <v>122</v>
      </c>
      <c r="K122" s="133"/>
      <c r="N122" s="124" t="s">
        <v>165</v>
      </c>
      <c r="P122" s="237" t="s">
        <v>206</v>
      </c>
    </row>
    <row r="123" spans="2:16" outlineLevel="1">
      <c r="B123" s="384"/>
      <c r="E123" s="126" t="s">
        <v>435</v>
      </c>
      <c r="F123" s="22"/>
      <c r="G123" s="51" t="s">
        <v>24</v>
      </c>
      <c r="H123" s="130"/>
      <c r="I123" s="130"/>
      <c r="J123" s="137" t="s">
        <v>122</v>
      </c>
      <c r="K123" s="133"/>
      <c r="N123" s="124" t="s">
        <v>165</v>
      </c>
      <c r="P123" s="237" t="s">
        <v>206</v>
      </c>
    </row>
    <row r="124" spans="2:16" outlineLevel="1">
      <c r="B124" s="384"/>
      <c r="E124" s="126" t="s">
        <v>468</v>
      </c>
      <c r="F124" s="22"/>
      <c r="G124" s="51" t="s">
        <v>24</v>
      </c>
      <c r="H124" s="130"/>
      <c r="I124" s="130"/>
      <c r="J124" s="137" t="s">
        <v>122</v>
      </c>
      <c r="K124" s="133"/>
      <c r="N124" s="124" t="s">
        <v>165</v>
      </c>
      <c r="P124" s="237" t="s">
        <v>206</v>
      </c>
    </row>
    <row r="125" spans="2:16" outlineLevel="1">
      <c r="B125" s="384"/>
      <c r="E125" s="126" t="s">
        <v>469</v>
      </c>
      <c r="F125" s="22"/>
      <c r="G125" s="51" t="s">
        <v>24</v>
      </c>
      <c r="H125" s="130"/>
      <c r="I125" s="130"/>
      <c r="J125" s="137" t="s">
        <v>122</v>
      </c>
      <c r="K125" s="133"/>
      <c r="N125" s="124" t="s">
        <v>165</v>
      </c>
      <c r="P125" s="237" t="s">
        <v>206</v>
      </c>
    </row>
    <row r="126" spans="2:16" outlineLevel="1">
      <c r="B126" s="384"/>
      <c r="E126" s="126" t="s">
        <v>470</v>
      </c>
      <c r="F126" s="22"/>
      <c r="G126" s="51" t="s">
        <v>24</v>
      </c>
      <c r="H126" s="130"/>
      <c r="I126" s="130"/>
      <c r="J126" s="137" t="s">
        <v>122</v>
      </c>
      <c r="K126" s="133"/>
      <c r="N126" s="124" t="s">
        <v>165</v>
      </c>
      <c r="P126" s="237" t="s">
        <v>206</v>
      </c>
    </row>
    <row r="127" spans="2:16" outlineLevel="1">
      <c r="B127" s="384"/>
      <c r="E127" s="126" t="s">
        <v>471</v>
      </c>
      <c r="F127" s="22"/>
      <c r="G127" s="51" t="s">
        <v>24</v>
      </c>
      <c r="H127" s="130"/>
      <c r="I127" s="130"/>
      <c r="J127" s="137" t="s">
        <v>122</v>
      </c>
      <c r="K127" s="133"/>
      <c r="N127" s="124" t="s">
        <v>165</v>
      </c>
      <c r="P127" s="237" t="s">
        <v>206</v>
      </c>
    </row>
    <row r="128" spans="2:16" outlineLevel="1">
      <c r="B128" s="384"/>
      <c r="E128" s="126" t="s">
        <v>472</v>
      </c>
      <c r="F128" s="22"/>
      <c r="G128" s="51" t="s">
        <v>24</v>
      </c>
      <c r="H128" s="130"/>
      <c r="I128" s="130"/>
      <c r="J128" s="137" t="s">
        <v>122</v>
      </c>
      <c r="K128" s="133"/>
      <c r="N128" s="124" t="s">
        <v>165</v>
      </c>
      <c r="P128" s="237" t="s">
        <v>206</v>
      </c>
    </row>
    <row r="129" spans="2:16" outlineLevel="1">
      <c r="B129" s="384"/>
      <c r="E129" s="126" t="s">
        <v>491</v>
      </c>
      <c r="F129" s="22"/>
      <c r="G129" s="51" t="s">
        <v>24</v>
      </c>
      <c r="H129" s="130"/>
      <c r="I129" s="130"/>
      <c r="J129" s="137" t="s">
        <v>122</v>
      </c>
      <c r="K129" s="133"/>
      <c r="N129" s="124" t="s">
        <v>165</v>
      </c>
      <c r="P129" s="237" t="s">
        <v>206</v>
      </c>
    </row>
    <row r="130" spans="2:16" outlineLevel="1">
      <c r="B130" s="384"/>
      <c r="E130" s="126" t="s">
        <v>492</v>
      </c>
      <c r="F130" s="22"/>
      <c r="G130" s="51" t="s">
        <v>24</v>
      </c>
      <c r="H130" s="130"/>
      <c r="I130" s="130"/>
      <c r="J130" s="137" t="s">
        <v>122</v>
      </c>
      <c r="K130" s="133"/>
      <c r="N130" s="124" t="s">
        <v>165</v>
      </c>
      <c r="P130" s="237" t="s">
        <v>206</v>
      </c>
    </row>
    <row r="131" spans="2:16" outlineLevel="1">
      <c r="B131" s="384"/>
      <c r="E131" s="126" t="s">
        <v>493</v>
      </c>
      <c r="F131" s="22"/>
      <c r="G131" s="51" t="s">
        <v>24</v>
      </c>
      <c r="H131" s="130"/>
      <c r="I131" s="130"/>
      <c r="J131" s="137" t="s">
        <v>122</v>
      </c>
      <c r="K131" s="133"/>
      <c r="N131" s="124" t="s">
        <v>165</v>
      </c>
      <c r="P131" s="237" t="s">
        <v>206</v>
      </c>
    </row>
    <row r="132" spans="2:16" outlineLevel="1">
      <c r="B132" s="384"/>
      <c r="E132" s="126" t="s">
        <v>494</v>
      </c>
      <c r="F132" s="22"/>
      <c r="G132" s="51" t="s">
        <v>24</v>
      </c>
      <c r="H132" s="130"/>
      <c r="I132" s="130"/>
      <c r="J132" s="137" t="s">
        <v>122</v>
      </c>
      <c r="K132" s="133"/>
      <c r="N132" s="124" t="s">
        <v>165</v>
      </c>
      <c r="P132" s="237" t="s">
        <v>206</v>
      </c>
    </row>
    <row r="133" spans="2:16" outlineLevel="1">
      <c r="B133" s="384"/>
      <c r="E133" s="126" t="s">
        <v>495</v>
      </c>
      <c r="F133" s="22"/>
      <c r="G133" s="51" t="s">
        <v>24</v>
      </c>
      <c r="H133" s="130"/>
      <c r="I133" s="130"/>
      <c r="J133" s="137" t="s">
        <v>122</v>
      </c>
      <c r="K133" s="133"/>
      <c r="N133" s="124" t="s">
        <v>165</v>
      </c>
      <c r="P133" s="237" t="s">
        <v>206</v>
      </c>
    </row>
    <row r="134" spans="2:16" outlineLevel="1">
      <c r="B134" s="384"/>
      <c r="E134" s="126" t="s">
        <v>496</v>
      </c>
      <c r="F134" s="22"/>
      <c r="G134" s="51" t="s">
        <v>24</v>
      </c>
      <c r="H134" s="130"/>
      <c r="I134" s="130"/>
      <c r="J134" s="137" t="s">
        <v>122</v>
      </c>
      <c r="K134" s="133"/>
      <c r="N134" s="124" t="s">
        <v>165</v>
      </c>
      <c r="P134" s="237" t="s">
        <v>206</v>
      </c>
    </row>
    <row r="135" spans="2:16" outlineLevel="1">
      <c r="B135" s="384"/>
      <c r="E135" s="126" t="s">
        <v>497</v>
      </c>
      <c r="F135" s="22"/>
      <c r="G135" s="51" t="s">
        <v>24</v>
      </c>
      <c r="H135" s="130"/>
      <c r="I135" s="130"/>
      <c r="J135" s="137" t="s">
        <v>122</v>
      </c>
      <c r="K135" s="133"/>
      <c r="N135" s="124" t="s">
        <v>165</v>
      </c>
      <c r="P135" s="237" t="s">
        <v>206</v>
      </c>
    </row>
    <row r="136" spans="2:16" outlineLevel="1">
      <c r="B136" s="384"/>
      <c r="E136" s="126" t="s">
        <v>498</v>
      </c>
      <c r="F136" s="22"/>
      <c r="G136" s="51" t="s">
        <v>24</v>
      </c>
      <c r="H136" s="130"/>
      <c r="I136" s="130"/>
      <c r="J136" s="137" t="s">
        <v>122</v>
      </c>
      <c r="K136" s="133"/>
      <c r="N136" s="124" t="s">
        <v>165</v>
      </c>
      <c r="P136" s="237" t="s">
        <v>206</v>
      </c>
    </row>
    <row r="137" spans="2:16" outlineLevel="1">
      <c r="B137" s="384"/>
      <c r="E137" s="126" t="s">
        <v>499</v>
      </c>
      <c r="F137" s="22"/>
      <c r="G137" s="51" t="s">
        <v>24</v>
      </c>
      <c r="H137" s="130"/>
      <c r="I137" s="130"/>
      <c r="J137" s="137" t="s">
        <v>122</v>
      </c>
      <c r="K137" s="133"/>
      <c r="N137" s="124" t="s">
        <v>165</v>
      </c>
      <c r="P137" s="237" t="s">
        <v>206</v>
      </c>
    </row>
    <row r="138" spans="2:16" outlineLevel="1">
      <c r="B138" s="384"/>
      <c r="E138" s="126" t="s">
        <v>500</v>
      </c>
      <c r="F138" s="22"/>
      <c r="G138" s="51" t="s">
        <v>24</v>
      </c>
      <c r="H138" s="130"/>
      <c r="I138" s="130"/>
      <c r="J138" s="137" t="s">
        <v>122</v>
      </c>
      <c r="K138" s="133"/>
      <c r="N138" s="124" t="s">
        <v>165</v>
      </c>
      <c r="P138" s="237" t="s">
        <v>206</v>
      </c>
    </row>
    <row r="139" spans="2:16" outlineLevel="1">
      <c r="B139" s="384"/>
      <c r="E139" s="126" t="s">
        <v>507</v>
      </c>
      <c r="F139" s="22"/>
      <c r="G139" s="51" t="s">
        <v>24</v>
      </c>
      <c r="H139" s="130"/>
      <c r="I139" s="130"/>
      <c r="J139" s="137" t="s">
        <v>122</v>
      </c>
      <c r="K139" s="133"/>
      <c r="N139" s="124" t="s">
        <v>165</v>
      </c>
      <c r="P139" s="237" t="s">
        <v>206</v>
      </c>
    </row>
    <row r="140" spans="2:16" outlineLevel="1">
      <c r="B140" s="384"/>
      <c r="E140" s="126" t="s">
        <v>508</v>
      </c>
      <c r="F140" s="22"/>
      <c r="G140" s="51" t="s">
        <v>24</v>
      </c>
      <c r="H140" s="130"/>
      <c r="I140" s="130"/>
      <c r="J140" s="137" t="s">
        <v>122</v>
      </c>
      <c r="K140" s="133"/>
      <c r="N140" s="124" t="s">
        <v>165</v>
      </c>
      <c r="P140" s="237" t="s">
        <v>206</v>
      </c>
    </row>
    <row r="141" spans="2:16" outlineLevel="1">
      <c r="B141" s="384"/>
      <c r="E141" s="126" t="s">
        <v>509</v>
      </c>
      <c r="F141" s="22"/>
      <c r="G141" s="51" t="s">
        <v>24</v>
      </c>
      <c r="H141" s="130"/>
      <c r="I141" s="130"/>
      <c r="J141" s="137" t="s">
        <v>122</v>
      </c>
      <c r="K141" s="133"/>
      <c r="N141" s="124" t="s">
        <v>165</v>
      </c>
      <c r="P141" s="237" t="s">
        <v>206</v>
      </c>
    </row>
    <row r="142" spans="2:16" outlineLevel="1">
      <c r="B142" s="384"/>
      <c r="E142" s="126" t="s">
        <v>510</v>
      </c>
      <c r="F142" s="22"/>
      <c r="G142" s="51" t="s">
        <v>24</v>
      </c>
      <c r="H142" s="130"/>
      <c r="I142" s="130"/>
      <c r="J142" s="137" t="s">
        <v>122</v>
      </c>
      <c r="K142" s="133"/>
      <c r="N142" s="124" t="s">
        <v>165</v>
      </c>
      <c r="P142" s="237" t="s">
        <v>206</v>
      </c>
    </row>
    <row r="143" spans="2:16" outlineLevel="1">
      <c r="B143" s="384"/>
      <c r="E143" s="126" t="s">
        <v>511</v>
      </c>
      <c r="F143" s="22"/>
      <c r="G143" s="51" t="s">
        <v>24</v>
      </c>
      <c r="H143" s="130"/>
      <c r="I143" s="130"/>
      <c r="J143" s="137" t="s">
        <v>122</v>
      </c>
      <c r="K143" s="133"/>
      <c r="N143" s="124" t="s">
        <v>165</v>
      </c>
      <c r="P143" s="237" t="s">
        <v>206</v>
      </c>
    </row>
    <row r="144" spans="2:16" outlineLevel="1">
      <c r="B144" s="384"/>
      <c r="E144" s="126" t="s">
        <v>512</v>
      </c>
      <c r="F144" s="22"/>
      <c r="G144" s="51" t="s">
        <v>24</v>
      </c>
      <c r="H144" s="130"/>
      <c r="I144" s="130"/>
      <c r="J144" s="137" t="s">
        <v>122</v>
      </c>
      <c r="K144" s="133"/>
      <c r="N144" s="124" t="s">
        <v>165</v>
      </c>
      <c r="P144" s="237" t="s">
        <v>206</v>
      </c>
    </row>
    <row r="145" spans="2:16" outlineLevel="1">
      <c r="B145" s="385"/>
      <c r="E145" s="127" t="s">
        <v>2</v>
      </c>
      <c r="F145" s="23"/>
      <c r="G145" s="52" t="s">
        <v>24</v>
      </c>
      <c r="H145" s="131"/>
      <c r="I145" s="131"/>
      <c r="J145" s="138" t="s">
        <v>122</v>
      </c>
      <c r="K145" s="134"/>
      <c r="N145" s="124" t="s">
        <v>165</v>
      </c>
      <c r="P145" s="237" t="s">
        <v>206</v>
      </c>
    </row>
    <row r="146" spans="2:16">
      <c r="E146" s="281" t="s">
        <v>228</v>
      </c>
      <c r="F146" s="20"/>
      <c r="G146" s="20"/>
      <c r="H146" s="128">
        <f>SUM(H147:H168)</f>
        <v>0</v>
      </c>
      <c r="I146" s="128">
        <f>SUM(I147:I168)</f>
        <v>0</v>
      </c>
      <c r="J146" s="136" t="s">
        <v>122</v>
      </c>
      <c r="K146" s="128">
        <f>SUM(K147:K168)</f>
        <v>0</v>
      </c>
      <c r="N146" s="124" t="s">
        <v>165</v>
      </c>
    </row>
    <row r="147" spans="2:16" ht="15" customHeight="1" outlineLevel="1">
      <c r="B147" s="383"/>
      <c r="E147" s="125" t="s">
        <v>52</v>
      </c>
      <c r="F147" s="21"/>
      <c r="G147" s="25" t="s">
        <v>169</v>
      </c>
      <c r="H147" s="129"/>
      <c r="I147" s="129"/>
      <c r="J147" s="135" t="s">
        <v>122</v>
      </c>
      <c r="K147" s="132"/>
      <c r="N147" s="124" t="s">
        <v>165</v>
      </c>
      <c r="P147" s="237" t="s">
        <v>206</v>
      </c>
    </row>
    <row r="148" spans="2:16" outlineLevel="1">
      <c r="B148" s="384"/>
      <c r="E148" s="126" t="s">
        <v>473</v>
      </c>
      <c r="F148" s="22"/>
      <c r="G148" s="51" t="s">
        <v>169</v>
      </c>
      <c r="H148" s="130"/>
      <c r="I148" s="130"/>
      <c r="J148" s="137" t="s">
        <v>122</v>
      </c>
      <c r="K148" s="133"/>
      <c r="N148" s="124" t="s">
        <v>165</v>
      </c>
      <c r="P148" s="237" t="s">
        <v>206</v>
      </c>
    </row>
    <row r="149" spans="2:16" outlineLevel="1">
      <c r="B149" s="384"/>
      <c r="E149" s="126" t="s">
        <v>474</v>
      </c>
      <c r="F149" s="22"/>
      <c r="G149" s="51" t="s">
        <v>169</v>
      </c>
      <c r="H149" s="130"/>
      <c r="I149" s="130"/>
      <c r="J149" s="137" t="s">
        <v>122</v>
      </c>
      <c r="K149" s="133"/>
      <c r="N149" s="124" t="s">
        <v>165</v>
      </c>
      <c r="P149" s="237" t="s">
        <v>206</v>
      </c>
    </row>
    <row r="150" spans="2:16" outlineLevel="1">
      <c r="B150" s="384"/>
      <c r="E150" s="126" t="s">
        <v>475</v>
      </c>
      <c r="F150" s="22"/>
      <c r="G150" s="51" t="s">
        <v>169</v>
      </c>
      <c r="H150" s="130"/>
      <c r="I150" s="130"/>
      <c r="J150" s="137" t="s">
        <v>122</v>
      </c>
      <c r="K150" s="133"/>
      <c r="N150" s="124" t="s">
        <v>165</v>
      </c>
      <c r="P150" s="237" t="s">
        <v>206</v>
      </c>
    </row>
    <row r="151" spans="2:16" outlineLevel="1">
      <c r="B151" s="384"/>
      <c r="E151" s="126" t="s">
        <v>476</v>
      </c>
      <c r="F151" s="22"/>
      <c r="G151" s="51" t="s">
        <v>169</v>
      </c>
      <c r="H151" s="130"/>
      <c r="I151" s="130"/>
      <c r="J151" s="137" t="s">
        <v>122</v>
      </c>
      <c r="K151" s="133"/>
      <c r="N151" s="124" t="s">
        <v>165</v>
      </c>
      <c r="P151" s="237" t="s">
        <v>206</v>
      </c>
    </row>
    <row r="152" spans="2:16" outlineLevel="1">
      <c r="B152" s="384"/>
      <c r="E152" s="126" t="s">
        <v>501</v>
      </c>
      <c r="F152" s="22"/>
      <c r="G152" s="51" t="s">
        <v>169</v>
      </c>
      <c r="H152" s="130"/>
      <c r="I152" s="130"/>
      <c r="J152" s="137" t="s">
        <v>122</v>
      </c>
      <c r="K152" s="133"/>
      <c r="N152" s="124" t="s">
        <v>165</v>
      </c>
      <c r="P152" s="237" t="s">
        <v>206</v>
      </c>
    </row>
    <row r="153" spans="2:16" outlineLevel="1">
      <c r="B153" s="384"/>
      <c r="E153" s="126" t="s">
        <v>502</v>
      </c>
      <c r="F153" s="22"/>
      <c r="G153" s="51" t="s">
        <v>169</v>
      </c>
      <c r="H153" s="130"/>
      <c r="I153" s="130"/>
      <c r="J153" s="137" t="s">
        <v>122</v>
      </c>
      <c r="K153" s="133"/>
      <c r="N153" s="124" t="s">
        <v>165</v>
      </c>
      <c r="P153" s="237" t="s">
        <v>206</v>
      </c>
    </row>
    <row r="154" spans="2:16" outlineLevel="1">
      <c r="B154" s="384"/>
      <c r="E154" s="126" t="s">
        <v>53</v>
      </c>
      <c r="F154" s="22"/>
      <c r="G154" s="51" t="s">
        <v>169</v>
      </c>
      <c r="H154" s="130"/>
      <c r="I154" s="130"/>
      <c r="J154" s="137" t="s">
        <v>122</v>
      </c>
      <c r="K154" s="133"/>
      <c r="N154" s="124" t="s">
        <v>165</v>
      </c>
      <c r="P154" s="237" t="s">
        <v>206</v>
      </c>
    </row>
    <row r="155" spans="2:16" outlineLevel="1">
      <c r="B155" s="384"/>
      <c r="E155" s="126" t="s">
        <v>477</v>
      </c>
      <c r="F155" s="22"/>
      <c r="G155" s="51" t="s">
        <v>169</v>
      </c>
      <c r="H155" s="130"/>
      <c r="I155" s="130"/>
      <c r="J155" s="137" t="s">
        <v>122</v>
      </c>
      <c r="K155" s="133"/>
      <c r="N155" s="124" t="s">
        <v>165</v>
      </c>
      <c r="P155" s="237" t="s">
        <v>206</v>
      </c>
    </row>
    <row r="156" spans="2:16" outlineLevel="1">
      <c r="B156" s="384"/>
      <c r="E156" s="126" t="s">
        <v>478</v>
      </c>
      <c r="F156" s="22"/>
      <c r="G156" s="51" t="s">
        <v>169</v>
      </c>
      <c r="H156" s="130"/>
      <c r="I156" s="130"/>
      <c r="J156" s="137" t="s">
        <v>122</v>
      </c>
      <c r="K156" s="133"/>
      <c r="N156" s="124" t="s">
        <v>165</v>
      </c>
      <c r="P156" s="237" t="s">
        <v>206</v>
      </c>
    </row>
    <row r="157" spans="2:16" outlineLevel="1">
      <c r="B157" s="384"/>
      <c r="E157" s="126" t="s">
        <v>479</v>
      </c>
      <c r="F157" s="22"/>
      <c r="G157" s="51" t="s">
        <v>169</v>
      </c>
      <c r="H157" s="130"/>
      <c r="I157" s="130"/>
      <c r="J157" s="137" t="s">
        <v>122</v>
      </c>
      <c r="K157" s="133"/>
      <c r="N157" s="124" t="s">
        <v>165</v>
      </c>
      <c r="P157" s="237" t="s">
        <v>206</v>
      </c>
    </row>
    <row r="158" spans="2:16" outlineLevel="1">
      <c r="B158" s="384"/>
      <c r="E158" s="126" t="s">
        <v>480</v>
      </c>
      <c r="F158" s="22"/>
      <c r="G158" s="51" t="s">
        <v>169</v>
      </c>
      <c r="H158" s="130"/>
      <c r="I158" s="130"/>
      <c r="J158" s="137" t="s">
        <v>122</v>
      </c>
      <c r="K158" s="133"/>
      <c r="N158" s="124" t="s">
        <v>165</v>
      </c>
      <c r="P158" s="237" t="s">
        <v>206</v>
      </c>
    </row>
    <row r="159" spans="2:16" outlineLevel="1">
      <c r="B159" s="384"/>
      <c r="E159" s="126" t="s">
        <v>503</v>
      </c>
      <c r="F159" s="22"/>
      <c r="G159" s="51" t="s">
        <v>169</v>
      </c>
      <c r="H159" s="130"/>
      <c r="I159" s="130"/>
      <c r="J159" s="137" t="s">
        <v>122</v>
      </c>
      <c r="K159" s="133"/>
      <c r="N159" s="124" t="s">
        <v>165</v>
      </c>
      <c r="P159" s="237" t="s">
        <v>206</v>
      </c>
    </row>
    <row r="160" spans="2:16" outlineLevel="1">
      <c r="B160" s="384"/>
      <c r="E160" s="126" t="s">
        <v>504</v>
      </c>
      <c r="F160" s="22"/>
      <c r="G160" s="51" t="s">
        <v>169</v>
      </c>
      <c r="H160" s="130"/>
      <c r="I160" s="130"/>
      <c r="J160" s="137" t="s">
        <v>122</v>
      </c>
      <c r="K160" s="133"/>
      <c r="N160" s="124" t="s">
        <v>165</v>
      </c>
      <c r="P160" s="237" t="s">
        <v>206</v>
      </c>
    </row>
    <row r="161" spans="2:16" outlineLevel="1">
      <c r="B161" s="384"/>
      <c r="E161" s="126" t="s">
        <v>54</v>
      </c>
      <c r="F161" s="22"/>
      <c r="G161" s="51" t="s">
        <v>169</v>
      </c>
      <c r="H161" s="130"/>
      <c r="I161" s="130"/>
      <c r="J161" s="137" t="s">
        <v>122</v>
      </c>
      <c r="K161" s="133"/>
      <c r="N161" s="124" t="s">
        <v>165</v>
      </c>
      <c r="P161" s="237" t="s">
        <v>206</v>
      </c>
    </row>
    <row r="162" spans="2:16" outlineLevel="1">
      <c r="B162" s="384"/>
      <c r="E162" s="126" t="s">
        <v>481</v>
      </c>
      <c r="F162" s="22"/>
      <c r="G162" s="51" t="s">
        <v>169</v>
      </c>
      <c r="H162" s="130"/>
      <c r="I162" s="130"/>
      <c r="J162" s="137" t="s">
        <v>122</v>
      </c>
      <c r="K162" s="133"/>
      <c r="N162" s="124" t="s">
        <v>165</v>
      </c>
      <c r="P162" s="237" t="s">
        <v>206</v>
      </c>
    </row>
    <row r="163" spans="2:16" outlineLevel="1">
      <c r="B163" s="384"/>
      <c r="E163" s="126" t="s">
        <v>482</v>
      </c>
      <c r="F163" s="22"/>
      <c r="G163" s="51" t="s">
        <v>169</v>
      </c>
      <c r="H163" s="130"/>
      <c r="I163" s="130"/>
      <c r="J163" s="137" t="s">
        <v>122</v>
      </c>
      <c r="K163" s="133"/>
      <c r="N163" s="124" t="s">
        <v>165</v>
      </c>
      <c r="P163" s="237" t="s">
        <v>206</v>
      </c>
    </row>
    <row r="164" spans="2:16" outlineLevel="1">
      <c r="B164" s="384"/>
      <c r="E164" s="126" t="s">
        <v>483</v>
      </c>
      <c r="F164" s="22"/>
      <c r="G164" s="51" t="s">
        <v>169</v>
      </c>
      <c r="H164" s="130"/>
      <c r="I164" s="130"/>
      <c r="J164" s="137" t="s">
        <v>122</v>
      </c>
      <c r="K164" s="133"/>
      <c r="N164" s="124" t="s">
        <v>165</v>
      </c>
      <c r="P164" s="237" t="s">
        <v>206</v>
      </c>
    </row>
    <row r="165" spans="2:16" outlineLevel="1">
      <c r="B165" s="384"/>
      <c r="E165" s="126" t="s">
        <v>484</v>
      </c>
      <c r="F165" s="22"/>
      <c r="G165" s="51" t="s">
        <v>169</v>
      </c>
      <c r="H165" s="130"/>
      <c r="I165" s="130"/>
      <c r="J165" s="137" t="s">
        <v>122</v>
      </c>
      <c r="K165" s="133"/>
      <c r="N165" s="124" t="s">
        <v>165</v>
      </c>
      <c r="P165" s="237" t="s">
        <v>206</v>
      </c>
    </row>
    <row r="166" spans="2:16" outlineLevel="1">
      <c r="B166" s="384"/>
      <c r="E166" s="126" t="s">
        <v>505</v>
      </c>
      <c r="F166" s="22"/>
      <c r="G166" s="51" t="s">
        <v>169</v>
      </c>
      <c r="H166" s="130"/>
      <c r="I166" s="130"/>
      <c r="J166" s="137" t="s">
        <v>122</v>
      </c>
      <c r="K166" s="133"/>
      <c r="N166" s="124" t="s">
        <v>165</v>
      </c>
      <c r="P166" s="237" t="s">
        <v>206</v>
      </c>
    </row>
    <row r="167" spans="2:16" outlineLevel="1">
      <c r="B167" s="384"/>
      <c r="E167" s="126" t="s">
        <v>506</v>
      </c>
      <c r="F167" s="22"/>
      <c r="G167" s="51" t="s">
        <v>169</v>
      </c>
      <c r="H167" s="130"/>
      <c r="I167" s="130"/>
      <c r="J167" s="137" t="s">
        <v>122</v>
      </c>
      <c r="K167" s="133"/>
      <c r="N167" s="124" t="s">
        <v>165</v>
      </c>
      <c r="P167" s="237" t="s">
        <v>206</v>
      </c>
    </row>
    <row r="168" spans="2:16" outlineLevel="1">
      <c r="B168" s="385"/>
      <c r="E168" s="127" t="s">
        <v>2</v>
      </c>
      <c r="F168" s="23"/>
      <c r="G168" s="52" t="s">
        <v>169</v>
      </c>
      <c r="H168" s="131"/>
      <c r="I168" s="131"/>
      <c r="J168" s="138" t="s">
        <v>122</v>
      </c>
      <c r="K168" s="134"/>
      <c r="N168" s="124" t="s">
        <v>165</v>
      </c>
      <c r="P168" s="237" t="s">
        <v>206</v>
      </c>
    </row>
    <row r="169" spans="2:16">
      <c r="E169" s="281" t="s">
        <v>229</v>
      </c>
      <c r="F169" s="20"/>
      <c r="G169" s="20"/>
      <c r="H169" s="128">
        <f>SUM(H170:H181)</f>
        <v>0</v>
      </c>
      <c r="I169" s="128">
        <f>SUM(I170:I181)</f>
        <v>0</v>
      </c>
      <c r="J169" s="136" t="s">
        <v>122</v>
      </c>
      <c r="K169" s="128">
        <f>SUM(K170:K181)</f>
        <v>0</v>
      </c>
      <c r="N169" s="124" t="s">
        <v>165</v>
      </c>
    </row>
    <row r="170" spans="2:16" ht="15" customHeight="1" outlineLevel="1">
      <c r="B170" s="383"/>
      <c r="E170" s="125" t="s">
        <v>3</v>
      </c>
      <c r="F170" s="21"/>
      <c r="G170" s="25" t="s">
        <v>169</v>
      </c>
      <c r="H170" s="129"/>
      <c r="I170" s="129"/>
      <c r="J170" s="135" t="s">
        <v>122</v>
      </c>
      <c r="K170" s="132"/>
      <c r="N170" s="124" t="s">
        <v>165</v>
      </c>
      <c r="P170" s="237" t="s">
        <v>206</v>
      </c>
    </row>
    <row r="171" spans="2:16" outlineLevel="1">
      <c r="B171" s="384"/>
      <c r="E171" s="126" t="s">
        <v>4</v>
      </c>
      <c r="F171" s="22"/>
      <c r="G171" s="51" t="s">
        <v>169</v>
      </c>
      <c r="H171" s="130"/>
      <c r="I171" s="130"/>
      <c r="J171" s="137" t="s">
        <v>122</v>
      </c>
      <c r="K171" s="133"/>
      <c r="N171" s="124" t="s">
        <v>165</v>
      </c>
      <c r="P171" s="237" t="s">
        <v>206</v>
      </c>
    </row>
    <row r="172" spans="2:16" outlineLevel="1">
      <c r="B172" s="384"/>
      <c r="E172" s="126" t="s">
        <v>55</v>
      </c>
      <c r="F172" s="22"/>
      <c r="G172" s="51" t="s">
        <v>169</v>
      </c>
      <c r="H172" s="130"/>
      <c r="I172" s="130"/>
      <c r="J172" s="137" t="s">
        <v>122</v>
      </c>
      <c r="K172" s="133"/>
      <c r="N172" s="124" t="s">
        <v>165</v>
      </c>
      <c r="P172" s="237" t="s">
        <v>206</v>
      </c>
    </row>
    <row r="173" spans="2:16" outlineLevel="1">
      <c r="B173" s="384"/>
      <c r="E173" s="126" t="s">
        <v>56</v>
      </c>
      <c r="F173" s="22"/>
      <c r="G173" s="51" t="s">
        <v>169</v>
      </c>
      <c r="H173" s="130"/>
      <c r="I173" s="130"/>
      <c r="J173" s="137" t="s">
        <v>122</v>
      </c>
      <c r="K173" s="133"/>
      <c r="N173" s="124" t="s">
        <v>165</v>
      </c>
      <c r="P173" s="237" t="s">
        <v>206</v>
      </c>
    </row>
    <row r="174" spans="2:16" outlineLevel="1">
      <c r="B174" s="384"/>
      <c r="E174" s="126" t="s">
        <v>57</v>
      </c>
      <c r="F174" s="22"/>
      <c r="G174" s="51" t="s">
        <v>169</v>
      </c>
      <c r="H174" s="130"/>
      <c r="I174" s="130"/>
      <c r="J174" s="137" t="s">
        <v>122</v>
      </c>
      <c r="K174" s="133"/>
      <c r="N174" s="124" t="s">
        <v>165</v>
      </c>
      <c r="P174" s="237" t="s">
        <v>206</v>
      </c>
    </row>
    <row r="175" spans="2:16" outlineLevel="1">
      <c r="B175" s="384"/>
      <c r="E175" s="126" t="s">
        <v>58</v>
      </c>
      <c r="F175" s="22"/>
      <c r="G175" s="51" t="s">
        <v>169</v>
      </c>
      <c r="H175" s="130"/>
      <c r="I175" s="130"/>
      <c r="J175" s="137" t="s">
        <v>122</v>
      </c>
      <c r="K175" s="133"/>
      <c r="N175" s="124" t="s">
        <v>165</v>
      </c>
      <c r="P175" s="237" t="s">
        <v>206</v>
      </c>
    </row>
    <row r="176" spans="2:16" outlineLevel="1">
      <c r="B176" s="384"/>
      <c r="E176" s="126" t="s">
        <v>59</v>
      </c>
      <c r="F176" s="22"/>
      <c r="G176" s="51" t="s">
        <v>169</v>
      </c>
      <c r="H176" s="130"/>
      <c r="I176" s="130"/>
      <c r="J176" s="137" t="s">
        <v>122</v>
      </c>
      <c r="K176" s="133"/>
      <c r="N176" s="124" t="s">
        <v>165</v>
      </c>
      <c r="P176" s="237" t="s">
        <v>206</v>
      </c>
    </row>
    <row r="177" spans="2:16" outlineLevel="1">
      <c r="B177" s="384"/>
      <c r="E177" s="126" t="s">
        <v>60</v>
      </c>
      <c r="F177" s="22"/>
      <c r="G177" s="51" t="s">
        <v>169</v>
      </c>
      <c r="H177" s="130"/>
      <c r="I177" s="130"/>
      <c r="J177" s="137" t="s">
        <v>122</v>
      </c>
      <c r="K177" s="133"/>
      <c r="N177" s="124" t="s">
        <v>165</v>
      </c>
      <c r="P177" s="237" t="s">
        <v>206</v>
      </c>
    </row>
    <row r="178" spans="2:16" outlineLevel="1">
      <c r="B178" s="384"/>
      <c r="E178" s="126" t="s">
        <v>61</v>
      </c>
      <c r="F178" s="22"/>
      <c r="G178" s="51" t="s">
        <v>169</v>
      </c>
      <c r="H178" s="130"/>
      <c r="I178" s="130"/>
      <c r="J178" s="137" t="s">
        <v>122</v>
      </c>
      <c r="K178" s="133"/>
      <c r="N178" s="124" t="s">
        <v>165</v>
      </c>
      <c r="P178" s="237" t="s">
        <v>206</v>
      </c>
    </row>
    <row r="179" spans="2:16" outlineLevel="1">
      <c r="B179" s="384"/>
      <c r="E179" s="126" t="s">
        <v>62</v>
      </c>
      <c r="F179" s="22"/>
      <c r="G179" s="51" t="s">
        <v>169</v>
      </c>
      <c r="H179" s="130"/>
      <c r="I179" s="130"/>
      <c r="J179" s="137" t="s">
        <v>122</v>
      </c>
      <c r="K179" s="133"/>
      <c r="N179" s="124" t="s">
        <v>165</v>
      </c>
      <c r="P179" s="237" t="s">
        <v>206</v>
      </c>
    </row>
    <row r="180" spans="2:16" outlineLevel="1">
      <c r="B180" s="384"/>
      <c r="E180" s="126" t="s">
        <v>63</v>
      </c>
      <c r="F180" s="22"/>
      <c r="G180" s="51" t="s">
        <v>169</v>
      </c>
      <c r="H180" s="130"/>
      <c r="I180" s="130"/>
      <c r="J180" s="137" t="s">
        <v>122</v>
      </c>
      <c r="K180" s="133"/>
      <c r="N180" s="124" t="s">
        <v>165</v>
      </c>
      <c r="P180" s="237" t="s">
        <v>206</v>
      </c>
    </row>
    <row r="181" spans="2:16" outlineLevel="1">
      <c r="B181" s="385"/>
      <c r="E181" s="127" t="s">
        <v>2</v>
      </c>
      <c r="F181" s="23"/>
      <c r="G181" s="52" t="s">
        <v>169</v>
      </c>
      <c r="H181" s="131"/>
      <c r="I181" s="131"/>
      <c r="J181" s="138" t="s">
        <v>122</v>
      </c>
      <c r="K181" s="134"/>
      <c r="N181" s="124" t="s">
        <v>165</v>
      </c>
      <c r="P181" s="237" t="s">
        <v>206</v>
      </c>
    </row>
    <row r="182" spans="2:16">
      <c r="E182" s="282" t="s">
        <v>230</v>
      </c>
      <c r="F182" s="24"/>
      <c r="G182" s="24"/>
      <c r="H182" s="128">
        <f>SUM(H183:H187)</f>
        <v>0</v>
      </c>
      <c r="I182" s="128">
        <f>SUM(I183:I187)</f>
        <v>0</v>
      </c>
      <c r="J182" s="136" t="s">
        <v>122</v>
      </c>
      <c r="K182" s="128">
        <f>SUM(K183:K187)</f>
        <v>0</v>
      </c>
      <c r="N182" s="124" t="s">
        <v>165</v>
      </c>
    </row>
    <row r="183" spans="2:16" ht="15" customHeight="1" outlineLevel="1">
      <c r="B183" s="383"/>
      <c r="E183" s="283" t="s">
        <v>137</v>
      </c>
      <c r="F183" s="21"/>
      <c r="G183" s="25" t="s">
        <v>169</v>
      </c>
      <c r="H183" s="129"/>
      <c r="I183" s="129"/>
      <c r="J183" s="135" t="s">
        <v>122</v>
      </c>
      <c r="K183" s="132"/>
      <c r="N183" s="124" t="s">
        <v>165</v>
      </c>
      <c r="P183" s="237" t="s">
        <v>206</v>
      </c>
    </row>
    <row r="184" spans="2:16" outlineLevel="1">
      <c r="B184" s="384"/>
      <c r="E184" s="284" t="s">
        <v>138</v>
      </c>
      <c r="F184" s="22"/>
      <c r="G184" s="51" t="s">
        <v>169</v>
      </c>
      <c r="H184" s="130"/>
      <c r="I184" s="130"/>
      <c r="J184" s="137" t="s">
        <v>122</v>
      </c>
      <c r="K184" s="133"/>
      <c r="N184" s="124" t="s">
        <v>165</v>
      </c>
      <c r="P184" s="237" t="s">
        <v>206</v>
      </c>
    </row>
    <row r="185" spans="2:16" outlineLevel="1">
      <c r="B185" s="384"/>
      <c r="E185" s="284" t="s">
        <v>139</v>
      </c>
      <c r="F185" s="22"/>
      <c r="G185" s="51" t="s">
        <v>169</v>
      </c>
      <c r="H185" s="130"/>
      <c r="I185" s="130"/>
      <c r="J185" s="137" t="s">
        <v>122</v>
      </c>
      <c r="K185" s="133"/>
      <c r="N185" s="124" t="s">
        <v>165</v>
      </c>
      <c r="P185" s="237" t="s">
        <v>206</v>
      </c>
    </row>
    <row r="186" spans="2:16" outlineLevel="1">
      <c r="B186" s="384"/>
      <c r="E186" s="284" t="s">
        <v>140</v>
      </c>
      <c r="F186" s="22"/>
      <c r="G186" s="51" t="s">
        <v>169</v>
      </c>
      <c r="H186" s="130"/>
      <c r="I186" s="130"/>
      <c r="J186" s="137" t="s">
        <v>122</v>
      </c>
      <c r="K186" s="133"/>
      <c r="N186" s="124" t="s">
        <v>165</v>
      </c>
      <c r="P186" s="237" t="s">
        <v>206</v>
      </c>
    </row>
    <row r="187" spans="2:16" outlineLevel="1">
      <c r="B187" s="385"/>
      <c r="E187" s="285" t="s">
        <v>141</v>
      </c>
      <c r="F187" s="23"/>
      <c r="G187" s="52" t="s">
        <v>169</v>
      </c>
      <c r="H187" s="131"/>
      <c r="I187" s="131"/>
      <c r="J187" s="138" t="s">
        <v>122</v>
      </c>
      <c r="K187" s="134"/>
      <c r="N187" s="124" t="s">
        <v>165</v>
      </c>
      <c r="P187" s="237" t="s">
        <v>206</v>
      </c>
    </row>
    <row r="188" spans="2:16" outlineLevel="1">
      <c r="E188" s="211" t="s">
        <v>166</v>
      </c>
    </row>
  </sheetData>
  <mergeCells count="10">
    <mergeCell ref="E1:K1"/>
    <mergeCell ref="B121:B145"/>
    <mergeCell ref="B183:B187"/>
    <mergeCell ref="B6:B20"/>
    <mergeCell ref="B22:B36"/>
    <mergeCell ref="B38:B59"/>
    <mergeCell ref="B61:B82"/>
    <mergeCell ref="B84:B119"/>
    <mergeCell ref="B147:B168"/>
    <mergeCell ref="B170:B181"/>
  </mergeCells>
  <conditionalFormatting sqref="B3">
    <cfRule type="containsText" dxfId="20" priority="1" operator="containsText" text="Unsure">
      <formula>NOT(ISERROR(SEARCH("Unsure",B3)))</formula>
    </cfRule>
    <cfRule type="containsText" dxfId="19" priority="2" operator="containsText" text="Yes">
      <formula>NOT(ISERROR(SEARCH("Yes",B3)))</formula>
    </cfRule>
    <cfRule type="containsText" dxfId="18"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M18"/>
  <sheetViews>
    <sheetView workbookViewId="0"/>
  </sheetViews>
  <sheetFormatPr defaultColWidth="9.140625" defaultRowHeight="15"/>
  <cols>
    <col min="1" max="1" width="2.42578125" style="44" customWidth="1"/>
    <col min="2" max="2" width="25.5703125" style="15" customWidth="1"/>
    <col min="3" max="3" width="2.28515625" style="44" customWidth="1"/>
    <col min="4" max="4" width="3.42578125" style="3" customWidth="1"/>
    <col min="5" max="5" width="9" style="3" customWidth="1"/>
    <col min="6" max="6" width="55.7109375" style="3" customWidth="1"/>
    <col min="7" max="7" width="16.7109375" style="3" customWidth="1"/>
    <col min="8" max="8" width="18.140625" style="3" customWidth="1"/>
    <col min="9" max="9" width="1.5703125" style="3" customWidth="1"/>
    <col min="10" max="10" width="1.85546875" style="44" customWidth="1"/>
    <col min="11" max="11" width="14" style="105" customWidth="1"/>
    <col min="12" max="12" width="1.85546875" style="44" customWidth="1"/>
    <col min="13" max="13" width="20.7109375" style="235" customWidth="1"/>
    <col min="14" max="16384" width="9.140625" style="44"/>
  </cols>
  <sheetData>
    <row r="1" spans="2:13" ht="63" customHeight="1">
      <c r="E1" s="382" t="s">
        <v>164</v>
      </c>
      <c r="F1" s="382"/>
      <c r="G1" s="382"/>
      <c r="H1" s="382"/>
    </row>
    <row r="2" spans="2:13" ht="58.5" customHeight="1">
      <c r="E2" s="218"/>
      <c r="F2" s="123"/>
      <c r="G2" s="123"/>
      <c r="H2" s="123"/>
    </row>
    <row r="3" spans="2:13" ht="42" customHeight="1" thickBot="1"/>
    <row r="4" spans="2:13" ht="33" customHeight="1" thickBot="1">
      <c r="B4" s="141" t="s">
        <v>123</v>
      </c>
      <c r="E4" s="17" t="s">
        <v>103</v>
      </c>
      <c r="G4" s="253" t="s">
        <v>102</v>
      </c>
      <c r="H4" s="188" t="s">
        <v>238</v>
      </c>
      <c r="K4" s="308" t="s">
        <v>101</v>
      </c>
      <c r="L4" s="82"/>
      <c r="M4" s="308" t="s">
        <v>205</v>
      </c>
    </row>
    <row r="5" spans="2:13" ht="17.25" customHeight="1">
      <c r="C5" s="45"/>
      <c r="D5" s="26"/>
      <c r="E5" s="145" t="s">
        <v>124</v>
      </c>
      <c r="F5" s="142"/>
      <c r="H5" s="142"/>
      <c r="I5" s="28"/>
      <c r="J5" s="106"/>
      <c r="K5" s="146"/>
    </row>
    <row r="6" spans="2:13" ht="18.75" customHeight="1">
      <c r="B6" s="212"/>
      <c r="C6" s="46"/>
      <c r="D6" s="27"/>
      <c r="E6" s="213" t="s">
        <v>9</v>
      </c>
      <c r="F6" s="29"/>
      <c r="G6" s="39" t="s">
        <v>169</v>
      </c>
      <c r="H6" s="148"/>
      <c r="I6" s="28"/>
      <c r="J6" s="106"/>
      <c r="K6" s="146" t="s">
        <v>167</v>
      </c>
      <c r="M6" s="237" t="s">
        <v>206</v>
      </c>
    </row>
    <row r="7" spans="2:13">
      <c r="C7" s="46"/>
      <c r="D7" s="27"/>
      <c r="E7" s="28"/>
      <c r="F7" s="28"/>
      <c r="G7" s="40"/>
      <c r="H7" s="28"/>
      <c r="I7" s="28"/>
      <c r="J7" s="106"/>
      <c r="K7" s="147"/>
    </row>
    <row r="8" spans="2:13" ht="16.5" customHeight="1">
      <c r="C8" s="45"/>
      <c r="D8" s="26"/>
      <c r="E8" s="144" t="s">
        <v>513</v>
      </c>
      <c r="F8" s="143"/>
      <c r="H8" s="143"/>
      <c r="I8" s="28"/>
      <c r="J8" s="106"/>
      <c r="K8" s="146"/>
    </row>
    <row r="9" spans="2:13">
      <c r="B9" s="383"/>
      <c r="E9" s="30" t="s">
        <v>10</v>
      </c>
      <c r="F9" s="31"/>
      <c r="G9" s="41" t="s">
        <v>169</v>
      </c>
      <c r="H9" s="149"/>
      <c r="I9" s="28"/>
      <c r="J9" s="106"/>
      <c r="K9" s="146" t="s">
        <v>168</v>
      </c>
      <c r="M9" s="237" t="s">
        <v>206</v>
      </c>
    </row>
    <row r="10" spans="2:13">
      <c r="B10" s="384"/>
      <c r="E10" s="32" t="s">
        <v>11</v>
      </c>
      <c r="F10" s="28"/>
      <c r="G10" s="40" t="s">
        <v>169</v>
      </c>
      <c r="H10" s="150"/>
      <c r="I10" s="28"/>
      <c r="J10" s="106"/>
      <c r="K10" s="146" t="s">
        <v>168</v>
      </c>
      <c r="M10" s="237" t="s">
        <v>206</v>
      </c>
    </row>
    <row r="11" spans="2:13">
      <c r="B11" s="384"/>
      <c r="E11" s="32" t="s">
        <v>12</v>
      </c>
      <c r="F11" s="28"/>
      <c r="G11" s="40" t="s">
        <v>169</v>
      </c>
      <c r="H11" s="150"/>
      <c r="I11" s="28"/>
      <c r="J11" s="106"/>
      <c r="K11" s="146" t="s">
        <v>168</v>
      </c>
      <c r="M11" s="237" t="s">
        <v>206</v>
      </c>
    </row>
    <row r="12" spans="2:13">
      <c r="B12" s="384"/>
      <c r="E12" s="32" t="s">
        <v>13</v>
      </c>
      <c r="F12" s="28"/>
      <c r="G12" s="40" t="s">
        <v>169</v>
      </c>
      <c r="H12" s="150"/>
      <c r="I12" s="28"/>
      <c r="J12" s="106"/>
      <c r="K12" s="146" t="s">
        <v>168</v>
      </c>
      <c r="M12" s="237" t="s">
        <v>206</v>
      </c>
    </row>
    <row r="13" spans="2:13">
      <c r="B13" s="385"/>
      <c r="E13" s="33" t="s">
        <v>14</v>
      </c>
      <c r="F13" s="34"/>
      <c r="G13" s="42" t="s">
        <v>169</v>
      </c>
      <c r="H13" s="151"/>
      <c r="I13" s="28"/>
      <c r="J13" s="106"/>
      <c r="K13" s="146" t="s">
        <v>168</v>
      </c>
      <c r="M13" s="237" t="s">
        <v>206</v>
      </c>
    </row>
    <row r="14" spans="2:13">
      <c r="E14" s="28"/>
      <c r="F14" s="28"/>
      <c r="G14" s="28"/>
      <c r="H14" s="28"/>
      <c r="I14" s="28"/>
      <c r="J14" s="106"/>
    </row>
    <row r="15" spans="2:13">
      <c r="E15" s="28"/>
      <c r="F15" s="28"/>
      <c r="G15" s="28"/>
      <c r="H15" s="28"/>
      <c r="I15" s="28"/>
      <c r="J15" s="106"/>
    </row>
    <row r="16" spans="2:13">
      <c r="E16" s="28"/>
      <c r="F16" s="28"/>
      <c r="G16" s="28"/>
      <c r="H16" s="28"/>
      <c r="I16" s="28"/>
      <c r="J16" s="106"/>
    </row>
    <row r="17" spans="5:10">
      <c r="E17" s="28"/>
      <c r="F17" s="28"/>
      <c r="G17" s="28"/>
      <c r="H17" s="28"/>
      <c r="I17" s="28"/>
      <c r="J17" s="106"/>
    </row>
    <row r="18" spans="5:10">
      <c r="E18" s="28"/>
      <c r="F18" s="28"/>
      <c r="G18" s="28"/>
      <c r="H18" s="28"/>
      <c r="I18" s="28"/>
      <c r="J18" s="106"/>
    </row>
  </sheetData>
  <mergeCells count="2">
    <mergeCell ref="B9:B13"/>
    <mergeCell ref="E1:H1"/>
  </mergeCells>
  <conditionalFormatting sqref="B4">
    <cfRule type="containsText" dxfId="17" priority="1" operator="containsText" text="Unsure">
      <formula>NOT(ISERROR(SEARCH("Unsure",B4)))</formula>
    </cfRule>
    <cfRule type="containsText" dxfId="16" priority="2" operator="containsText" text="Yes">
      <formula>NOT(ISERROR(SEARCH("Yes",B4)))</formula>
    </cfRule>
    <cfRule type="containsText" dxfId="15" priority="3" operator="containsText" text="No">
      <formula>NOT(ISERROR(SEARCH("No",B4)))</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M41"/>
  <sheetViews>
    <sheetView workbookViewId="0"/>
  </sheetViews>
  <sheetFormatPr defaultColWidth="9.140625" defaultRowHeight="15" outlineLevelRow="1"/>
  <cols>
    <col min="1" max="1" width="1.85546875" style="44" customWidth="1"/>
    <col min="2" max="2" width="25.7109375" style="44" customWidth="1"/>
    <col min="3" max="3" width="1.85546875" style="44" customWidth="1"/>
    <col min="4" max="4" width="1.85546875" style="3" customWidth="1"/>
    <col min="5" max="5" width="56.140625" style="3" bestFit="1" customWidth="1"/>
    <col min="6" max="6" width="17.42578125" style="3" customWidth="1"/>
    <col min="7" max="7" width="14.28515625" style="3" customWidth="1"/>
    <col min="8" max="8" width="37.5703125" style="3" customWidth="1"/>
    <col min="9" max="9" width="3.140625" style="3" customWidth="1"/>
    <col min="10" max="10" width="1.85546875" style="44" customWidth="1"/>
    <col min="11" max="11" width="11.7109375" style="44" bestFit="1" customWidth="1"/>
    <col min="12" max="12" width="1.85546875" style="44" customWidth="1"/>
    <col min="13" max="13" width="20.7109375" style="235" customWidth="1"/>
    <col min="14" max="16384" width="9.140625" style="44"/>
  </cols>
  <sheetData>
    <row r="1" spans="2:13" ht="78.75" customHeight="1">
      <c r="E1" s="365" t="s">
        <v>164</v>
      </c>
      <c r="F1" s="365"/>
      <c r="G1" s="365"/>
      <c r="H1" s="365"/>
    </row>
    <row r="2" spans="2:13" ht="35.25" customHeight="1" thickBot="1">
      <c r="F2" s="123"/>
      <c r="G2" s="123"/>
      <c r="H2" s="123"/>
    </row>
    <row r="3" spans="2:13" ht="30.75" thickBot="1">
      <c r="B3" s="141" t="s">
        <v>123</v>
      </c>
      <c r="G3" s="253" t="s">
        <v>102</v>
      </c>
      <c r="K3" s="308" t="s">
        <v>101</v>
      </c>
      <c r="L3" s="82"/>
      <c r="M3" s="308" t="s">
        <v>205</v>
      </c>
    </row>
    <row r="4" spans="2:13" ht="27" customHeight="1">
      <c r="E4" s="17" t="s">
        <v>239</v>
      </c>
      <c r="F4" s="17"/>
      <c r="G4" s="69"/>
      <c r="H4" s="307" t="s">
        <v>98</v>
      </c>
    </row>
    <row r="5" spans="2:13" ht="15" customHeight="1" outlineLevel="1">
      <c r="E5" s="155" t="s">
        <v>125</v>
      </c>
      <c r="G5" s="165" t="s">
        <v>23</v>
      </c>
      <c r="H5" s="167">
        <f>SUM(H6:H17)</f>
        <v>0</v>
      </c>
      <c r="K5" s="146"/>
    </row>
    <row r="6" spans="2:13" ht="15" customHeight="1" outlineLevel="1">
      <c r="B6" s="386"/>
      <c r="E6" s="162" t="s">
        <v>64</v>
      </c>
      <c r="F6" s="31"/>
      <c r="G6" s="41" t="s">
        <v>23</v>
      </c>
      <c r="H6" s="168"/>
      <c r="K6" s="146" t="s">
        <v>170</v>
      </c>
      <c r="M6" s="237" t="s">
        <v>206</v>
      </c>
    </row>
    <row r="7" spans="2:13" ht="15" customHeight="1" outlineLevel="1">
      <c r="B7" s="387"/>
      <c r="E7" s="163" t="s">
        <v>65</v>
      </c>
      <c r="F7" s="28"/>
      <c r="G7" s="40" t="s">
        <v>23</v>
      </c>
      <c r="H7" s="169"/>
      <c r="K7" s="146" t="s">
        <v>170</v>
      </c>
      <c r="M7" s="237" t="s">
        <v>206</v>
      </c>
    </row>
    <row r="8" spans="2:13" ht="15" customHeight="1" outlineLevel="1">
      <c r="B8" s="387"/>
      <c r="E8" s="163" t="s">
        <v>66</v>
      </c>
      <c r="F8" s="28"/>
      <c r="G8" s="40" t="s">
        <v>23</v>
      </c>
      <c r="H8" s="169"/>
      <c r="K8" s="146" t="s">
        <v>170</v>
      </c>
      <c r="M8" s="237" t="s">
        <v>206</v>
      </c>
    </row>
    <row r="9" spans="2:13" ht="15" customHeight="1" outlineLevel="1">
      <c r="B9" s="387"/>
      <c r="E9" s="163" t="s">
        <v>67</v>
      </c>
      <c r="F9" s="28"/>
      <c r="G9" s="40" t="s">
        <v>23</v>
      </c>
      <c r="H9" s="169"/>
      <c r="K9" s="146" t="s">
        <v>170</v>
      </c>
      <c r="M9" s="237" t="s">
        <v>206</v>
      </c>
    </row>
    <row r="10" spans="2:13" ht="15" customHeight="1" outlineLevel="1">
      <c r="B10" s="387"/>
      <c r="E10" s="163" t="s">
        <v>68</v>
      </c>
      <c r="F10" s="28"/>
      <c r="G10" s="40" t="s">
        <v>23</v>
      </c>
      <c r="H10" s="169"/>
      <c r="K10" s="146" t="s">
        <v>170</v>
      </c>
      <c r="M10" s="237" t="s">
        <v>206</v>
      </c>
    </row>
    <row r="11" spans="2:13" ht="15" customHeight="1" outlineLevel="1">
      <c r="B11" s="387"/>
      <c r="E11" s="163" t="s">
        <v>69</v>
      </c>
      <c r="F11" s="28"/>
      <c r="G11" s="40" t="s">
        <v>23</v>
      </c>
      <c r="H11" s="169"/>
      <c r="K11" s="146" t="s">
        <v>170</v>
      </c>
      <c r="M11" s="237" t="s">
        <v>206</v>
      </c>
    </row>
    <row r="12" spans="2:13" ht="15" customHeight="1" outlineLevel="1">
      <c r="B12" s="387"/>
      <c r="E12" s="163" t="s">
        <v>70</v>
      </c>
      <c r="F12" s="28"/>
      <c r="G12" s="40" t="s">
        <v>23</v>
      </c>
      <c r="H12" s="169"/>
      <c r="K12" s="146" t="s">
        <v>170</v>
      </c>
      <c r="M12" s="237" t="s">
        <v>206</v>
      </c>
    </row>
    <row r="13" spans="2:13" ht="15" customHeight="1" outlineLevel="1">
      <c r="B13" s="387"/>
      <c r="E13" s="163" t="s">
        <v>71</v>
      </c>
      <c r="F13" s="28"/>
      <c r="G13" s="40" t="s">
        <v>23</v>
      </c>
      <c r="H13" s="169"/>
      <c r="K13" s="146" t="s">
        <v>170</v>
      </c>
      <c r="M13" s="237" t="s">
        <v>206</v>
      </c>
    </row>
    <row r="14" spans="2:13" ht="15" customHeight="1" outlineLevel="1">
      <c r="B14" s="387"/>
      <c r="E14" s="163" t="s">
        <v>72</v>
      </c>
      <c r="F14" s="28"/>
      <c r="G14" s="40" t="s">
        <v>23</v>
      </c>
      <c r="H14" s="169"/>
      <c r="K14" s="146" t="s">
        <v>170</v>
      </c>
      <c r="M14" s="237" t="s">
        <v>206</v>
      </c>
    </row>
    <row r="15" spans="2:13" ht="15" customHeight="1" outlineLevel="1">
      <c r="B15" s="387"/>
      <c r="E15" s="163" t="s">
        <v>73</v>
      </c>
      <c r="F15" s="28"/>
      <c r="G15" s="40" t="s">
        <v>23</v>
      </c>
      <c r="H15" s="169"/>
      <c r="K15" s="146" t="s">
        <v>170</v>
      </c>
      <c r="M15" s="237" t="s">
        <v>206</v>
      </c>
    </row>
    <row r="16" spans="2:13" ht="15" customHeight="1" outlineLevel="1">
      <c r="B16" s="387"/>
      <c r="E16" s="163" t="s">
        <v>74</v>
      </c>
      <c r="F16" s="28"/>
      <c r="G16" s="40" t="s">
        <v>23</v>
      </c>
      <c r="H16" s="169"/>
      <c r="K16" s="146" t="s">
        <v>170</v>
      </c>
      <c r="M16" s="237" t="s">
        <v>206</v>
      </c>
    </row>
    <row r="17" spans="2:13" ht="15" customHeight="1" outlineLevel="1">
      <c r="B17" s="333"/>
      <c r="E17" s="164" t="s">
        <v>257</v>
      </c>
      <c r="F17" s="34"/>
      <c r="G17" s="42" t="s">
        <v>23</v>
      </c>
      <c r="H17" s="170"/>
      <c r="K17" s="146" t="s">
        <v>170</v>
      </c>
      <c r="M17" s="237" t="s">
        <v>206</v>
      </c>
    </row>
    <row r="18" spans="2:13" ht="15" customHeight="1" outlineLevel="1">
      <c r="E18" s="155" t="s">
        <v>126</v>
      </c>
      <c r="G18" s="165" t="s">
        <v>23</v>
      </c>
      <c r="H18" s="167">
        <f>SUM(H19:H30)</f>
        <v>0</v>
      </c>
      <c r="K18" s="152"/>
    </row>
    <row r="19" spans="2:13" ht="15" customHeight="1" outlineLevel="1">
      <c r="B19" s="386"/>
      <c r="E19" s="162" t="s">
        <v>64</v>
      </c>
      <c r="F19" s="31"/>
      <c r="G19" s="41" t="s">
        <v>23</v>
      </c>
      <c r="H19" s="168"/>
      <c r="K19" s="146" t="s">
        <v>170</v>
      </c>
      <c r="M19" s="237" t="s">
        <v>206</v>
      </c>
    </row>
    <row r="20" spans="2:13" ht="15" customHeight="1" outlineLevel="1">
      <c r="B20" s="387"/>
      <c r="E20" s="163" t="s">
        <v>65</v>
      </c>
      <c r="F20" s="28"/>
      <c r="G20" s="40" t="s">
        <v>23</v>
      </c>
      <c r="H20" s="169"/>
      <c r="K20" s="146" t="s">
        <v>170</v>
      </c>
      <c r="M20" s="237" t="s">
        <v>206</v>
      </c>
    </row>
    <row r="21" spans="2:13" ht="15" customHeight="1" outlineLevel="1">
      <c r="B21" s="387"/>
      <c r="E21" s="163" t="s">
        <v>66</v>
      </c>
      <c r="F21" s="28"/>
      <c r="G21" s="40" t="s">
        <v>23</v>
      </c>
      <c r="H21" s="169"/>
      <c r="K21" s="146" t="s">
        <v>170</v>
      </c>
      <c r="M21" s="237" t="s">
        <v>206</v>
      </c>
    </row>
    <row r="22" spans="2:13" ht="15" customHeight="1" outlineLevel="1">
      <c r="B22" s="387"/>
      <c r="E22" s="163" t="s">
        <v>67</v>
      </c>
      <c r="F22" s="28"/>
      <c r="G22" s="40" t="s">
        <v>23</v>
      </c>
      <c r="H22" s="169"/>
      <c r="K22" s="146" t="s">
        <v>170</v>
      </c>
      <c r="M22" s="237" t="s">
        <v>206</v>
      </c>
    </row>
    <row r="23" spans="2:13" ht="15" customHeight="1" outlineLevel="1">
      <c r="B23" s="387"/>
      <c r="E23" s="163" t="s">
        <v>68</v>
      </c>
      <c r="F23" s="28"/>
      <c r="G23" s="40" t="s">
        <v>23</v>
      </c>
      <c r="H23" s="169"/>
      <c r="K23" s="146" t="s">
        <v>170</v>
      </c>
      <c r="M23" s="237" t="s">
        <v>206</v>
      </c>
    </row>
    <row r="24" spans="2:13" ht="15" customHeight="1" outlineLevel="1">
      <c r="B24" s="387"/>
      <c r="E24" s="163" t="s">
        <v>69</v>
      </c>
      <c r="F24" s="28"/>
      <c r="G24" s="40" t="s">
        <v>23</v>
      </c>
      <c r="H24" s="169"/>
      <c r="K24" s="146" t="s">
        <v>170</v>
      </c>
      <c r="M24" s="237" t="s">
        <v>206</v>
      </c>
    </row>
    <row r="25" spans="2:13" ht="15" customHeight="1" outlineLevel="1">
      <c r="B25" s="387"/>
      <c r="E25" s="163" t="s">
        <v>70</v>
      </c>
      <c r="F25" s="28"/>
      <c r="G25" s="40" t="s">
        <v>23</v>
      </c>
      <c r="H25" s="169"/>
      <c r="K25" s="146" t="s">
        <v>170</v>
      </c>
      <c r="M25" s="237" t="s">
        <v>206</v>
      </c>
    </row>
    <row r="26" spans="2:13" ht="15" customHeight="1" outlineLevel="1">
      <c r="B26" s="387"/>
      <c r="E26" s="163" t="s">
        <v>71</v>
      </c>
      <c r="F26" s="28"/>
      <c r="G26" s="40" t="s">
        <v>23</v>
      </c>
      <c r="H26" s="169"/>
      <c r="K26" s="146" t="s">
        <v>170</v>
      </c>
      <c r="M26" s="237" t="s">
        <v>206</v>
      </c>
    </row>
    <row r="27" spans="2:13" ht="15" customHeight="1" outlineLevel="1">
      <c r="B27" s="387"/>
      <c r="E27" s="163" t="s">
        <v>72</v>
      </c>
      <c r="F27" s="28"/>
      <c r="G27" s="40" t="s">
        <v>23</v>
      </c>
      <c r="H27" s="169"/>
      <c r="K27" s="146" t="s">
        <v>170</v>
      </c>
      <c r="M27" s="237" t="s">
        <v>206</v>
      </c>
    </row>
    <row r="28" spans="2:13" ht="15" customHeight="1" outlineLevel="1">
      <c r="B28" s="387"/>
      <c r="E28" s="163" t="s">
        <v>73</v>
      </c>
      <c r="F28" s="28"/>
      <c r="G28" s="40" t="s">
        <v>23</v>
      </c>
      <c r="H28" s="169"/>
      <c r="K28" s="146" t="s">
        <v>170</v>
      </c>
      <c r="M28" s="237" t="s">
        <v>206</v>
      </c>
    </row>
    <row r="29" spans="2:13" ht="15" customHeight="1" outlineLevel="1">
      <c r="B29" s="387"/>
      <c r="E29" s="163" t="s">
        <v>74</v>
      </c>
      <c r="F29" s="28"/>
      <c r="G29" s="40" t="s">
        <v>23</v>
      </c>
      <c r="H29" s="169"/>
      <c r="K29" s="146" t="s">
        <v>170</v>
      </c>
      <c r="M29" s="237" t="s">
        <v>206</v>
      </c>
    </row>
    <row r="30" spans="2:13" ht="15" customHeight="1" outlineLevel="1">
      <c r="B30" s="333"/>
      <c r="E30" s="164" t="s">
        <v>257</v>
      </c>
      <c r="F30" s="34"/>
      <c r="G30" s="42" t="s">
        <v>23</v>
      </c>
      <c r="H30" s="170"/>
      <c r="K30" s="146" t="s">
        <v>170</v>
      </c>
      <c r="M30" s="237" t="s">
        <v>206</v>
      </c>
    </row>
    <row r="31" spans="2:13" ht="17.25" customHeight="1">
      <c r="G31" s="166"/>
      <c r="K31" s="106"/>
    </row>
    <row r="32" spans="2:13" ht="27" customHeight="1">
      <c r="E32" s="17" t="s">
        <v>105</v>
      </c>
      <c r="F32" s="1"/>
      <c r="G32" s="2"/>
      <c r="H32" s="43" t="s">
        <v>107</v>
      </c>
      <c r="I32" s="1"/>
      <c r="J32" s="107"/>
      <c r="K32" s="152"/>
      <c r="L32" s="108"/>
    </row>
    <row r="33" spans="2:13" outlineLevel="1">
      <c r="D33" s="53"/>
      <c r="E33" s="154" t="s">
        <v>106</v>
      </c>
      <c r="F33" s="54"/>
      <c r="G33" s="35"/>
      <c r="I33" s="1"/>
      <c r="J33" s="107"/>
      <c r="K33" s="153"/>
      <c r="L33" s="108"/>
    </row>
    <row r="34" spans="2:13" s="15" customFormat="1" outlineLevel="1">
      <c r="B34" s="383"/>
      <c r="D34" s="55"/>
      <c r="E34" s="156" t="s">
        <v>172</v>
      </c>
      <c r="F34" s="56"/>
      <c r="G34" s="41" t="s">
        <v>23</v>
      </c>
      <c r="H34" s="159"/>
      <c r="I34" s="16"/>
      <c r="K34" s="152" t="s">
        <v>171</v>
      </c>
      <c r="M34" s="237" t="s">
        <v>206</v>
      </c>
    </row>
    <row r="35" spans="2:13" s="15" customFormat="1" ht="14.45" customHeight="1" outlineLevel="1">
      <c r="B35" s="384"/>
      <c r="D35" s="55"/>
      <c r="E35" s="157" t="s">
        <v>173</v>
      </c>
      <c r="F35" s="55"/>
      <c r="G35" s="40" t="s">
        <v>23</v>
      </c>
      <c r="H35" s="160"/>
      <c r="I35" s="16"/>
      <c r="K35" s="152" t="s">
        <v>171</v>
      </c>
      <c r="M35" s="237" t="s">
        <v>206</v>
      </c>
    </row>
    <row r="36" spans="2:13" s="15" customFormat="1" outlineLevel="1">
      <c r="B36" s="384"/>
      <c r="D36" s="55"/>
      <c r="E36" s="157" t="s">
        <v>174</v>
      </c>
      <c r="F36" s="55"/>
      <c r="G36" s="40" t="s">
        <v>23</v>
      </c>
      <c r="H36" s="160"/>
      <c r="I36" s="16"/>
      <c r="K36" s="152" t="s">
        <v>171</v>
      </c>
      <c r="M36" s="237" t="s">
        <v>206</v>
      </c>
    </row>
    <row r="37" spans="2:13" s="15" customFormat="1" outlineLevel="1">
      <c r="B37" s="384"/>
      <c r="D37" s="55"/>
      <c r="E37" s="157" t="s">
        <v>175</v>
      </c>
      <c r="F37" s="55"/>
      <c r="G37" s="40" t="s">
        <v>23</v>
      </c>
      <c r="H37" s="160"/>
      <c r="I37" s="16"/>
      <c r="K37" s="152" t="s">
        <v>171</v>
      </c>
      <c r="M37" s="237" t="s">
        <v>206</v>
      </c>
    </row>
    <row r="38" spans="2:13" s="15" customFormat="1" outlineLevel="1">
      <c r="B38" s="384"/>
      <c r="D38" s="55"/>
      <c r="E38" s="158" t="s">
        <v>176</v>
      </c>
      <c r="F38" s="57"/>
      <c r="G38" s="42" t="s">
        <v>23</v>
      </c>
      <c r="H38" s="161"/>
      <c r="I38" s="16"/>
      <c r="K38" s="152" t="s">
        <v>171</v>
      </c>
      <c r="M38" s="237" t="s">
        <v>206</v>
      </c>
    </row>
    <row r="39" spans="2:13" s="15" customFormat="1" outlineLevel="1">
      <c r="B39" s="384"/>
      <c r="D39" s="55"/>
      <c r="E39" s="211" t="s">
        <v>166</v>
      </c>
      <c r="F39" s="55"/>
      <c r="G39" s="40"/>
      <c r="H39" s="40"/>
      <c r="I39" s="16"/>
      <c r="K39" s="152"/>
      <c r="L39" s="152"/>
      <c r="M39" s="239"/>
    </row>
    <row r="40" spans="2:13">
      <c r="F40" s="54"/>
    </row>
    <row r="41" spans="2:13">
      <c r="F41" s="54"/>
    </row>
  </sheetData>
  <mergeCells count="3">
    <mergeCell ref="B6:B16"/>
    <mergeCell ref="B34:B39"/>
    <mergeCell ref="B19:B29"/>
  </mergeCells>
  <conditionalFormatting sqref="B3">
    <cfRule type="containsText" dxfId="14" priority="1" operator="containsText" text="Unsure">
      <formula>NOT(ISERROR(SEARCH("Unsure",B3)))</formula>
    </cfRule>
    <cfRule type="containsText" dxfId="13" priority="2" operator="containsText" text="Yes">
      <formula>NOT(ISERROR(SEARCH("Yes",B3)))</formula>
    </cfRule>
    <cfRule type="containsText" dxfId="12" priority="3" operator="containsText" text="No">
      <formula>NOT(ISERROR(SEARCH("No",B3)))</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O75"/>
  <sheetViews>
    <sheetView workbookViewId="0"/>
  </sheetViews>
  <sheetFormatPr defaultColWidth="9.140625" defaultRowHeight="15" outlineLevelRow="1"/>
  <cols>
    <col min="1" max="1" width="2.140625" style="44" customWidth="1"/>
    <col min="2" max="2" width="30" style="44" customWidth="1"/>
    <col min="3" max="3" width="2.140625" style="44" customWidth="1"/>
    <col min="4" max="4" width="5" style="3" customWidth="1"/>
    <col min="5" max="5" width="42.42578125" style="3" customWidth="1"/>
    <col min="6" max="6" width="42.85546875" style="3" customWidth="1"/>
    <col min="7" max="7" width="16.7109375" style="3" customWidth="1"/>
    <col min="8" max="10" width="15.7109375" style="3" customWidth="1"/>
    <col min="11" max="11" width="2.5703125" style="3" customWidth="1"/>
    <col min="12" max="12" width="3" style="44" customWidth="1"/>
    <col min="13" max="13" width="12.7109375" style="45" customWidth="1"/>
    <col min="14" max="14" width="1.5703125" style="44" customWidth="1"/>
    <col min="15" max="15" width="20.7109375" style="235" customWidth="1"/>
    <col min="16" max="16" width="14.140625" style="44" customWidth="1"/>
    <col min="17" max="17" width="16.5703125" style="44" customWidth="1"/>
    <col min="18" max="16384" width="9.140625" style="44"/>
  </cols>
  <sheetData>
    <row r="1" spans="2:15" ht="78" customHeight="1">
      <c r="E1" s="365" t="s">
        <v>164</v>
      </c>
      <c r="F1" s="364"/>
      <c r="G1" s="364"/>
      <c r="H1" s="364"/>
      <c r="I1" s="364"/>
      <c r="J1" s="364"/>
      <c r="K1" s="364"/>
      <c r="L1" s="109"/>
      <c r="M1" s="110"/>
    </row>
    <row r="2" spans="2:15" ht="45" customHeight="1" thickBot="1">
      <c r="E2" s="140"/>
      <c r="F2" s="172"/>
      <c r="G2" s="172"/>
      <c r="H2" s="172"/>
      <c r="I2" s="172"/>
      <c r="J2" s="172"/>
      <c r="K2" s="172"/>
      <c r="L2" s="111"/>
      <c r="M2" s="309"/>
      <c r="N2" s="309"/>
    </row>
    <row r="3" spans="2:15" ht="33" thickBot="1">
      <c r="B3" s="141" t="s">
        <v>123</v>
      </c>
      <c r="G3" s="253" t="s">
        <v>102</v>
      </c>
      <c r="H3" s="172"/>
      <c r="I3" s="172"/>
      <c r="J3" s="172"/>
      <c r="M3" s="308" t="s">
        <v>101</v>
      </c>
      <c r="N3" s="82"/>
      <c r="O3" s="308" t="s">
        <v>205</v>
      </c>
    </row>
    <row r="4" spans="2:15" ht="33" customHeight="1">
      <c r="E4" s="179" t="s">
        <v>109</v>
      </c>
      <c r="H4" s="172"/>
      <c r="I4" s="172"/>
      <c r="J4" s="188" t="s">
        <v>233</v>
      </c>
      <c r="M4" s="104"/>
    </row>
    <row r="5" spans="2:15" ht="16.5" customHeight="1" outlineLevel="1">
      <c r="E5" s="286" t="s">
        <v>129</v>
      </c>
      <c r="F5" s="61"/>
    </row>
    <row r="6" spans="2:15" ht="16.5" customHeight="1" outlineLevel="1">
      <c r="B6" s="383"/>
      <c r="E6" s="162" t="s">
        <v>64</v>
      </c>
      <c r="F6" s="31"/>
      <c r="G6" s="49" t="s">
        <v>24</v>
      </c>
      <c r="H6" s="31"/>
      <c r="I6" s="31"/>
      <c r="J6" s="149"/>
      <c r="M6" s="121" t="s">
        <v>177</v>
      </c>
      <c r="O6" s="237" t="s">
        <v>206</v>
      </c>
    </row>
    <row r="7" spans="2:15" ht="16.5" customHeight="1" outlineLevel="1">
      <c r="B7" s="384"/>
      <c r="E7" s="163" t="s">
        <v>65</v>
      </c>
      <c r="F7" s="28"/>
      <c r="G7" s="47" t="s">
        <v>24</v>
      </c>
      <c r="H7" s="28"/>
      <c r="I7" s="28"/>
      <c r="J7" s="150"/>
      <c r="M7" s="121" t="s">
        <v>177</v>
      </c>
      <c r="O7" s="237" t="s">
        <v>206</v>
      </c>
    </row>
    <row r="8" spans="2:15" ht="16.5" customHeight="1" outlineLevel="1">
      <c r="B8" s="384"/>
      <c r="E8" s="163" t="s">
        <v>66</v>
      </c>
      <c r="F8" s="28"/>
      <c r="G8" s="47" t="s">
        <v>24</v>
      </c>
      <c r="H8" s="28"/>
      <c r="I8" s="28"/>
      <c r="J8" s="150"/>
      <c r="M8" s="121" t="s">
        <v>177</v>
      </c>
      <c r="O8" s="237" t="s">
        <v>206</v>
      </c>
    </row>
    <row r="9" spans="2:15" ht="16.5" customHeight="1" outlineLevel="1">
      <c r="B9" s="384"/>
      <c r="E9" s="163" t="s">
        <v>67</v>
      </c>
      <c r="F9" s="28"/>
      <c r="G9" s="47" t="s">
        <v>24</v>
      </c>
      <c r="H9" s="28"/>
      <c r="I9" s="28"/>
      <c r="J9" s="150"/>
      <c r="M9" s="121" t="s">
        <v>177</v>
      </c>
      <c r="O9" s="237" t="s">
        <v>206</v>
      </c>
    </row>
    <row r="10" spans="2:15" ht="16.5" customHeight="1" outlineLevel="1">
      <c r="B10" s="384"/>
      <c r="E10" s="163" t="s">
        <v>68</v>
      </c>
      <c r="F10" s="28"/>
      <c r="G10" s="47" t="s">
        <v>24</v>
      </c>
      <c r="H10" s="28"/>
      <c r="I10" s="28"/>
      <c r="J10" s="150"/>
      <c r="M10" s="121" t="s">
        <v>177</v>
      </c>
      <c r="O10" s="237" t="s">
        <v>206</v>
      </c>
    </row>
    <row r="11" spans="2:15" ht="16.5" customHeight="1" outlineLevel="1">
      <c r="B11" s="384"/>
      <c r="E11" s="163" t="s">
        <v>69</v>
      </c>
      <c r="F11" s="28"/>
      <c r="G11" s="47" t="s">
        <v>24</v>
      </c>
      <c r="H11" s="28"/>
      <c r="I11" s="28"/>
      <c r="J11" s="150"/>
      <c r="M11" s="121" t="s">
        <v>177</v>
      </c>
      <c r="O11" s="237" t="s">
        <v>206</v>
      </c>
    </row>
    <row r="12" spans="2:15" ht="16.5" customHeight="1" outlineLevel="1">
      <c r="B12" s="384"/>
      <c r="E12" s="163" t="s">
        <v>70</v>
      </c>
      <c r="F12" s="28"/>
      <c r="G12" s="47" t="s">
        <v>24</v>
      </c>
      <c r="H12" s="28"/>
      <c r="I12" s="28"/>
      <c r="J12" s="150"/>
      <c r="M12" s="121" t="s">
        <v>177</v>
      </c>
      <c r="O12" s="237" t="s">
        <v>206</v>
      </c>
    </row>
    <row r="13" spans="2:15" ht="16.5" customHeight="1" outlineLevel="1">
      <c r="B13" s="384"/>
      <c r="E13" s="163" t="s">
        <v>71</v>
      </c>
      <c r="F13" s="28"/>
      <c r="G13" s="47" t="s">
        <v>24</v>
      </c>
      <c r="H13" s="28"/>
      <c r="I13" s="28"/>
      <c r="J13" s="150"/>
      <c r="M13" s="121" t="s">
        <v>177</v>
      </c>
      <c r="O13" s="237" t="s">
        <v>206</v>
      </c>
    </row>
    <row r="14" spans="2:15" ht="16.5" customHeight="1" outlineLevel="1">
      <c r="B14" s="384"/>
      <c r="E14" s="163" t="s">
        <v>72</v>
      </c>
      <c r="F14" s="28"/>
      <c r="G14" s="47" t="s">
        <v>24</v>
      </c>
      <c r="H14" s="28"/>
      <c r="I14" s="28"/>
      <c r="J14" s="150"/>
      <c r="M14" s="121" t="s">
        <v>177</v>
      </c>
      <c r="O14" s="237" t="s">
        <v>206</v>
      </c>
    </row>
    <row r="15" spans="2:15" ht="16.5" customHeight="1" outlineLevel="1">
      <c r="B15" s="384"/>
      <c r="E15" s="163" t="s">
        <v>73</v>
      </c>
      <c r="F15" s="28"/>
      <c r="G15" s="47" t="s">
        <v>24</v>
      </c>
      <c r="H15" s="28"/>
      <c r="I15" s="28"/>
      <c r="J15" s="150"/>
      <c r="M15" s="121" t="s">
        <v>177</v>
      </c>
      <c r="O15" s="237" t="s">
        <v>206</v>
      </c>
    </row>
    <row r="16" spans="2:15" ht="16.5" customHeight="1" outlineLevel="1">
      <c r="B16" s="385"/>
      <c r="E16" s="164" t="s">
        <v>74</v>
      </c>
      <c r="F16" s="34"/>
      <c r="G16" s="50" t="s">
        <v>24</v>
      </c>
      <c r="H16" s="34"/>
      <c r="I16" s="34"/>
      <c r="J16" s="151"/>
      <c r="M16" s="121" t="s">
        <v>177</v>
      </c>
      <c r="O16" s="237" t="s">
        <v>206</v>
      </c>
    </row>
    <row r="17" spans="2:15" ht="16.5" customHeight="1" outlineLevel="1">
      <c r="E17" s="286" t="s">
        <v>130</v>
      </c>
      <c r="F17" s="61"/>
      <c r="G17" s="48"/>
      <c r="H17" s="28"/>
      <c r="I17" s="28"/>
    </row>
    <row r="18" spans="2:15" ht="16.5" customHeight="1" outlineLevel="1">
      <c r="B18" s="383"/>
      <c r="E18" s="162" t="s">
        <v>64</v>
      </c>
      <c r="F18" s="31"/>
      <c r="G18" s="49" t="s">
        <v>24</v>
      </c>
      <c r="H18" s="31"/>
      <c r="I18" s="31"/>
      <c r="J18" s="149"/>
      <c r="M18" s="121" t="s">
        <v>178</v>
      </c>
      <c r="O18" s="237" t="s">
        <v>206</v>
      </c>
    </row>
    <row r="19" spans="2:15" ht="16.5" customHeight="1" outlineLevel="1">
      <c r="B19" s="384"/>
      <c r="E19" s="163" t="s">
        <v>65</v>
      </c>
      <c r="F19" s="28"/>
      <c r="G19" s="47" t="s">
        <v>24</v>
      </c>
      <c r="H19" s="28"/>
      <c r="I19" s="28"/>
      <c r="J19" s="150"/>
      <c r="M19" s="121" t="s">
        <v>178</v>
      </c>
      <c r="O19" s="237" t="s">
        <v>206</v>
      </c>
    </row>
    <row r="20" spans="2:15" ht="16.5" customHeight="1" outlineLevel="1">
      <c r="B20" s="384"/>
      <c r="E20" s="163" t="s">
        <v>66</v>
      </c>
      <c r="F20" s="28"/>
      <c r="G20" s="47" t="s">
        <v>24</v>
      </c>
      <c r="H20" s="28"/>
      <c r="I20" s="28"/>
      <c r="J20" s="150"/>
      <c r="M20" s="121" t="s">
        <v>178</v>
      </c>
      <c r="O20" s="237" t="s">
        <v>206</v>
      </c>
    </row>
    <row r="21" spans="2:15" ht="16.5" customHeight="1" outlineLevel="1">
      <c r="B21" s="384"/>
      <c r="E21" s="163" t="s">
        <v>67</v>
      </c>
      <c r="F21" s="28"/>
      <c r="G21" s="47" t="s">
        <v>24</v>
      </c>
      <c r="H21" s="28"/>
      <c r="I21" s="28"/>
      <c r="J21" s="150"/>
      <c r="M21" s="121" t="s">
        <v>178</v>
      </c>
      <c r="O21" s="237" t="s">
        <v>206</v>
      </c>
    </row>
    <row r="22" spans="2:15" ht="16.5" customHeight="1" outlineLevel="1">
      <c r="B22" s="384"/>
      <c r="E22" s="163" t="s">
        <v>68</v>
      </c>
      <c r="F22" s="28"/>
      <c r="G22" s="47" t="s">
        <v>24</v>
      </c>
      <c r="H22" s="28"/>
      <c r="I22" s="28"/>
      <c r="J22" s="150"/>
      <c r="M22" s="121" t="s">
        <v>178</v>
      </c>
      <c r="O22" s="237" t="s">
        <v>206</v>
      </c>
    </row>
    <row r="23" spans="2:15" ht="16.5" customHeight="1" outlineLevel="1">
      <c r="B23" s="384"/>
      <c r="E23" s="163" t="s">
        <v>69</v>
      </c>
      <c r="F23" s="28"/>
      <c r="G23" s="47" t="s">
        <v>24</v>
      </c>
      <c r="H23" s="28"/>
      <c r="I23" s="28"/>
      <c r="J23" s="150"/>
      <c r="M23" s="121" t="s">
        <v>178</v>
      </c>
      <c r="O23" s="237" t="s">
        <v>206</v>
      </c>
    </row>
    <row r="24" spans="2:15" ht="16.5" customHeight="1" outlineLevel="1">
      <c r="B24" s="384"/>
      <c r="E24" s="163" t="s">
        <v>70</v>
      </c>
      <c r="F24" s="28"/>
      <c r="G24" s="47" t="s">
        <v>24</v>
      </c>
      <c r="H24" s="28"/>
      <c r="I24" s="28"/>
      <c r="J24" s="150"/>
      <c r="M24" s="121" t="s">
        <v>178</v>
      </c>
      <c r="O24" s="237" t="s">
        <v>206</v>
      </c>
    </row>
    <row r="25" spans="2:15" ht="16.5" customHeight="1" outlineLevel="1">
      <c r="B25" s="384"/>
      <c r="E25" s="163" t="s">
        <v>71</v>
      </c>
      <c r="F25" s="28"/>
      <c r="G25" s="47" t="s">
        <v>24</v>
      </c>
      <c r="H25" s="28"/>
      <c r="I25" s="28"/>
      <c r="J25" s="150"/>
      <c r="M25" s="121" t="s">
        <v>178</v>
      </c>
      <c r="O25" s="237" t="s">
        <v>206</v>
      </c>
    </row>
    <row r="26" spans="2:15" ht="16.5" customHeight="1" outlineLevel="1">
      <c r="B26" s="384"/>
      <c r="E26" s="163" t="s">
        <v>72</v>
      </c>
      <c r="F26" s="28"/>
      <c r="G26" s="47" t="s">
        <v>24</v>
      </c>
      <c r="H26" s="28"/>
      <c r="I26" s="28"/>
      <c r="J26" s="150"/>
      <c r="M26" s="121" t="s">
        <v>178</v>
      </c>
      <c r="O26" s="237" t="s">
        <v>206</v>
      </c>
    </row>
    <row r="27" spans="2:15" ht="16.5" customHeight="1" outlineLevel="1">
      <c r="B27" s="384"/>
      <c r="E27" s="163" t="s">
        <v>73</v>
      </c>
      <c r="F27" s="28"/>
      <c r="G27" s="47" t="s">
        <v>24</v>
      </c>
      <c r="H27" s="28"/>
      <c r="I27" s="28"/>
      <c r="J27" s="150"/>
      <c r="M27" s="121" t="s">
        <v>178</v>
      </c>
      <c r="O27" s="237" t="s">
        <v>206</v>
      </c>
    </row>
    <row r="28" spans="2:15" ht="16.5" customHeight="1" outlineLevel="1">
      <c r="B28" s="385"/>
      <c r="E28" s="164" t="s">
        <v>74</v>
      </c>
      <c r="F28" s="34"/>
      <c r="G28" s="50" t="s">
        <v>24</v>
      </c>
      <c r="H28" s="34"/>
      <c r="I28" s="34"/>
      <c r="J28" s="151"/>
      <c r="M28" s="121" t="s">
        <v>178</v>
      </c>
      <c r="O28" s="237" t="s">
        <v>206</v>
      </c>
    </row>
    <row r="29" spans="2:15" ht="16.5" customHeight="1">
      <c r="M29" s="121"/>
    </row>
    <row r="30" spans="2:15" ht="33" customHeight="1">
      <c r="E30" s="331" t="s">
        <v>110</v>
      </c>
      <c r="J30" s="188" t="s">
        <v>233</v>
      </c>
    </row>
    <row r="31" spans="2:15" ht="15.75" customHeight="1" outlineLevel="1">
      <c r="E31" s="292" t="s">
        <v>131</v>
      </c>
      <c r="F31" s="61"/>
      <c r="G31" s="48"/>
      <c r="K31" s="62"/>
      <c r="L31" s="112"/>
      <c r="M31" s="121"/>
    </row>
    <row r="32" spans="2:15" ht="15.75" customHeight="1" outlineLevel="1">
      <c r="B32" s="388"/>
      <c r="E32" s="65" t="s">
        <v>192</v>
      </c>
      <c r="F32" s="37"/>
      <c r="G32" s="49" t="s">
        <v>24</v>
      </c>
      <c r="H32" s="31"/>
      <c r="I32" s="31"/>
      <c r="J32" s="149"/>
      <c r="M32" s="121" t="s">
        <v>179</v>
      </c>
      <c r="O32" s="237" t="s">
        <v>206</v>
      </c>
    </row>
    <row r="33" spans="2:15" ht="15.75" customHeight="1" outlineLevel="1">
      <c r="B33" s="389"/>
      <c r="E33" s="330" t="s">
        <v>75</v>
      </c>
      <c r="F33" s="36"/>
      <c r="G33" s="47" t="s">
        <v>24</v>
      </c>
      <c r="H33" s="28"/>
      <c r="I33" s="28"/>
      <c r="J33" s="150"/>
      <c r="M33" s="121" t="s">
        <v>179</v>
      </c>
      <c r="O33" s="237" t="s">
        <v>206</v>
      </c>
    </row>
    <row r="34" spans="2:15" ht="15.75" customHeight="1" outlineLevel="1">
      <c r="B34" s="389"/>
      <c r="E34" s="66" t="s">
        <v>76</v>
      </c>
      <c r="F34" s="36"/>
      <c r="G34" s="47" t="s">
        <v>24</v>
      </c>
      <c r="H34" s="28"/>
      <c r="I34" s="28"/>
      <c r="J34" s="150"/>
      <c r="M34" s="121" t="s">
        <v>179</v>
      </c>
      <c r="O34" s="237" t="s">
        <v>206</v>
      </c>
    </row>
    <row r="35" spans="2:15" ht="15.75" customHeight="1" outlineLevel="1">
      <c r="B35" s="389"/>
      <c r="E35" s="66" t="s">
        <v>77</v>
      </c>
      <c r="F35" s="36"/>
      <c r="G35" s="47" t="s">
        <v>24</v>
      </c>
      <c r="H35" s="28"/>
      <c r="I35" s="28"/>
      <c r="J35" s="150"/>
      <c r="M35" s="121" t="s">
        <v>179</v>
      </c>
      <c r="O35" s="237" t="s">
        <v>206</v>
      </c>
    </row>
    <row r="36" spans="2:15" ht="15.75" customHeight="1" outlineLevel="1">
      <c r="B36" s="390"/>
      <c r="E36" s="67" t="s">
        <v>2</v>
      </c>
      <c r="F36" s="38"/>
      <c r="G36" s="50" t="s">
        <v>24</v>
      </c>
      <c r="H36" s="34"/>
      <c r="I36" s="34"/>
      <c r="J36" s="151"/>
      <c r="M36" s="121" t="s">
        <v>179</v>
      </c>
      <c r="O36" s="237" t="s">
        <v>206</v>
      </c>
    </row>
    <row r="37" spans="2:15" ht="17.25" customHeight="1" outlineLevel="1">
      <c r="B37" s="327"/>
      <c r="E37" s="286" t="s">
        <v>132</v>
      </c>
      <c r="F37" s="63"/>
      <c r="G37" s="48"/>
      <c r="J37" s="62"/>
      <c r="M37" s="121"/>
    </row>
    <row r="38" spans="2:15" ht="15.75" customHeight="1" outlineLevel="1">
      <c r="B38" s="332"/>
      <c r="E38" s="64" t="s">
        <v>79</v>
      </c>
      <c r="F38" s="29"/>
      <c r="G38" s="58" t="s">
        <v>24</v>
      </c>
      <c r="H38" s="29"/>
      <c r="I38" s="29"/>
      <c r="J38" s="148"/>
      <c r="M38" s="121" t="s">
        <v>179</v>
      </c>
      <c r="O38" s="237" t="s">
        <v>206</v>
      </c>
    </row>
    <row r="39" spans="2:15" ht="19.5" customHeight="1">
      <c r="E39" s="28"/>
      <c r="F39" s="28"/>
      <c r="G39" s="28"/>
      <c r="M39" s="121"/>
    </row>
    <row r="40" spans="2:15" ht="33" customHeight="1">
      <c r="D40" s="28"/>
      <c r="E40" s="17" t="s">
        <v>105</v>
      </c>
      <c r="F40" s="28"/>
      <c r="H40" s="188" t="s">
        <v>231</v>
      </c>
      <c r="I40" s="188" t="s">
        <v>515</v>
      </c>
      <c r="J40" s="188" t="s">
        <v>516</v>
      </c>
      <c r="M40" s="121"/>
    </row>
    <row r="41" spans="2:15" outlineLevel="1">
      <c r="D41" s="28"/>
      <c r="E41" s="173" t="s">
        <v>127</v>
      </c>
      <c r="F41" s="28"/>
      <c r="M41" s="121"/>
    </row>
    <row r="42" spans="2:15" outlineLevel="1">
      <c r="D42" s="28"/>
      <c r="E42" s="174" t="s">
        <v>16</v>
      </c>
      <c r="F42" s="28"/>
      <c r="G42" s="69"/>
    </row>
    <row r="43" spans="2:15" outlineLevel="1">
      <c r="B43" s="383"/>
      <c r="D43" s="28"/>
      <c r="E43" s="30" t="s">
        <v>244</v>
      </c>
      <c r="F43" s="31"/>
      <c r="G43" s="49" t="s">
        <v>24</v>
      </c>
      <c r="H43" s="293"/>
      <c r="I43" s="293"/>
      <c r="J43" s="313"/>
      <c r="M43" s="121" t="s">
        <v>171</v>
      </c>
      <c r="O43" s="237" t="s">
        <v>206</v>
      </c>
    </row>
    <row r="44" spans="2:15" outlineLevel="1">
      <c r="B44" s="385"/>
      <c r="D44" s="28"/>
      <c r="E44" s="33" t="s">
        <v>245</v>
      </c>
      <c r="F44" s="34"/>
      <c r="G44" s="50" t="s">
        <v>24</v>
      </c>
      <c r="H44" s="34"/>
      <c r="I44" s="34"/>
      <c r="J44" s="151"/>
      <c r="M44" s="121" t="s">
        <v>171</v>
      </c>
      <c r="O44" s="237" t="s">
        <v>206</v>
      </c>
    </row>
    <row r="45" spans="2:15" s="15" customFormat="1" outlineLevel="1">
      <c r="B45" s="44"/>
      <c r="D45" s="16"/>
      <c r="E45" s="334" t="s">
        <v>260</v>
      </c>
      <c r="F45" s="19"/>
      <c r="G45" s="69"/>
      <c r="H45" s="19"/>
      <c r="I45" s="19"/>
      <c r="J45" s="3"/>
      <c r="K45" s="16"/>
      <c r="M45" s="122"/>
      <c r="O45" s="238"/>
    </row>
    <row r="46" spans="2:15" s="15" customFormat="1" outlineLevel="1">
      <c r="B46" s="383"/>
      <c r="D46" s="16"/>
      <c r="E46" s="176" t="s">
        <v>185</v>
      </c>
      <c r="F46" s="72"/>
      <c r="G46" s="49" t="s">
        <v>24</v>
      </c>
      <c r="H46" s="294"/>
      <c r="I46" s="294"/>
      <c r="J46" s="317"/>
      <c r="K46" s="16"/>
      <c r="M46" s="121" t="s">
        <v>171</v>
      </c>
      <c r="O46" s="237" t="s">
        <v>206</v>
      </c>
    </row>
    <row r="47" spans="2:15" s="15" customFormat="1" outlineLevel="1">
      <c r="B47" s="384"/>
      <c r="D47" s="16"/>
      <c r="E47" s="177" t="s">
        <v>184</v>
      </c>
      <c r="F47" s="71"/>
      <c r="G47" s="47" t="s">
        <v>24</v>
      </c>
      <c r="H47" s="289"/>
      <c r="I47" s="289"/>
      <c r="J47" s="318"/>
      <c r="K47" s="16"/>
      <c r="M47" s="121" t="s">
        <v>171</v>
      </c>
      <c r="O47" s="237" t="s">
        <v>206</v>
      </c>
    </row>
    <row r="48" spans="2:15" s="15" customFormat="1" outlineLevel="1">
      <c r="B48" s="384"/>
      <c r="D48" s="16"/>
      <c r="E48" s="177" t="s">
        <v>183</v>
      </c>
      <c r="F48" s="71"/>
      <c r="G48" s="47" t="s">
        <v>24</v>
      </c>
      <c r="H48" s="289"/>
      <c r="I48" s="289"/>
      <c r="J48" s="318"/>
      <c r="K48" s="16"/>
      <c r="M48" s="121" t="s">
        <v>171</v>
      </c>
      <c r="O48" s="237" t="s">
        <v>206</v>
      </c>
    </row>
    <row r="49" spans="2:15" s="15" customFormat="1" outlineLevel="1">
      <c r="B49" s="384"/>
      <c r="D49" s="16"/>
      <c r="E49" s="177" t="s">
        <v>181</v>
      </c>
      <c r="F49" s="71"/>
      <c r="G49" s="214" t="s">
        <v>24</v>
      </c>
      <c r="H49" s="289"/>
      <c r="I49" s="289"/>
      <c r="J49" s="318"/>
      <c r="K49" s="16"/>
      <c r="M49" s="121" t="s">
        <v>171</v>
      </c>
      <c r="O49" s="237" t="s">
        <v>206</v>
      </c>
    </row>
    <row r="50" spans="2:15" s="15" customFormat="1" outlineLevel="1">
      <c r="B50" s="385"/>
      <c r="D50" s="16"/>
      <c r="E50" s="178" t="s">
        <v>182</v>
      </c>
      <c r="F50" s="73"/>
      <c r="G50" s="74" t="s">
        <v>24</v>
      </c>
      <c r="H50" s="295"/>
      <c r="I50" s="295"/>
      <c r="J50" s="316"/>
      <c r="K50" s="16"/>
      <c r="M50" s="121" t="s">
        <v>171</v>
      </c>
      <c r="O50" s="237" t="s">
        <v>206</v>
      </c>
    </row>
    <row r="51" spans="2:15" s="15" customFormat="1" outlineLevel="1">
      <c r="B51" s="44"/>
      <c r="D51" s="16"/>
      <c r="E51" s="211" t="s">
        <v>166</v>
      </c>
      <c r="F51" s="71"/>
      <c r="G51" s="214"/>
      <c r="H51" s="214"/>
      <c r="I51" s="214"/>
      <c r="J51" s="3"/>
      <c r="K51" s="16"/>
      <c r="M51" s="121"/>
      <c r="N51" s="121"/>
      <c r="O51" s="121"/>
    </row>
    <row r="52" spans="2:15" outlineLevel="1">
      <c r="E52" s="175" t="s">
        <v>128</v>
      </c>
      <c r="G52" s="81"/>
      <c r="H52" s="188" t="s">
        <v>523</v>
      </c>
      <c r="I52" s="368"/>
      <c r="N52" s="15"/>
    </row>
    <row r="53" spans="2:15" outlineLevel="1">
      <c r="B53" s="383"/>
      <c r="E53" s="78" t="s">
        <v>80</v>
      </c>
      <c r="F53" s="31"/>
      <c r="G53" s="76" t="s">
        <v>81</v>
      </c>
      <c r="H53" s="320"/>
      <c r="I53" s="296"/>
      <c r="J53" s="317"/>
      <c r="M53" s="121" t="s">
        <v>180</v>
      </c>
      <c r="N53" s="15"/>
      <c r="O53" s="237" t="s">
        <v>206</v>
      </c>
    </row>
    <row r="54" spans="2:15" outlineLevel="1">
      <c r="B54" s="384"/>
      <c r="E54" s="79" t="s">
        <v>82</v>
      </c>
      <c r="F54" s="28"/>
      <c r="G54" s="75" t="s">
        <v>81</v>
      </c>
      <c r="H54" s="319"/>
      <c r="I54" s="297"/>
      <c r="J54" s="318"/>
      <c r="M54" s="121" t="s">
        <v>180</v>
      </c>
      <c r="N54" s="15"/>
      <c r="O54" s="237" t="s">
        <v>206</v>
      </c>
    </row>
    <row r="55" spans="2:15" outlineLevel="1">
      <c r="B55" s="384"/>
      <c r="E55" s="79" t="s">
        <v>83</v>
      </c>
      <c r="F55" s="28"/>
      <c r="G55" s="75" t="s">
        <v>81</v>
      </c>
      <c r="H55" s="319"/>
      <c r="I55" s="297"/>
      <c r="J55" s="318"/>
      <c r="M55" s="121" t="s">
        <v>180</v>
      </c>
      <c r="N55" s="15"/>
      <c r="O55" s="237" t="s">
        <v>206</v>
      </c>
    </row>
    <row r="56" spans="2:15" outlineLevel="1">
      <c r="B56" s="384"/>
      <c r="E56" s="79" t="s">
        <v>84</v>
      </c>
      <c r="F56" s="28"/>
      <c r="G56" s="75" t="s">
        <v>81</v>
      </c>
      <c r="H56" s="319"/>
      <c r="I56" s="297"/>
      <c r="J56" s="318"/>
      <c r="M56" s="121" t="s">
        <v>180</v>
      </c>
      <c r="N56" s="15"/>
      <c r="O56" s="237" t="s">
        <v>206</v>
      </c>
    </row>
    <row r="57" spans="2:15" outlineLevel="1">
      <c r="B57" s="384"/>
      <c r="E57" s="79" t="s">
        <v>85</v>
      </c>
      <c r="F57" s="28"/>
      <c r="G57" s="75" t="s">
        <v>81</v>
      </c>
      <c r="H57" s="319"/>
      <c r="I57" s="297"/>
      <c r="J57" s="318"/>
      <c r="M57" s="121" t="s">
        <v>180</v>
      </c>
      <c r="N57" s="15"/>
      <c r="O57" s="237" t="s">
        <v>206</v>
      </c>
    </row>
    <row r="58" spans="2:15" outlineLevel="1">
      <c r="B58" s="384"/>
      <c r="E58" s="79" t="s">
        <v>86</v>
      </c>
      <c r="F58" s="28"/>
      <c r="G58" s="75" t="s">
        <v>81</v>
      </c>
      <c r="H58" s="319"/>
      <c r="I58" s="297"/>
      <c r="J58" s="318"/>
      <c r="M58" s="121" t="s">
        <v>180</v>
      </c>
      <c r="N58" s="15"/>
      <c r="O58" s="237" t="s">
        <v>206</v>
      </c>
    </row>
    <row r="59" spans="2:15" outlineLevel="1">
      <c r="B59" s="384"/>
      <c r="E59" s="79" t="s">
        <v>87</v>
      </c>
      <c r="F59" s="28"/>
      <c r="G59" s="75" t="s">
        <v>81</v>
      </c>
      <c r="H59" s="319"/>
      <c r="I59" s="297"/>
      <c r="J59" s="318"/>
      <c r="M59" s="121" t="s">
        <v>180</v>
      </c>
      <c r="N59" s="15"/>
      <c r="O59" s="237" t="s">
        <v>206</v>
      </c>
    </row>
    <row r="60" spans="2:15" outlineLevel="1">
      <c r="B60" s="384"/>
      <c r="E60" s="79" t="s">
        <v>88</v>
      </c>
      <c r="F60" s="28"/>
      <c r="G60" s="75" t="s">
        <v>81</v>
      </c>
      <c r="H60" s="319"/>
      <c r="I60" s="297"/>
      <c r="J60" s="318"/>
      <c r="M60" s="121" t="s">
        <v>180</v>
      </c>
      <c r="N60" s="15"/>
      <c r="O60" s="237" t="s">
        <v>206</v>
      </c>
    </row>
    <row r="61" spans="2:15" outlineLevel="1">
      <c r="B61" s="384"/>
      <c r="E61" s="79" t="s">
        <v>89</v>
      </c>
      <c r="F61" s="28"/>
      <c r="G61" s="75" t="s">
        <v>81</v>
      </c>
      <c r="H61" s="319"/>
      <c r="I61" s="297"/>
      <c r="J61" s="318"/>
      <c r="M61" s="121" t="s">
        <v>180</v>
      </c>
      <c r="N61" s="15"/>
      <c r="O61" s="237" t="s">
        <v>206</v>
      </c>
    </row>
    <row r="62" spans="2:15" outlineLevel="1">
      <c r="B62" s="384"/>
      <c r="E62" s="79" t="s">
        <v>90</v>
      </c>
      <c r="F62" s="28"/>
      <c r="G62" s="75" t="s">
        <v>81</v>
      </c>
      <c r="H62" s="319"/>
      <c r="I62" s="297"/>
      <c r="J62" s="318"/>
      <c r="M62" s="121" t="s">
        <v>180</v>
      </c>
      <c r="N62" s="15"/>
      <c r="O62" s="237" t="s">
        <v>206</v>
      </c>
    </row>
    <row r="63" spans="2:15" outlineLevel="1">
      <c r="B63" s="384"/>
      <c r="E63" s="79" t="s">
        <v>91</v>
      </c>
      <c r="F63" s="28"/>
      <c r="G63" s="75" t="s">
        <v>81</v>
      </c>
      <c r="H63" s="319"/>
      <c r="I63" s="297"/>
      <c r="J63" s="318"/>
      <c r="M63" s="121" t="s">
        <v>180</v>
      </c>
      <c r="N63" s="15"/>
      <c r="O63" s="237" t="s">
        <v>206</v>
      </c>
    </row>
    <row r="64" spans="2:15" outlineLevel="1">
      <c r="B64" s="384"/>
      <c r="E64" s="79" t="s">
        <v>92</v>
      </c>
      <c r="F64" s="28"/>
      <c r="G64" s="75" t="s">
        <v>81</v>
      </c>
      <c r="H64" s="319"/>
      <c r="I64" s="297"/>
      <c r="J64" s="318"/>
      <c r="M64" s="121" t="s">
        <v>180</v>
      </c>
      <c r="N64" s="15"/>
      <c r="O64" s="237" t="s">
        <v>206</v>
      </c>
    </row>
    <row r="65" spans="2:15" outlineLevel="1">
      <c r="B65" s="385"/>
      <c r="E65" s="80" t="s">
        <v>93</v>
      </c>
      <c r="F65" s="34"/>
      <c r="G65" s="77" t="s">
        <v>81</v>
      </c>
      <c r="H65" s="321"/>
      <c r="I65" s="298"/>
      <c r="J65" s="316"/>
      <c r="M65" s="121" t="s">
        <v>180</v>
      </c>
      <c r="N65" s="15"/>
      <c r="O65" s="237" t="s">
        <v>206</v>
      </c>
    </row>
    <row r="66" spans="2:15">
      <c r="M66" s="171"/>
      <c r="N66" s="15"/>
    </row>
    <row r="67" spans="2:15">
      <c r="M67" s="171"/>
    </row>
    <row r="68" spans="2:15">
      <c r="M68" s="171"/>
    </row>
    <row r="69" spans="2:15">
      <c r="M69" s="171"/>
    </row>
    <row r="70" spans="2:15">
      <c r="M70" s="171"/>
    </row>
    <row r="71" spans="2:15">
      <c r="M71" s="171"/>
    </row>
    <row r="72" spans="2:15">
      <c r="M72" s="171"/>
    </row>
    <row r="73" spans="2:15">
      <c r="M73" s="171"/>
    </row>
    <row r="74" spans="2:15">
      <c r="M74" s="171"/>
    </row>
    <row r="75" spans="2:15">
      <c r="M75" s="171"/>
    </row>
  </sheetData>
  <mergeCells count="6">
    <mergeCell ref="B43:B44"/>
    <mergeCell ref="B53:B65"/>
    <mergeCell ref="B46:B50"/>
    <mergeCell ref="B6:B16"/>
    <mergeCell ref="B18:B28"/>
    <mergeCell ref="B32:B36"/>
  </mergeCells>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Changes summary</vt:lpstr>
      <vt:lpstr>Concepts</vt:lpstr>
      <vt:lpstr>Definitions</vt:lpstr>
      <vt:lpstr> Validations</vt:lpstr>
      <vt:lpstr>Checks and Totals</vt:lpstr>
      <vt:lpstr>Network Assets - Volume</vt:lpstr>
      <vt:lpstr>Non Network Assets - Volume</vt:lpstr>
      <vt:lpstr>Length</vt:lpstr>
      <vt:lpstr>Capacity</vt:lpstr>
      <vt:lpstr>Age</vt:lpstr>
      <vt:lpstr>Terrain</vt:lpstr>
      <vt:lpstr>Safety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2022-03-22T03:13:20Z</dcterms:created>
  <dcterms:modified xsi:type="dcterms:W3CDTF">2023-01-24T00:11:12Z</dcterms:modified>
</cp:coreProperties>
</file>