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xr:revisionPtr revIDLastSave="3" documentId="13_ncr:1_{B259A650-BC63-4B4B-823D-C76F583F2B56}" xr6:coauthVersionLast="47" xr6:coauthVersionMax="47" xr10:uidLastSave="{6CF49B48-46E8-4573-A24D-E36EAE70207C}"/>
  <bookViews>
    <workbookView xWindow="-28920" yWindow="-120" windowWidth="29040" windowHeight="15840" xr2:uid="{C0DDB864-920E-42C2-877D-097C8D346814}"/>
  </bookViews>
  <sheets>
    <sheet name="Changes summary" sheetId="73" r:id="rId1"/>
    <sheet name="Concepts" sheetId="68" r:id="rId2"/>
    <sheet name="Definitions" sheetId="69" r:id="rId3"/>
    <sheet name="Validations" sheetId="72" r:id="rId4"/>
    <sheet name="Checks and Totals" sheetId="70" r:id="rId5"/>
    <sheet name="Audited Statutory accounts" sheetId="66" r:id="rId6"/>
    <sheet name="Regulatory accounts (PTS)" sheetId="71" r:id="rId7"/>
    <sheet name="RIT &amp; Contingent" sheetId="6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71" l="1"/>
  <c r="K33" i="71"/>
  <c r="H28" i="66" l="1"/>
  <c r="H23" i="66"/>
  <c r="H18" i="66"/>
  <c r="P28" i="66"/>
  <c r="P23" i="66"/>
  <c r="P18" i="66"/>
  <c r="N28" i="66"/>
  <c r="N23" i="66"/>
  <c r="N18" i="66"/>
  <c r="L28" i="66"/>
  <c r="L23" i="66"/>
  <c r="L18" i="66"/>
  <c r="K84" i="71" l="1"/>
  <c r="K65" i="71"/>
  <c r="K25" i="71" l="1"/>
  <c r="H11" i="71" l="1"/>
  <c r="H7" i="71"/>
  <c r="I11" i="71"/>
  <c r="I7" i="71"/>
  <c r="K95" i="71" l="1"/>
  <c r="K92" i="71"/>
  <c r="H105" i="71"/>
  <c r="L115" i="71"/>
  <c r="L110" i="71"/>
  <c r="L105" i="71"/>
  <c r="H115" i="71"/>
  <c r="H110" i="71"/>
  <c r="J28" i="66"/>
  <c r="J23" i="66"/>
  <c r="J18" i="66"/>
  <c r="K57" i="71"/>
  <c r="K52" i="71"/>
  <c r="K76" i="71"/>
  <c r="K71" i="71"/>
  <c r="I17" i="71"/>
  <c r="I18" i="71"/>
  <c r="I19" i="71"/>
  <c r="I20" i="71"/>
  <c r="I21" i="71"/>
  <c r="I22" i="71"/>
  <c r="P11" i="66"/>
  <c r="P6" i="66"/>
  <c r="N11" i="66"/>
  <c r="N6" i="66"/>
  <c r="L11" i="66"/>
  <c r="L6" i="66"/>
  <c r="J11" i="66"/>
  <c r="J6" i="66"/>
  <c r="H6" i="66"/>
  <c r="H11" i="66"/>
  <c r="N5" i="66" l="1"/>
  <c r="P5" i="66"/>
  <c r="J5" i="66"/>
  <c r="L5" i="66"/>
  <c r="H5" i="66"/>
  <c r="K91" i="71"/>
  <c r="K70" i="71"/>
  <c r="H6" i="71"/>
  <c r="I6" i="71"/>
  <c r="L6" i="70" s="1"/>
  <c r="L8" i="70" l="1"/>
  <c r="K51" i="71"/>
  <c r="K50" i="71" s="1"/>
</calcChain>
</file>

<file path=xl/sharedStrings.xml><?xml version="1.0" encoding="utf-8"?>
<sst xmlns="http://schemas.openxmlformats.org/spreadsheetml/2006/main" count="1080" uniqueCount="294">
  <si>
    <t>Units</t>
  </si>
  <si>
    <t>Other</t>
  </si>
  <si>
    <t>Non-network</t>
  </si>
  <si>
    <t>$</t>
  </si>
  <si>
    <t>Car</t>
  </si>
  <si>
    <t>Light commercial vehicle</t>
  </si>
  <si>
    <t xml:space="preserve">Elevated work platform (LCV)  </t>
  </si>
  <si>
    <t>Elevated work platform (HCV)</t>
  </si>
  <si>
    <t>Heavy commercial vehicle</t>
  </si>
  <si>
    <t>Current RIN reference</t>
  </si>
  <si>
    <t>Vegetation management</t>
  </si>
  <si>
    <t>Maintenance</t>
  </si>
  <si>
    <t>Network overheads</t>
  </si>
  <si>
    <t>Corporate overheads</t>
  </si>
  <si>
    <t>CA 2.1.2</t>
  </si>
  <si>
    <t xml:space="preserve">Vegetation corridor clearance </t>
  </si>
  <si>
    <t xml:space="preserve">Inspection </t>
  </si>
  <si>
    <t xml:space="preserve">Audit </t>
  </si>
  <si>
    <t xml:space="preserve">Contractor liaison expenditure </t>
  </si>
  <si>
    <t>Protection systems maintenance</t>
  </si>
  <si>
    <t>IT and communications</t>
  </si>
  <si>
    <t>Motor vehicles</t>
  </si>
  <si>
    <t>Buildings and property</t>
  </si>
  <si>
    <t>RIT expenditure</t>
  </si>
  <si>
    <t>Project Overview</t>
  </si>
  <si>
    <t xml:space="preserve">Concepts </t>
  </si>
  <si>
    <t>Validation Rules</t>
  </si>
  <si>
    <t>input cells</t>
  </si>
  <si>
    <t>Rules applying</t>
  </si>
  <si>
    <t>Audited financial statements</t>
  </si>
  <si>
    <t>Prescribed Transmission Services</t>
  </si>
  <si>
    <t>Negotiated Transmission Services</t>
  </si>
  <si>
    <t>Non-Regulated Transmission Services</t>
  </si>
  <si>
    <t>Not Allocated</t>
  </si>
  <si>
    <t>Regulatory accounts (prescribed transmission services)</t>
  </si>
  <si>
    <t>Regulatory adjustments</t>
  </si>
  <si>
    <t>Direct Expenditure (excluding overheads)</t>
  </si>
  <si>
    <t>Indirect Expenditure (overhead expenditure)</t>
  </si>
  <si>
    <t>Service classifications</t>
  </si>
  <si>
    <t>Directly attributable opex</t>
  </si>
  <si>
    <t>Allocated opex</t>
  </si>
  <si>
    <t>COST CLASSIFICATIONS</t>
  </si>
  <si>
    <t>RA DISAGG OPEX</t>
  </si>
  <si>
    <t>Tree trimming</t>
  </si>
  <si>
    <t>Other vegetation management expenditure</t>
  </si>
  <si>
    <t>Transmission lines maintenance</t>
  </si>
  <si>
    <t>Substations equipment &amp; property maintenance</t>
  </si>
  <si>
    <t>SCADA &amp; network control maintenance</t>
  </si>
  <si>
    <t xml:space="preserve">Other maintenance activity </t>
  </si>
  <si>
    <t>Transmission towers</t>
  </si>
  <si>
    <t>Transmission tower support structures</t>
  </si>
  <si>
    <t>Conductors</t>
  </si>
  <si>
    <t>Transmission cables</t>
  </si>
  <si>
    <t>Substation switchbays (incl. Reactive plant)</t>
  </si>
  <si>
    <t>Substation power transformers</t>
  </si>
  <si>
    <t>Substation property</t>
  </si>
  <si>
    <t>Maintenance expenditure</t>
  </si>
  <si>
    <t>Non-network expenditure</t>
  </si>
  <si>
    <t>Recurrent</t>
  </si>
  <si>
    <t>Non-recurrent</t>
  </si>
  <si>
    <t>Other non-network expenditure</t>
  </si>
  <si>
    <t>Maintenance support</t>
  </si>
  <si>
    <t>Network monitoring and control</t>
  </si>
  <si>
    <t>Asset management support</t>
  </si>
  <si>
    <t>Corporate overheads expenditure</t>
  </si>
  <si>
    <t>Network overheads expenditure</t>
  </si>
  <si>
    <t>CA 2.10.1</t>
  </si>
  <si>
    <t>CA 2.10.2</t>
  </si>
  <si>
    <t>CA 2.7</t>
  </si>
  <si>
    <t>CA 2.8</t>
  </si>
  <si>
    <t>CA2.6</t>
  </si>
  <si>
    <t>Audited Statutory Accounts</t>
  </si>
  <si>
    <t>Worksheet</t>
  </si>
  <si>
    <t>Tables</t>
  </si>
  <si>
    <t>Totals and Data Hierarchies</t>
  </si>
  <si>
    <t>Table</t>
  </si>
  <si>
    <t>Sub table</t>
  </si>
  <si>
    <t>Reference</t>
  </si>
  <si>
    <t>Check</t>
  </si>
  <si>
    <t>Compounding Definitions</t>
  </si>
  <si>
    <t>Term</t>
  </si>
  <si>
    <t>Definition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</si>
  <si>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</si>
  <si>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Stakeholder Comments</t>
  </si>
  <si>
    <t>TOTAL OPERATIONS AND MAINTENANCE EXPENDITURE</t>
  </si>
  <si>
    <t>&lt;TNSP defined descriptor 1&gt;</t>
  </si>
  <si>
    <t>&lt;TNSP defined descriptor 2&gt;</t>
  </si>
  <si>
    <t>&lt;TNSP defined descriptor 3&gt;</t>
  </si>
  <si>
    <t>&lt;TNSP defined descriptor 5&gt;</t>
  </si>
  <si>
    <t>&lt;TNSP defined descriptor 6&gt;</t>
  </si>
  <si>
    <t>&lt;TNSP defined descriptor 7&gt;</t>
  </si>
  <si>
    <t>Opex by category</t>
  </si>
  <si>
    <t>BY ASSET CATEGORY</t>
  </si>
  <si>
    <t>ROUTINE MAINTENANCE</t>
  </si>
  <si>
    <t>MAINTENANCE SUPPORT</t>
  </si>
  <si>
    <t>NETWORK MONITORING AND CONTROL</t>
  </si>
  <si>
    <t>ASSET MANAGEMENT SUPPORT</t>
  </si>
  <si>
    <t>Opex is a key input required for NSPs to deliver services and is requested to enable economic benchmarking of the networks. Opex is also one of the building blocks used by the AER when making and monitoring regulatory decisions, including revenue determination, for an NSP.</t>
  </si>
  <si>
    <t>Expenditure classifications</t>
  </si>
  <si>
    <t>Negotiated transmission services</t>
  </si>
  <si>
    <t>Direct expenditure</t>
  </si>
  <si>
    <t>Indirect expenditure</t>
  </si>
  <si>
    <t>Contingent project expenditure</t>
  </si>
  <si>
    <t>Regulatory accounts (PTS)</t>
  </si>
  <si>
    <t>TNSP defined descriptors</t>
  </si>
  <si>
    <t>Business specified projects</t>
  </si>
  <si>
    <t>Project descriptors must match project name for which RIT assessments have been completed by the AER</t>
  </si>
  <si>
    <t>The activity of cutting back trees or other vegetation to remove dead or living parts so as to prevent parts of the tree or vegetation from growing into, falling onto, or blowing onto electricity assets.</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</si>
  <si>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</si>
  <si>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Inspections only for the purpose of identifying of trees or other vegetation that require trimming or removal. This includes vegetation scoping works, the use of LiDAR, aerial and other forms of inspection.</t>
  </si>
  <si>
    <t>Auditing of vegetation management activities (e.g. tree trimming, tree removal, herbicide application, etc.) following vegetation maintenance works in order to confirm the quality and/or extent of the vegetation management activities undertaken.</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</si>
  <si>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</si>
  <si>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Vegetation management expenditure not included in the other categories of vegetation management.</t>
  </si>
  <si>
    <t>A segment of the transmission network distinguished from other vegetation management segments by material differences in recognised cost drivers.</t>
  </si>
  <si>
    <t>Has the meaning prescribed in the National Electricity Rules.</t>
  </si>
  <si>
    <t>Motor vehicle</t>
  </si>
  <si>
    <t>Activities and services that directly support field maintenance activities but are not directly attributable to working on an item of plant or equipment, and includes the costs of: managing field-based maintenance teams; managing field operating and maintenance contracts; field support; asset condition monitoring/analysis (including performing fault diagnosis and response management, and auditing network configurations); environment and safety management; works planning and coordination; running business processes and systems that directly support the field maintenance activities, such as geospatial information systems, maintenance management systems and maintenance field tools, and direct charges associated with owning and managing assets, such as land taxes, water charges, electricity bills, council rates, and permits. Excludes: If not directly attributable to field maintenance, the costs (in whole or in part) of fleet and logistics &amp; supply management, which should be reported in Corporate Overhead.</t>
  </si>
  <si>
    <t>Data category 06: Operating expenditure</t>
  </si>
  <si>
    <t>Data on operating expenditures is collected from regulated Network Service Providers (NSPs) to reveal the costs of operating and maintaining the network. Operating expenditure (opex) excludes all capital costs and capital construction costs.</t>
  </si>
  <si>
    <t>CA2.10.1</t>
  </si>
  <si>
    <t>CA2.10.2</t>
  </si>
  <si>
    <t>&lt;additional rows allowed&gt;</t>
  </si>
  <si>
    <t>&lt;TNSP descriptor 1&gt;</t>
  </si>
  <si>
    <t>&lt;TNSP descriptor 2&gt;</t>
  </si>
  <si>
    <t>&lt;TNSP descriptor 3&gt;</t>
  </si>
  <si>
    <t>&lt;TNSP descriptor 5&gt;</t>
  </si>
  <si>
    <t>&lt;TNSP descriptor 6&gt;</t>
  </si>
  <si>
    <t>&lt;TNSP descriptor 7&gt;</t>
  </si>
  <si>
    <t>NEW</t>
  </si>
  <si>
    <t>Audited financial statements (base accounts)</t>
  </si>
  <si>
    <t>Prescribed transmission services</t>
  </si>
  <si>
    <t>Non-regulated transmission services</t>
  </si>
  <si>
    <t>The content of those account headings that are not required by the transmission Information guideline to be allocated between business segments.</t>
  </si>
  <si>
    <t>Regulatory accounts</t>
  </si>
  <si>
    <t>AER Network information requirements review 2022-23</t>
  </si>
  <si>
    <t>=</t>
  </si>
  <si>
    <t xml:space="preserve">Total </t>
  </si>
  <si>
    <t>Income statement</t>
  </si>
  <si>
    <t>Total Operations and maintenance expenditure</t>
  </si>
  <si>
    <t>Audited statutory accounts</t>
  </si>
  <si>
    <t xml:space="preserve">Regulatory adjustments +
Regulatory accounts (prescribed transmission services)
</t>
  </si>
  <si>
    <t>Data requirements</t>
  </si>
  <si>
    <t>Change</t>
  </si>
  <si>
    <t>Rationale</t>
  </si>
  <si>
    <t>Disaggregation into capex and opex not required</t>
  </si>
  <si>
    <t>Expenditure on projects that have been subject to a regulatory investment test.</t>
  </si>
  <si>
    <t>Expenditure relating to a contingent project that has been triggered</t>
  </si>
  <si>
    <t>Has the meaning prescribed in the National Electricity Rules.
A system, which includes equipment, used to protect a Registered Participant's facilities from damage due to an electrical or mechanical fault or due to certain conditions of the power system.</t>
  </si>
  <si>
    <t>NULL invalid</t>
  </si>
  <si>
    <t>≥0</t>
  </si>
  <si>
    <t>Text</t>
  </si>
  <si>
    <t>Income statement - expenditure</t>
  </si>
  <si>
    <t>Vegetation management expenditure</t>
  </si>
  <si>
    <t>NULL Valid</t>
  </si>
  <si>
    <t>&lt;Business specified Project 1&gt;</t>
  </si>
  <si>
    <t>&lt;Business specified Project 2&gt;</t>
  </si>
  <si>
    <t>&lt;Business specified Project 3&gt;</t>
  </si>
  <si>
    <t>&lt;Business specified Project 4&gt;</t>
  </si>
  <si>
    <t>&lt;Business specified Project 5&gt;</t>
  </si>
  <si>
    <t>Actual</t>
  </si>
  <si>
    <t>Estimated</t>
  </si>
  <si>
    <t>ASA 805</t>
  </si>
  <si>
    <t>ASRE2405</t>
  </si>
  <si>
    <t>Assurance standard - Financial data</t>
  </si>
  <si>
    <t>Project descriptors must match project name for which Contingent Project assessments have been completed by the AER</t>
  </si>
  <si>
    <t>ASA805</t>
  </si>
  <si>
    <t>NON-ROUTINE MAINTENANCE</t>
  </si>
  <si>
    <t>&lt;TNSP defined category 3&gt;</t>
  </si>
  <si>
    <t>&lt;TNSP defined category 2&gt;</t>
  </si>
  <si>
    <t>&lt;TNSP defined category 1&gt;</t>
  </si>
  <si>
    <t>Other maintenance activity - routine and non-routine (TNSP defined)</t>
  </si>
  <si>
    <t>A contingent project defined in a AER regulatory determination, that has been triggered.</t>
  </si>
  <si>
    <t>Data not required</t>
  </si>
  <si>
    <t>RIT &amp; Contingent projects</t>
  </si>
  <si>
    <t>RIT &amp; Contingent</t>
  </si>
  <si>
    <t>RIT project</t>
  </si>
  <si>
    <t>ZONE 1</t>
  </si>
  <si>
    <t>ZONE 2</t>
  </si>
  <si>
    <t>ZONE 3</t>
  </si>
  <si>
    <t>Easement tax</t>
  </si>
  <si>
    <t>Income statement expenditure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</si>
  <si>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</si>
  <si>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</si>
  <si>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Cars are motor vehicles other than those that comply with the definition of Light commercial vehicle, Heavy commercial vehicle, Elevated work platform (LCV), or Elevated work platform (HCV).</t>
  </si>
  <si>
    <t>Expenditure on operational activities and services associated with managing and developing the transmission network, and supporting the strategic development of the network, but not directly attributable to maintaining or operating the network, and includes the costs related to the following functions: maintaining asset strategies and plans, and technical standards; project initiation; grid planning; system modelling and planning; network support; network customer support/management, including customer support and billing; property management; administration of the asset management information system.</t>
  </si>
  <si>
    <t>Overheads expenditure</t>
  </si>
  <si>
    <t>Directly attributable or directly attributed</t>
  </si>
  <si>
    <t>Directly attributable or directly attributed to an object such as a business segment, if it is wholly and exclusively associated with that segment.</t>
  </si>
  <si>
    <t>&lt;TNSP descriptor 4&gt;</t>
  </si>
  <si>
    <t>&lt;TNSP descriptor 8&gt;</t>
  </si>
  <si>
    <t>&lt;TNSP descriptor 9&gt;</t>
  </si>
  <si>
    <t>Opex that is allocated to a business segment according to the cost allocation methodology.</t>
  </si>
  <si>
    <t>Business segment or segments</t>
  </si>
  <si>
    <t>A part of the total business reported by the base accounts that is involved with providing: prescribed transmission services; negotiated transmission services; not allocated.</t>
  </si>
  <si>
    <t>Contractor liaison</t>
  </si>
  <si>
    <t>Non-Routine maintenance</t>
  </si>
  <si>
    <t>Routine maintenance</t>
  </si>
  <si>
    <t>Vegetation corridor clearance</t>
  </si>
  <si>
    <t>Tree trimming (excluding hazard trees)</t>
  </si>
  <si>
    <t>Vegetation inspection</t>
  </si>
  <si>
    <t>Vegetation audit</t>
  </si>
  <si>
    <t>Transmission line</t>
  </si>
  <si>
    <t>Substations equipment &amp; property</t>
  </si>
  <si>
    <t>SCADA and network control</t>
  </si>
  <si>
    <t>Other maintenance activity</t>
  </si>
  <si>
    <t>ICT recurrent expenditure</t>
  </si>
  <si>
    <t>ICT non-recurrent expenditure</t>
  </si>
  <si>
    <t>Elevated work platform (LCV)</t>
  </si>
  <si>
    <t>Contingent project</t>
  </si>
  <si>
    <t>Concepts</t>
  </si>
  <si>
    <t>Unregulated activities</t>
  </si>
  <si>
    <t>Not allocated (service classification)</t>
  </si>
  <si>
    <t>Regulatory adjustments (Transmission business)</t>
  </si>
  <si>
    <t>Vegetation management zone</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</si>
  <si>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</si>
  <si>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</si>
  <si>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</si>
  <si>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As defined in the NER, chapter 10.</t>
  </si>
  <si>
    <t>As described or defined in the AER's Electricity transmission ring fencing guideline.</t>
  </si>
  <si>
    <t>The historical financial information pertaining to prescribed transmission services that includes the:
(a)  statement of financial performance
(b)  notes to, and forming part of, the regulatory financial statements.</t>
  </si>
  <si>
    <t>The adjustments made to audited financial statement to arrive at the regulatory  accounts. The adjustments should include negotiated transmission services, non regulated transmission services and any other adjustments.</t>
  </si>
  <si>
    <t>An income statement or profit and loss account is one of the financial statements of a company and shows the company's revenues and expenses during a particular period. It indicates how the revenues are transformed into the net income or net profit.</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</si>
  <si>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</si>
  <si>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Activities in operating and monitoring assets in the field and the control centre, and includes the costs associated with:
(a)  real-time control room functions (network operation, coordination and switching)
(b)   off-line system security support
(c)  technical/IT support for SCADA and other network operation systems
(d)  managing the energy management system
(e)  training
(f)  OH&amp;S.</t>
  </si>
  <si>
    <t>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</si>
  <si>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Protection system</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</si>
  <si>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</si>
  <si>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</si>
  <si>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Includes substations, equipment and property used to convert HV distribution to LV, current transformers, voltage transformers, voltage regulators and associated secondary protection and communication equipment.
Equipment – includes  switchgear; substations primary and  secondary equipment, apparatus and hardware; transformers, earthing, surge diverters, isolators, protection and communication directly associated with the substation. 
Property  – includes site including buildings, fences and cleaning; weed control.</t>
  </si>
  <si>
    <t>Supervisory control and data acquisition (SCADA) and network control hardware, software and associated ICT systems. Excludes Protection Systems.</t>
  </si>
  <si>
    <t>Maintenance activities or expenditure not defined in another maintenance category.</t>
  </si>
  <si>
    <t>Includes ICT, Property, Fleet and other expenditure not directly related to the provision of network services.</t>
  </si>
  <si>
    <t>Any motor vehicle registered for use on public roads excluding motor vehicles not generally moved large distances on public roads under their own power (e.g. excluding tractors, forklifts, backhoes, bobcats and any other road registered mobile plant).</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</si>
  <si>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</si>
  <si>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</si>
  <si>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</si>
  <si>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</si>
  <si>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</si>
  <si>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Expenditure directly attributable to the replacement, installation, maintenance and operation of Other non-network assets.</t>
  </si>
  <si>
    <t>A project implemented that is the preferred option to address the identified need in a regulatory investment test, as defined in clause 5.10.2 of the NER.</t>
  </si>
  <si>
    <t>March 2022 Term</t>
  </si>
  <si>
    <t>March 2022 Definition</t>
  </si>
  <si>
    <t>January 2023 Term</t>
  </si>
  <si>
    <t>January 2023 Definition</t>
  </si>
  <si>
    <t>Change made</t>
  </si>
  <si>
    <t>See NER</t>
  </si>
  <si>
    <t>Not allocated</t>
  </si>
  <si>
    <t xml:space="preserve">The adjustments made to audited financial statement to arrive at the regulatory  accounts. The adjustments should include negotiated transmission services, non regulated transmission services and any other adjustments. </t>
  </si>
  <si>
    <t>Definition updated</t>
  </si>
  <si>
    <t>Term updated, definition updated</t>
  </si>
  <si>
    <t>Consistency with ring-fencing guideline</t>
  </si>
  <si>
    <t>Term updated</t>
  </si>
  <si>
    <t>Clarity</t>
  </si>
  <si>
    <t>term updated</t>
  </si>
  <si>
    <t>Need to distinguish from Distribution</t>
  </si>
  <si>
    <t>Definitions and terms</t>
  </si>
  <si>
    <t>As defined or described in the AER Electricity transmission Information Guideline 2015</t>
  </si>
  <si>
    <t>Causal allocators</t>
  </si>
  <si>
    <t>Non-Causal allocators</t>
  </si>
  <si>
    <t xml:space="preserve">Corporate overheads </t>
  </si>
  <si>
    <t xml:space="preserve">Protection systems </t>
  </si>
  <si>
    <t>Is all expenditure directly attributable to the replacement, installation, maintenance and operation of Non-network assets, excluding Motor Vehicle assets, Building and Property assets and IT and Communications assets and includes 
·          non road registered motor vehicles; non road motor vehicles (e.g. forklifts, boats etc.); 
·          mobile plant and equipment; tools; trailers (road registered or not); 
·          elevating work platforms not permanently mounted on motor vehicles; and 
·          mobile generators.</t>
  </si>
  <si>
    <t>Term and definition added</t>
  </si>
  <si>
    <t>Term modified to remove expenditure reference
Definition provided</t>
  </si>
  <si>
    <t>Term omitted</t>
  </si>
  <si>
    <t>Compounding required</t>
  </si>
  <si>
    <t>Term uncompounded
Definition amended</t>
  </si>
  <si>
    <t>Definition relates to projects not expenditures</t>
  </si>
  <si>
    <t>Buildings and property expenditure</t>
  </si>
  <si>
    <t>Labour and new data</t>
  </si>
  <si>
    <t>Worksheet renamed to RIT &amp; Contingent</t>
  </si>
  <si>
    <t xml:space="preserve">Labour data, Major event related expenditure data and Safety related expenditure not longer required. DER related expenditure (now Export Services) data not required for transmission. </t>
  </si>
  <si>
    <t>Tables deleted</t>
  </si>
  <si>
    <t>Allocated opex (Causal and non-causal allocators) RA DISAGG OPEX</t>
  </si>
  <si>
    <t>All expenditure tables by input classification (CA2.12)</t>
  </si>
  <si>
    <t>Tables move to Workbook 09</t>
  </si>
  <si>
    <t>Table separated into zones 1-3</t>
  </si>
  <si>
    <t>Consistent with current RIN requirements</t>
  </si>
  <si>
    <t>Changes from March 2022 Consultation workbooks</t>
  </si>
  <si>
    <t>Worksheet name</t>
  </si>
  <si>
    <t>Table name</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</si>
  <si>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</si>
  <si>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</si>
  <si>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r>
      <rPr>
        <b/>
        <sz val="11"/>
        <color rgb="FF000000"/>
        <rFont val="Calibri"/>
        <family val="2"/>
      </rPr>
      <t xml:space="preserve">Audited financial statements </t>
    </r>
    <r>
      <rPr>
        <sz val="11"/>
        <color rgb="FF000000"/>
        <rFont val="Calibri"/>
        <family val="2"/>
      </rPr>
      <t>= Prescribed transmission services + Negotiation transmission services + Unregulated transmission services + Not allocated</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</si>
  <si>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</si>
  <si>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</si>
  <si>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All service classifications</t>
  </si>
  <si>
    <t>TNSP descriptors</t>
  </si>
  <si>
    <t xml:space="preserve">Audited Statutory Accounts </t>
  </si>
  <si>
    <t xml:space="preserve">Category descriptors must align with categories in the PTRM for the relevant year and/or with previously submitted categories </t>
  </si>
  <si>
    <t>Category descriptors must align with categories in the PTRM for the relevant year and/or with previously submitted categories</t>
  </si>
  <si>
    <t>All relevant service classifications</t>
  </si>
  <si>
    <t>Number</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</si>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</sst>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quot;$&quot;* #,##0.00_);_(&quot;$&quot;* \(#,##0.00\);_(&quot;$&quot;* &quot;-&quot;??_);_(@_)"/>
    <numFmt numFmtId="166" formatCode="_(* #,##0_);_(* \(#,##0\);_(* &quot;-&quot;_);_(@_)"/>
    <numFmt numFmtId="167" formatCode="_-&quot;$&quot;* #,##0_-;\-&quot;$&quot;* #,##0_-;_-&quot;$&quot;* &quot;-&quot;??_-;_-@_-"/>
  </numFmts>
  <fonts count="47">
    <font>
      <sz val="11"/>
      <color theme="1"/>
      <name val="Calibri"/>
      <family val="2"/>
      <scheme val="minor"/>
    </font>
    <font>
      <sz val="10"/>
      <name val="Palatino"/>
    </font>
    <font>
      <b/>
      <sz val="11"/>
      <color indexed="9"/>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b/>
      <sz val="16"/>
      <color theme="1"/>
      <name val="Calibri"/>
      <family val="2"/>
      <scheme val="minor"/>
    </font>
    <font>
      <sz val="36"/>
      <color theme="1"/>
      <name val="Calibri"/>
      <family val="2"/>
      <scheme val="minor"/>
    </font>
    <font>
      <sz val="10"/>
      <name val="Arial"/>
      <family val="2"/>
    </font>
    <font>
      <sz val="14"/>
      <color theme="0"/>
      <name val="Calibri"/>
      <family val="2"/>
      <scheme val="minor"/>
    </font>
    <font>
      <sz val="11"/>
      <color theme="1"/>
      <name val="Calibri"/>
      <family val="2"/>
    </font>
    <font>
      <sz val="11"/>
      <color theme="0"/>
      <name val="Calibri"/>
      <family val="2"/>
    </font>
    <font>
      <b/>
      <sz val="14"/>
      <color theme="1"/>
      <name val="Calibri"/>
      <family val="2"/>
      <scheme val="minor"/>
    </font>
    <font>
      <sz val="12"/>
      <color theme="1"/>
      <name val="Calibri"/>
      <family val="2"/>
      <scheme val="minor"/>
    </font>
    <font>
      <sz val="9"/>
      <color theme="1"/>
      <name val="Calibri"/>
      <family val="2"/>
      <scheme val="minor"/>
    </font>
    <font>
      <sz val="11"/>
      <color rgb="FF000000"/>
      <name val="Calibri"/>
      <family val="2"/>
    </font>
    <font>
      <b/>
      <sz val="18"/>
      <color rgb="FF303F51"/>
      <name val="Arial"/>
      <family val="2"/>
    </font>
    <font>
      <sz val="11"/>
      <color rgb="FF000000"/>
      <name val="Calibri"/>
      <family val="2"/>
      <scheme val="minor"/>
    </font>
    <font>
      <sz val="30"/>
      <color theme="1"/>
      <name val="Calibri"/>
      <family val="2"/>
      <scheme val="minor"/>
    </font>
    <font>
      <sz val="30"/>
      <name val="Calibri"/>
      <family val="2"/>
      <scheme val="minor"/>
    </font>
    <font>
      <sz val="11"/>
      <name val="Calibri"/>
      <family val="2"/>
      <scheme val="minor"/>
    </font>
    <font>
      <b/>
      <sz val="11"/>
      <name val="Calibri"/>
      <family val="2"/>
      <scheme val="minor"/>
    </font>
    <font>
      <b/>
      <sz val="14"/>
      <name val="Calibri"/>
      <family val="2"/>
      <scheme val="minor"/>
    </font>
    <font>
      <sz val="32"/>
      <color rgb="FF000000"/>
      <name val="Calibri"/>
      <family val="2"/>
    </font>
    <font>
      <sz val="14"/>
      <color theme="0"/>
      <name val="Calibri"/>
      <family val="2"/>
    </font>
    <font>
      <sz val="28"/>
      <color rgb="FF000000"/>
      <name val="Calibri"/>
      <family val="2"/>
    </font>
    <font>
      <b/>
      <sz val="11"/>
      <color rgb="FF000000"/>
      <name val="Calibri"/>
      <family val="2"/>
      <scheme val="minor"/>
    </font>
    <font>
      <sz val="28"/>
      <color rgb="FF000000"/>
      <name val="Calibri"/>
      <family val="2"/>
      <scheme val="minor"/>
    </font>
    <font>
      <sz val="28"/>
      <color theme="1"/>
      <name val="Calibri"/>
      <family val="2"/>
      <scheme val="minor"/>
    </font>
    <font>
      <sz val="10"/>
      <color theme="1"/>
      <name val="Calibri"/>
      <family val="2"/>
      <scheme val="minor"/>
    </font>
    <font>
      <b/>
      <sz val="10"/>
      <color theme="1"/>
      <name val="Calibri"/>
      <family val="2"/>
      <scheme val="minor"/>
    </font>
    <font>
      <sz val="20"/>
      <color theme="1"/>
      <name val="Calibri"/>
      <family val="2"/>
      <scheme val="minor"/>
    </font>
    <font>
      <b/>
      <sz val="12"/>
      <name val="Calibri"/>
      <family val="2"/>
      <scheme val="minor"/>
    </font>
    <font>
      <sz val="20"/>
      <name val="Calibri"/>
      <family val="2"/>
      <scheme val="minor"/>
    </font>
    <font>
      <b/>
      <i/>
      <sz val="11"/>
      <name val="Calibri"/>
      <family val="2"/>
      <scheme val="minor"/>
    </font>
    <font>
      <b/>
      <i/>
      <sz val="11"/>
      <color rgb="FF000000"/>
      <name val="Calibri"/>
      <family val="2"/>
      <scheme val="minor"/>
    </font>
    <font>
      <sz val="10"/>
      <name val="Calibri"/>
      <family val="2"/>
      <scheme val="minor"/>
    </font>
    <font>
      <b/>
      <i/>
      <sz val="11"/>
      <color theme="1"/>
      <name val="Calibri"/>
      <family val="2"/>
      <scheme val="minor"/>
    </font>
    <font>
      <b/>
      <sz val="11"/>
      <color theme="0"/>
      <name val="Calibri"/>
      <family val="2"/>
      <scheme val="minor"/>
    </font>
    <font>
      <sz val="12"/>
      <name val="Calibri"/>
      <family val="2"/>
      <scheme val="minor"/>
    </font>
    <font>
      <b/>
      <sz val="11"/>
      <color theme="1"/>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303F51"/>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5EFEB"/>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18">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0" fontId="1" fillId="0" borderId="0"/>
    <xf numFmtId="0" fontId="3" fillId="0" borderId="0"/>
    <xf numFmtId="0" fontId="7" fillId="0" borderId="0"/>
    <xf numFmtId="0" fontId="10" fillId="3" borderId="2">
      <alignment vertical="center"/>
    </xf>
    <xf numFmtId="165" fontId="8" fillId="0" borderId="0" applyFont="0" applyFill="0" applyBorder="0" applyAlignment="0" applyProtection="0"/>
    <xf numFmtId="0" fontId="5" fillId="0" borderId="0"/>
    <xf numFmtId="0" fontId="14" fillId="6" borderId="0"/>
    <xf numFmtId="9"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21" fillId="0" borderId="0"/>
    <xf numFmtId="0" fontId="3" fillId="0" borderId="0"/>
    <xf numFmtId="0" fontId="8" fillId="0" borderId="0"/>
    <xf numFmtId="164" fontId="8" fillId="0" borderId="0" applyFont="0" applyFill="0" applyBorder="0" applyAlignment="0" applyProtection="0"/>
    <xf numFmtId="0" fontId="8" fillId="0" borderId="0"/>
  </cellStyleXfs>
  <cellXfs count="271">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2" fillId="2" borderId="0" xfId="0" applyFont="1" applyFill="1" applyBorder="1"/>
    <xf numFmtId="0" fontId="0" fillId="2" borderId="0" xfId="0" applyFill="1" applyBorder="1" applyAlignment="1">
      <alignment horizontal="center"/>
    </xf>
    <xf numFmtId="0" fontId="0" fillId="2" borderId="0" xfId="0" applyFill="1" applyAlignment="1">
      <alignment horizontal="center"/>
    </xf>
    <xf numFmtId="0" fontId="0" fillId="5" borderId="0" xfId="0" applyFill="1"/>
    <xf numFmtId="0" fontId="3" fillId="2" borderId="0" xfId="2" applyFill="1"/>
    <xf numFmtId="0" fontId="3" fillId="2" borderId="0" xfId="2" applyFill="1" applyAlignment="1">
      <alignment horizontal="center" vertical="center"/>
    </xf>
    <xf numFmtId="0" fontId="6" fillId="2" borderId="0" xfId="2" applyFont="1" applyFill="1"/>
    <xf numFmtId="0" fontId="6" fillId="0" borderId="0" xfId="2" applyFont="1" applyBorder="1"/>
    <xf numFmtId="0" fontId="6" fillId="2" borderId="0" xfId="2" applyFont="1" applyFill="1" applyBorder="1"/>
    <xf numFmtId="0" fontId="3" fillId="2" borderId="0" xfId="2" applyFill="1" applyAlignment="1">
      <alignment vertical="center"/>
    </xf>
    <xf numFmtId="0" fontId="15" fillId="2" borderId="0" xfId="2" applyFont="1" applyFill="1" applyAlignment="1">
      <alignment horizontal="center" vertical="center"/>
    </xf>
    <xf numFmtId="0" fontId="8" fillId="2" borderId="0" xfId="0" applyFont="1" applyFill="1" applyAlignment="1">
      <alignment vertical="center"/>
    </xf>
    <xf numFmtId="0" fontId="18" fillId="2" borderId="0" xfId="0" applyFont="1" applyFill="1" applyBorder="1"/>
    <xf numFmtId="0" fontId="12" fillId="5" borderId="0" xfId="0" applyFont="1" applyFill="1" applyBorder="1"/>
    <xf numFmtId="0" fontId="13" fillId="2" borderId="0" xfId="0" applyFont="1" applyFill="1" applyAlignment="1">
      <alignment horizontal="center" vertical="center"/>
    </xf>
    <xf numFmtId="0" fontId="22" fillId="0" borderId="0" xfId="13" applyFont="1" applyAlignment="1">
      <alignment horizontal="center" vertical="center"/>
    </xf>
    <xf numFmtId="0" fontId="22" fillId="2" borderId="0" xfId="13" applyFont="1" applyFill="1" applyBorder="1" applyAlignment="1">
      <alignment horizontal="center" vertical="center"/>
    </xf>
    <xf numFmtId="0" fontId="15" fillId="2" borderId="0" xfId="2" applyFont="1" applyFill="1" applyBorder="1" applyAlignment="1">
      <alignment horizontal="left" vertical="center"/>
    </xf>
    <xf numFmtId="0" fontId="23" fillId="2" borderId="0" xfId="6" applyFont="1" applyFill="1" applyBorder="1" applyAlignment="1">
      <alignment vertical="center" wrapText="1"/>
    </xf>
    <xf numFmtId="0" fontId="3" fillId="2" borderId="0" xfId="13" applyFill="1" applyBorder="1" applyAlignment="1">
      <alignment horizontal="center" vertical="center" wrapText="1"/>
    </xf>
    <xf numFmtId="0" fontId="0" fillId="2" borderId="14" xfId="0" applyFill="1" applyBorder="1" applyAlignment="1">
      <alignment horizontal="center"/>
    </xf>
    <xf numFmtId="0" fontId="0" fillId="2" borderId="14" xfId="0" applyFill="1" applyBorder="1"/>
    <xf numFmtId="0" fontId="13" fillId="2" borderId="14"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3" xfId="0" applyFill="1" applyBorder="1" applyAlignment="1">
      <alignment horizontal="center"/>
    </xf>
    <xf numFmtId="0" fontId="0" fillId="2" borderId="3" xfId="0" applyFill="1" applyBorder="1"/>
    <xf numFmtId="0" fontId="13" fillId="2" borderId="3" xfId="0" applyFont="1" applyFill="1" applyBorder="1" applyAlignment="1">
      <alignment horizontal="center" vertical="center"/>
    </xf>
    <xf numFmtId="0" fontId="0" fillId="2" borderId="12" xfId="0" applyFill="1" applyBorder="1"/>
    <xf numFmtId="0" fontId="0" fillId="2" borderId="11" xfId="0" applyFill="1" applyBorder="1"/>
    <xf numFmtId="0" fontId="0" fillId="2" borderId="4" xfId="0" applyFill="1" applyBorder="1"/>
    <xf numFmtId="0" fontId="0" fillId="2" borderId="1" xfId="0" applyFill="1" applyBorder="1"/>
    <xf numFmtId="0" fontId="0" fillId="2" borderId="0" xfId="0" applyFill="1" applyBorder="1" applyAlignment="1">
      <alignment horizontal="center" vertical="center"/>
    </xf>
    <xf numFmtId="0" fontId="0" fillId="2" borderId="11" xfId="0" applyFill="1" applyBorder="1" applyAlignment="1">
      <alignment horizontal="left" indent="2"/>
    </xf>
    <xf numFmtId="0" fontId="0" fillId="5" borderId="0" xfId="0" applyFill="1" applyAlignment="1">
      <alignment horizontal="center" vertical="center"/>
    </xf>
    <xf numFmtId="0" fontId="19" fillId="5" borderId="0" xfId="0" applyFont="1" applyFill="1" applyBorder="1" applyAlignment="1">
      <alignment horizontal="center" wrapText="1"/>
    </xf>
    <xf numFmtId="0" fontId="0" fillId="5" borderId="0" xfId="0" applyFill="1" applyBorder="1"/>
    <xf numFmtId="0" fontId="19" fillId="5" borderId="0" xfId="0" applyFont="1" applyFill="1" applyBorder="1" applyAlignment="1">
      <alignment horizontal="center" vertical="center" wrapText="1"/>
    </xf>
    <xf numFmtId="0" fontId="9" fillId="2" borderId="0" xfId="0" applyFont="1" applyFill="1" applyBorder="1" applyAlignment="1">
      <alignment vertical="center"/>
    </xf>
    <xf numFmtId="0" fontId="11" fillId="5" borderId="0" xfId="0" applyFont="1" applyFill="1" applyAlignment="1">
      <alignment horizontal="center" vertical="center" wrapText="1"/>
    </xf>
    <xf numFmtId="0" fontId="13" fillId="5" borderId="0" xfId="0" applyFont="1" applyFill="1" applyAlignment="1">
      <alignment horizontal="center" vertical="center"/>
    </xf>
    <xf numFmtId="0" fontId="17" fillId="2" borderId="0" xfId="2" applyFont="1" applyFill="1" applyAlignment="1">
      <alignment horizontal="center" vertical="center"/>
    </xf>
    <xf numFmtId="0" fontId="3" fillId="2" borderId="0" xfId="2" applyFill="1" applyAlignment="1">
      <alignment horizontal="left" vertical="center"/>
    </xf>
    <xf numFmtId="0" fontId="13" fillId="5" borderId="0" xfId="0" applyFont="1" applyFill="1" applyAlignment="1">
      <alignment vertical="center"/>
    </xf>
    <xf numFmtId="0" fontId="0" fillId="5" borderId="0" xfId="0" applyFont="1" applyFill="1" applyAlignment="1">
      <alignment vertical="center"/>
    </xf>
    <xf numFmtId="0" fontId="0" fillId="5" borderId="0" xfId="0" applyFont="1" applyFill="1" applyBorder="1" applyAlignment="1">
      <alignment vertical="center"/>
    </xf>
    <xf numFmtId="0" fontId="0" fillId="2" borderId="13" xfId="0" applyFill="1" applyBorder="1"/>
    <xf numFmtId="0" fontId="0" fillId="2" borderId="9" xfId="0" applyFill="1" applyBorder="1"/>
    <xf numFmtId="0" fontId="17" fillId="4" borderId="0" xfId="2" applyFont="1" applyFill="1" applyAlignment="1">
      <alignment horizontal="center" vertical="center"/>
    </xf>
    <xf numFmtId="0" fontId="32" fillId="2" borderId="0" xfId="2" applyFont="1" applyFill="1" applyAlignment="1">
      <alignment vertical="center"/>
    </xf>
    <xf numFmtId="0" fontId="4" fillId="2" borderId="0" xfId="2" applyFont="1" applyFill="1" applyAlignment="1">
      <alignment horizontal="left" vertical="center" wrapText="1"/>
    </xf>
    <xf numFmtId="0" fontId="31" fillId="2" borderId="0" xfId="2" applyFont="1" applyFill="1" applyAlignment="1">
      <alignment vertical="center"/>
    </xf>
    <xf numFmtId="0" fontId="3" fillId="2" borderId="0" xfId="2" applyFill="1" applyAlignment="1">
      <alignment horizontal="right" vertical="center"/>
    </xf>
    <xf numFmtId="0" fontId="34" fillId="2" borderId="0" xfId="0" applyFont="1" applyFill="1" applyAlignment="1">
      <alignment vertical="center"/>
    </xf>
    <xf numFmtId="0" fontId="0" fillId="2" borderId="0" xfId="0" applyFill="1" applyAlignment="1">
      <alignment horizontal="center" vertical="center"/>
    </xf>
    <xf numFmtId="0" fontId="24" fillId="2" borderId="0" xfId="0" applyFont="1" applyFill="1" applyAlignment="1">
      <alignment vertical="center" wrapText="1"/>
    </xf>
    <xf numFmtId="0" fontId="24" fillId="5" borderId="0" xfId="0" applyFont="1" applyFill="1" applyAlignment="1">
      <alignment vertical="center" wrapText="1"/>
    </xf>
    <xf numFmtId="0" fontId="35" fillId="5" borderId="0" xfId="0" applyFont="1" applyFill="1"/>
    <xf numFmtId="0" fontId="35" fillId="5" borderId="0" xfId="0" applyFont="1" applyFill="1" applyAlignment="1">
      <alignment vertical="center"/>
    </xf>
    <xf numFmtId="0" fontId="36" fillId="5" borderId="0" xfId="0" applyFont="1" applyFill="1" applyBorder="1"/>
    <xf numFmtId="49" fontId="20" fillId="5" borderId="0" xfId="1" applyNumberFormat="1" applyFont="1" applyFill="1" applyBorder="1" applyAlignment="1">
      <alignment horizontal="left" vertical="top"/>
    </xf>
    <xf numFmtId="0" fontId="25" fillId="2" borderId="0" xfId="0" applyFont="1" applyFill="1" applyBorder="1" applyAlignment="1">
      <alignment vertical="center"/>
    </xf>
    <xf numFmtId="166" fontId="2" fillId="7" borderId="0" xfId="1" applyNumberFormat="1" applyFont="1" applyFill="1" applyAlignment="1">
      <alignment horizontal="center" vertical="center" wrapText="1"/>
    </xf>
    <xf numFmtId="0" fontId="19" fillId="2" borderId="0" xfId="0" applyFont="1" applyFill="1" applyBorder="1" applyAlignment="1">
      <alignment horizontal="center" wrapText="1"/>
    </xf>
    <xf numFmtId="0" fontId="9" fillId="9" borderId="17" xfId="0" applyFont="1" applyFill="1" applyBorder="1" applyAlignment="1">
      <alignment horizontal="center" vertical="center" wrapText="1"/>
    </xf>
    <xf numFmtId="164" fontId="25" fillId="2" borderId="0" xfId="15" applyFont="1" applyFill="1" applyBorder="1" applyAlignment="1">
      <alignment vertical="center"/>
    </xf>
    <xf numFmtId="164" fontId="13" fillId="2" borderId="0" xfId="15" applyFont="1" applyFill="1" applyAlignment="1">
      <alignment horizontal="center" vertical="center"/>
    </xf>
    <xf numFmtId="164" fontId="31" fillId="2" borderId="0" xfId="15" applyFont="1" applyFill="1" applyAlignment="1">
      <alignment vertical="center"/>
    </xf>
    <xf numFmtId="164" fontId="0" fillId="2" borderId="0" xfId="15" applyFont="1" applyFill="1" applyAlignment="1">
      <alignment vertical="center"/>
    </xf>
    <xf numFmtId="164" fontId="2" fillId="7" borderId="0" xfId="15" applyFont="1" applyFill="1" applyAlignment="1">
      <alignment horizontal="center" vertical="center" wrapText="1"/>
    </xf>
    <xf numFmtId="164" fontId="0" fillId="2" borderId="0" xfId="15" applyFont="1" applyFill="1"/>
    <xf numFmtId="164" fontId="0" fillId="2" borderId="0" xfId="15" applyFont="1" applyFill="1" applyBorder="1"/>
    <xf numFmtId="164" fontId="24" fillId="2" borderId="0" xfId="15" applyFont="1" applyFill="1" applyAlignment="1">
      <alignment vertical="center" wrapText="1"/>
    </xf>
    <xf numFmtId="164" fontId="0" fillId="4" borderId="0" xfId="15" applyFont="1" applyFill="1" applyBorder="1" applyAlignment="1">
      <alignment horizontal="left" vertical="center"/>
    </xf>
    <xf numFmtId="164" fontId="0" fillId="4" borderId="3" xfId="15" applyFont="1" applyFill="1" applyBorder="1" applyAlignment="1">
      <alignment horizontal="left" vertical="center"/>
    </xf>
    <xf numFmtId="164" fontId="19" fillId="10" borderId="14" xfId="15" applyFont="1" applyFill="1" applyBorder="1" applyAlignment="1">
      <alignment horizontal="left" vertical="center"/>
    </xf>
    <xf numFmtId="164" fontId="19" fillId="10" borderId="0" xfId="15" applyFont="1" applyFill="1" applyBorder="1" applyAlignment="1">
      <alignment horizontal="left" vertical="center"/>
    </xf>
    <xf numFmtId="164" fontId="19" fillId="10" borderId="3" xfId="15" applyFont="1" applyFill="1" applyBorder="1" applyAlignment="1">
      <alignment horizontal="left" vertical="center"/>
    </xf>
    <xf numFmtId="164" fontId="19" fillId="10" borderId="13" xfId="15" applyFont="1" applyFill="1" applyBorder="1" applyAlignment="1">
      <alignment horizontal="left" vertical="center"/>
    </xf>
    <xf numFmtId="164" fontId="19" fillId="10" borderId="1" xfId="15" applyFont="1" applyFill="1" applyBorder="1" applyAlignment="1">
      <alignment horizontal="left" vertical="center"/>
    </xf>
    <xf numFmtId="164" fontId="19" fillId="10" borderId="9" xfId="15" applyFont="1" applyFill="1" applyBorder="1" applyAlignment="1">
      <alignment horizontal="left" vertical="center"/>
    </xf>
    <xf numFmtId="0" fontId="9" fillId="2" borderId="0" xfId="0" applyFont="1" applyFill="1" applyBorder="1" applyAlignment="1">
      <alignment horizontal="center"/>
    </xf>
    <xf numFmtId="0" fontId="9" fillId="2" borderId="0" xfId="0" applyNumberFormat="1" applyFont="1" applyFill="1" applyBorder="1" applyAlignment="1"/>
    <xf numFmtId="0" fontId="0" fillId="2" borderId="0" xfId="0" applyFont="1" applyFill="1" applyBorder="1"/>
    <xf numFmtId="167" fontId="0" fillId="10" borderId="12" xfId="5" applyNumberFormat="1" applyFont="1" applyFill="1" applyBorder="1" applyAlignment="1">
      <alignment horizontal="left" vertical="center"/>
    </xf>
    <xf numFmtId="167" fontId="0" fillId="10" borderId="11" xfId="5" applyNumberFormat="1" applyFont="1" applyFill="1" applyBorder="1" applyAlignment="1">
      <alignment horizontal="left" vertical="center"/>
    </xf>
    <xf numFmtId="167" fontId="0" fillId="10" borderId="4" xfId="5" applyNumberFormat="1" applyFont="1" applyFill="1" applyBorder="1" applyAlignment="1">
      <alignment horizontal="left" vertical="center"/>
    </xf>
    <xf numFmtId="0" fontId="37" fillId="2" borderId="0" xfId="0" applyFont="1" applyFill="1" applyAlignment="1">
      <alignment vertical="center"/>
    </xf>
    <xf numFmtId="0" fontId="9" fillId="2" borderId="0" xfId="0" applyNumberFormat="1" applyFont="1" applyFill="1" applyBorder="1" applyAlignment="1">
      <alignment vertical="center"/>
    </xf>
    <xf numFmtId="0" fontId="35" fillId="5" borderId="0" xfId="0" applyFont="1" applyFill="1" applyBorder="1" applyAlignment="1">
      <alignment horizontal="center" vertical="center" wrapText="1"/>
    </xf>
    <xf numFmtId="0" fontId="0" fillId="2" borderId="0" xfId="0" applyFont="1" applyFill="1"/>
    <xf numFmtId="0" fontId="0" fillId="2" borderId="0" xfId="0" applyFont="1" applyFill="1" applyBorder="1" applyAlignment="1">
      <alignment horizontal="center" vertical="center" wrapText="1"/>
    </xf>
    <xf numFmtId="0" fontId="25" fillId="2" borderId="14" xfId="0" applyFont="1" applyFill="1" applyBorder="1" applyAlignment="1">
      <alignment vertical="center"/>
    </xf>
    <xf numFmtId="0" fontId="25" fillId="2" borderId="3" xfId="0" applyFont="1" applyFill="1" applyBorder="1" applyAlignment="1">
      <alignment vertical="center"/>
    </xf>
    <xf numFmtId="0" fontId="13" fillId="5" borderId="0" xfId="0" applyFont="1" applyFill="1" applyBorder="1" applyAlignment="1">
      <alignment horizontal="center" vertical="center"/>
    </xf>
    <xf numFmtId="167" fontId="19" fillId="10" borderId="0" xfId="5" applyNumberFormat="1" applyFont="1" applyFill="1" applyBorder="1" applyAlignment="1">
      <alignment horizontal="left" vertical="center"/>
    </xf>
    <xf numFmtId="0" fontId="28" fillId="2" borderId="0" xfId="0" applyFont="1" applyFill="1" applyBorder="1" applyAlignment="1">
      <alignment vertical="center" wrapText="1"/>
    </xf>
    <xf numFmtId="0" fontId="28" fillId="2" borderId="0" xfId="0" applyFont="1" applyFill="1" applyBorder="1" applyAlignment="1">
      <alignment horizontal="left" vertical="center" wrapText="1"/>
    </xf>
    <xf numFmtId="0" fontId="27" fillId="2" borderId="0" xfId="0" applyNumberFormat="1" applyFont="1" applyFill="1" applyBorder="1" applyAlignment="1">
      <alignment vertical="center"/>
    </xf>
    <xf numFmtId="0" fontId="39" fillId="2" borderId="0" xfId="0" applyFont="1" applyFill="1" applyBorder="1" applyAlignment="1">
      <alignment vertical="center"/>
    </xf>
    <xf numFmtId="167" fontId="8" fillId="10" borderId="12" xfId="5" applyNumberFormat="1" applyFont="1" applyFill="1" applyBorder="1" applyAlignment="1">
      <alignment horizontal="left" vertical="center"/>
    </xf>
    <xf numFmtId="167" fontId="19" fillId="10" borderId="14" xfId="5" applyNumberFormat="1" applyFont="1" applyFill="1" applyBorder="1" applyAlignment="1">
      <alignment horizontal="left" vertical="center"/>
    </xf>
    <xf numFmtId="0" fontId="0" fillId="2" borderId="14" xfId="0" applyFont="1" applyFill="1" applyBorder="1" applyAlignment="1">
      <alignment vertical="center"/>
    </xf>
    <xf numFmtId="0" fontId="0" fillId="2" borderId="13" xfId="0" applyFont="1" applyFill="1" applyBorder="1" applyAlignment="1">
      <alignment vertical="center"/>
    </xf>
    <xf numFmtId="167" fontId="8" fillId="10" borderId="11" xfId="5" applyNumberFormat="1" applyFont="1" applyFill="1" applyBorder="1" applyAlignment="1">
      <alignment horizontal="left" vertical="center"/>
    </xf>
    <xf numFmtId="0" fontId="0" fillId="2" borderId="1" xfId="0" applyFont="1" applyFill="1" applyBorder="1" applyAlignment="1">
      <alignment vertical="center"/>
    </xf>
    <xf numFmtId="167" fontId="8" fillId="10" borderId="4" xfId="5" applyNumberFormat="1" applyFont="1" applyFill="1" applyBorder="1" applyAlignment="1">
      <alignment horizontal="left" vertical="center"/>
    </xf>
    <xf numFmtId="167" fontId="19" fillId="10" borderId="3" xfId="5" applyNumberFormat="1" applyFont="1" applyFill="1" applyBorder="1" applyAlignment="1">
      <alignment horizontal="left" vertical="center"/>
    </xf>
    <xf numFmtId="0" fontId="0" fillId="2" borderId="3" xfId="0" applyFont="1" applyFill="1" applyBorder="1" applyAlignment="1">
      <alignment vertical="center"/>
    </xf>
    <xf numFmtId="0" fontId="0" fillId="2" borderId="9" xfId="0" applyFont="1" applyFill="1" applyBorder="1" applyAlignment="1">
      <alignment vertical="center"/>
    </xf>
    <xf numFmtId="0" fontId="13" fillId="2" borderId="0" xfId="0" applyFont="1" applyFill="1" applyAlignment="1">
      <alignment vertical="center"/>
    </xf>
    <xf numFmtId="0" fontId="0" fillId="2" borderId="0" xfId="0" applyFont="1" applyFill="1" applyAlignment="1">
      <alignment horizontal="center" vertical="center"/>
    </xf>
    <xf numFmtId="49" fontId="27" fillId="0" borderId="0" xfId="1" applyNumberFormat="1" applyFont="1" applyAlignment="1">
      <alignment horizontal="center" wrapText="1"/>
    </xf>
    <xf numFmtId="0" fontId="0" fillId="2" borderId="0" xfId="0" applyFont="1" applyFill="1" applyBorder="1" applyAlignment="1">
      <alignment horizontal="center"/>
    </xf>
    <xf numFmtId="0" fontId="0" fillId="2" borderId="14" xfId="0" applyFont="1" applyFill="1" applyBorder="1" applyAlignment="1">
      <alignment horizontal="center"/>
    </xf>
    <xf numFmtId="0" fontId="0" fillId="2" borderId="3" xfId="0" applyFont="1" applyFill="1" applyBorder="1" applyAlignment="1">
      <alignment horizontal="center"/>
    </xf>
    <xf numFmtId="0" fontId="26" fillId="2" borderId="0" xfId="0" applyFont="1" applyFill="1" applyBorder="1" applyAlignment="1">
      <alignment horizontal="center" vertical="center" wrapText="1"/>
    </xf>
    <xf numFmtId="0" fontId="40" fillId="2" borderId="0" xfId="0" applyFont="1" applyFill="1" applyAlignment="1">
      <alignment horizontal="left" wrapText="1"/>
    </xf>
    <xf numFmtId="167" fontId="19" fillId="10" borderId="13" xfId="5" applyNumberFormat="1" applyFont="1" applyFill="1" applyBorder="1" applyAlignment="1">
      <alignment horizontal="left" vertical="center"/>
    </xf>
    <xf numFmtId="167" fontId="19" fillId="10" borderId="1" xfId="5" applyNumberFormat="1" applyFont="1" applyFill="1" applyBorder="1" applyAlignment="1">
      <alignment horizontal="left" vertical="center"/>
    </xf>
    <xf numFmtId="167" fontId="19" fillId="10" borderId="9" xfId="5" applyNumberFormat="1" applyFont="1" applyFill="1" applyBorder="1" applyAlignment="1">
      <alignment horizontal="left" vertical="center"/>
    </xf>
    <xf numFmtId="167" fontId="8" fillId="10" borderId="12" xfId="5" applyNumberFormat="1" applyFont="1" applyFill="1" applyBorder="1" applyAlignment="1">
      <alignment vertical="center"/>
    </xf>
    <xf numFmtId="167" fontId="8" fillId="10" borderId="11" xfId="5" applyNumberFormat="1" applyFont="1" applyFill="1" applyBorder="1" applyAlignment="1">
      <alignment vertical="center"/>
    </xf>
    <xf numFmtId="167" fontId="8" fillId="10" borderId="4" xfId="5" applyNumberFormat="1" applyFont="1" applyFill="1" applyBorder="1" applyAlignment="1">
      <alignment vertical="center"/>
    </xf>
    <xf numFmtId="164" fontId="0" fillId="4" borderId="14" xfId="15" applyFont="1" applyFill="1" applyBorder="1" applyAlignment="1">
      <alignment horizontal="left" vertical="center"/>
    </xf>
    <xf numFmtId="0" fontId="0" fillId="2" borderId="0" xfId="0" applyNumberFormat="1" applyFont="1" applyFill="1" applyAlignment="1">
      <alignment horizontal="left" indent="1"/>
    </xf>
    <xf numFmtId="0" fontId="9" fillId="2" borderId="12" xfId="0" applyFont="1" applyFill="1" applyBorder="1" applyAlignment="1">
      <alignment horizontal="left" indent="1"/>
    </xf>
    <xf numFmtId="0" fontId="9" fillId="2" borderId="11" xfId="0" applyFont="1" applyFill="1" applyBorder="1" applyAlignment="1">
      <alignment horizontal="left" indent="1"/>
    </xf>
    <xf numFmtId="0" fontId="0" fillId="5" borderId="0" xfId="0" applyFill="1" applyBorder="1" applyAlignment="1">
      <alignment horizontal="center" vertical="center"/>
    </xf>
    <xf numFmtId="0" fontId="39" fillId="2" borderId="0" xfId="0" applyFont="1" applyFill="1" applyBorder="1" applyAlignment="1">
      <alignment horizontal="left" vertical="center"/>
    </xf>
    <xf numFmtId="0" fontId="9" fillId="2" borderId="4" xfId="0" applyFont="1" applyFill="1" applyBorder="1" applyAlignment="1">
      <alignment horizontal="left" indent="1"/>
    </xf>
    <xf numFmtId="0" fontId="0" fillId="2" borderId="14" xfId="0" applyFill="1" applyBorder="1" applyAlignment="1">
      <alignment horizontal="center" vertical="center"/>
    </xf>
    <xf numFmtId="0" fontId="0" fillId="2" borderId="3" xfId="0" applyFill="1" applyBorder="1" applyAlignment="1">
      <alignment horizontal="center" vertical="center"/>
    </xf>
    <xf numFmtId="0" fontId="0" fillId="5" borderId="0" xfId="0" applyFont="1" applyFill="1" applyBorder="1" applyAlignment="1">
      <alignment horizontal="center" vertical="center"/>
    </xf>
    <xf numFmtId="0" fontId="12" fillId="5" borderId="0" xfId="0" applyFont="1" applyFill="1" applyBorder="1" applyAlignment="1">
      <alignment horizontal="center" vertical="center"/>
    </xf>
    <xf numFmtId="0" fontId="0" fillId="2" borderId="0" xfId="0" applyNumberFormat="1" applyFont="1" applyFill="1" applyAlignment="1">
      <alignment horizontal="left" vertical="center" indent="1"/>
    </xf>
    <xf numFmtId="0" fontId="27" fillId="2" borderId="0" xfId="0" applyFont="1" applyFill="1" applyAlignment="1">
      <alignment horizontal="center" wrapText="1"/>
    </xf>
    <xf numFmtId="0" fontId="9" fillId="2" borderId="0" xfId="0" applyFont="1" applyFill="1" applyAlignment="1">
      <alignment horizontal="center"/>
    </xf>
    <xf numFmtId="0" fontId="37" fillId="2" borderId="0" xfId="0" applyFont="1" applyFill="1" applyAlignment="1">
      <alignment horizontal="center" vertical="center"/>
    </xf>
    <xf numFmtId="0" fontId="0" fillId="10" borderId="11" xfId="0" applyFill="1" applyBorder="1" applyAlignment="1">
      <alignment vertical="center"/>
    </xf>
    <xf numFmtId="0" fontId="0" fillId="10" borderId="4" xfId="0" applyFill="1" applyBorder="1" applyAlignment="1">
      <alignment vertical="center"/>
    </xf>
    <xf numFmtId="0" fontId="0" fillId="10" borderId="0" xfId="0" applyFill="1" applyBorder="1"/>
    <xf numFmtId="0" fontId="0" fillId="10" borderId="3" xfId="0" applyFill="1" applyBorder="1"/>
    <xf numFmtId="0" fontId="23" fillId="2" borderId="0" xfId="2" applyFont="1" applyFill="1" applyBorder="1" applyAlignment="1">
      <alignment vertical="center" wrapText="1"/>
    </xf>
    <xf numFmtId="0" fontId="23" fillId="8" borderId="0" xfId="2" applyFont="1" applyFill="1" applyBorder="1" applyAlignment="1">
      <alignment vertical="center" wrapText="1"/>
    </xf>
    <xf numFmtId="0" fontId="6" fillId="2" borderId="0" xfId="2" applyFont="1" applyFill="1" applyBorder="1" applyAlignment="1">
      <alignment vertical="center"/>
    </xf>
    <xf numFmtId="0" fontId="6" fillId="2" borderId="0" xfId="2" applyFont="1" applyFill="1" applyAlignment="1">
      <alignment vertical="center"/>
    </xf>
    <xf numFmtId="0" fontId="0" fillId="0" borderId="0" xfId="0" applyAlignment="1">
      <alignment vertical="center"/>
    </xf>
    <xf numFmtId="0" fontId="0" fillId="2" borderId="0" xfId="0" applyFill="1" applyAlignment="1">
      <alignment vertical="center"/>
    </xf>
    <xf numFmtId="0" fontId="3" fillId="2" borderId="0" xfId="2" applyFill="1" applyAlignment="1">
      <alignment horizontal="left" vertical="center" wrapText="1" indent="2"/>
    </xf>
    <xf numFmtId="0" fontId="23" fillId="8" borderId="0" xfId="2" applyFont="1" applyFill="1" applyAlignment="1">
      <alignment vertical="center" wrapText="1"/>
    </xf>
    <xf numFmtId="0" fontId="23" fillId="2" borderId="0" xfId="2" applyFont="1" applyFill="1" applyAlignment="1">
      <alignment vertical="center" wrapText="1"/>
    </xf>
    <xf numFmtId="0" fontId="15" fillId="7" borderId="0" xfId="2" applyFont="1" applyFill="1" applyBorder="1" applyAlignment="1">
      <alignment vertical="center"/>
    </xf>
    <xf numFmtId="49" fontId="20" fillId="5" borderId="0" xfId="1" applyNumberFormat="1" applyFont="1" applyFill="1" applyBorder="1" applyAlignment="1">
      <alignment horizontal="center" vertical="center"/>
    </xf>
    <xf numFmtId="0" fontId="0" fillId="5" borderId="0" xfId="0" applyFill="1" applyAlignment="1">
      <alignment horizontal="center"/>
    </xf>
    <xf numFmtId="49" fontId="41" fillId="2" borderId="14" xfId="2" applyNumberFormat="1" applyFont="1" applyFill="1" applyBorder="1" applyAlignment="1" applyProtection="1">
      <alignment horizontal="left" vertical="center"/>
      <protection locked="0"/>
    </xf>
    <xf numFmtId="164" fontId="19" fillId="2" borderId="14" xfId="15" applyFont="1" applyFill="1" applyBorder="1" applyAlignment="1">
      <alignment horizontal="left" vertical="center"/>
    </xf>
    <xf numFmtId="0" fontId="0" fillId="2" borderId="10" xfId="0" applyFill="1" applyBorder="1" applyAlignment="1">
      <alignment horizontal="left" vertical="center" wrapText="1"/>
    </xf>
    <xf numFmtId="0" fontId="42" fillId="11" borderId="0" xfId="2" applyFont="1" applyFill="1" applyAlignment="1">
      <alignment horizontal="left" vertical="center" wrapText="1"/>
    </xf>
    <xf numFmtId="0" fontId="42" fillId="11" borderId="0" xfId="2" applyFont="1" applyFill="1" applyAlignment="1">
      <alignment vertical="center" wrapText="1"/>
    </xf>
    <xf numFmtId="0" fontId="17" fillId="4" borderId="0" xfId="2" applyFont="1" applyFill="1" applyAlignment="1">
      <alignment horizontal="left" vertical="center"/>
    </xf>
    <xf numFmtId="0" fontId="3" fillId="12" borderId="0" xfId="2" applyFill="1" applyAlignment="1">
      <alignment vertical="center"/>
    </xf>
    <xf numFmtId="0" fontId="3" fillId="2" borderId="0" xfId="2" applyFill="1" applyAlignment="1">
      <alignment horizontal="left" vertical="center" wrapText="1"/>
    </xf>
    <xf numFmtId="0" fontId="9" fillId="12" borderId="0" xfId="0" applyFont="1" applyFill="1" applyAlignment="1">
      <alignment horizontal="left" vertical="center"/>
    </xf>
    <xf numFmtId="0" fontId="0" fillId="12" borderId="0" xfId="0" applyFill="1" applyAlignment="1">
      <alignment horizontal="left" vertical="center"/>
    </xf>
    <xf numFmtId="0" fontId="9" fillId="13" borderId="10" xfId="0" applyFont="1" applyFill="1" applyBorder="1" applyAlignment="1">
      <alignment horizontal="left" vertical="center"/>
    </xf>
    <xf numFmtId="0" fontId="0" fillId="2" borderId="0" xfId="0" applyFill="1" applyAlignment="1">
      <alignment horizontal="left" vertical="center"/>
    </xf>
    <xf numFmtId="0" fontId="0" fillId="2" borderId="0" xfId="0" applyFill="1" applyAlignment="1">
      <alignment horizontal="left" vertical="center" wrapText="1"/>
    </xf>
    <xf numFmtId="0" fontId="18" fillId="2" borderId="0" xfId="0" applyFont="1" applyFill="1" applyAlignment="1">
      <alignment horizontal="left" vertical="center"/>
    </xf>
    <xf numFmtId="0" fontId="4" fillId="8" borderId="0" xfId="2" applyFont="1" applyFill="1" applyAlignment="1">
      <alignment horizontal="left" vertical="center" wrapText="1"/>
    </xf>
    <xf numFmtId="0" fontId="3" fillId="8" borderId="0" xfId="2" applyFill="1" applyAlignment="1">
      <alignment horizontal="left" vertical="center"/>
    </xf>
    <xf numFmtId="0" fontId="3" fillId="8" borderId="0" xfId="2" applyFill="1" applyAlignment="1">
      <alignment horizontal="left" vertical="center" wrapText="1"/>
    </xf>
    <xf numFmtId="0" fontId="3" fillId="8" borderId="0" xfId="2" applyFill="1" applyAlignment="1">
      <alignment vertical="center" wrapText="1"/>
    </xf>
    <xf numFmtId="0" fontId="3" fillId="2" borderId="0" xfId="2" applyFill="1" applyAlignment="1">
      <alignment horizontal="center" vertical="center" wrapText="1"/>
    </xf>
    <xf numFmtId="167" fontId="8" fillId="2" borderId="0" xfId="5" applyNumberFormat="1" applyFont="1" applyFill="1" applyBorder="1" applyAlignment="1">
      <alignment horizontal="left" vertical="center"/>
    </xf>
    <xf numFmtId="167" fontId="19" fillId="2" borderId="0" xfId="5" applyNumberFormat="1" applyFont="1" applyFill="1" applyBorder="1" applyAlignment="1">
      <alignment horizontal="left" vertical="center"/>
    </xf>
    <xf numFmtId="0" fontId="17" fillId="2" borderId="0" xfId="2" applyFont="1" applyFill="1" applyAlignment="1">
      <alignment horizontal="left" vertical="center"/>
    </xf>
    <xf numFmtId="0" fontId="3" fillId="8" borderId="0" xfId="2" applyFill="1" applyAlignment="1">
      <alignment vertical="center"/>
    </xf>
    <xf numFmtId="0" fontId="4" fillId="8" borderId="0" xfId="2" applyFont="1" applyFill="1" applyAlignment="1">
      <alignment vertical="center"/>
    </xf>
    <xf numFmtId="0" fontId="0" fillId="10" borderId="12" xfId="0" applyFill="1" applyBorder="1" applyAlignment="1">
      <alignment vertical="center"/>
    </xf>
    <xf numFmtId="0" fontId="0" fillId="10" borderId="14" xfId="0" applyFill="1" applyBorder="1"/>
    <xf numFmtId="0" fontId="0" fillId="10" borderId="0" xfId="0" applyFill="1"/>
    <xf numFmtId="49" fontId="41" fillId="2" borderId="0" xfId="2" applyNumberFormat="1" applyFont="1" applyFill="1" applyAlignment="1" applyProtection="1">
      <alignment horizontal="left" vertical="center"/>
      <protection locked="0"/>
    </xf>
    <xf numFmtId="0" fontId="0" fillId="5" borderId="0" xfId="0" applyFill="1" applyAlignment="1">
      <alignment vertical="center"/>
    </xf>
    <xf numFmtId="0" fontId="0" fillId="18" borderId="0" xfId="0" applyFill="1" applyAlignment="1">
      <alignment horizontal="center" vertical="center"/>
    </xf>
    <xf numFmtId="166" fontId="26" fillId="2" borderId="10" xfId="1" applyNumberFormat="1" applyFont="1" applyFill="1" applyBorder="1" applyAlignment="1">
      <alignment horizontal="center" vertical="center" wrapText="1"/>
    </xf>
    <xf numFmtId="0" fontId="0" fillId="5" borderId="0" xfId="0" applyFont="1" applyFill="1"/>
    <xf numFmtId="0" fontId="3" fillId="2" borderId="0" xfId="2" applyFill="1" applyAlignment="1">
      <alignment horizontal="left" vertical="center" wrapText="1"/>
    </xf>
    <xf numFmtId="0" fontId="43" fillId="2" borderId="4" xfId="0" applyFont="1" applyFill="1" applyBorder="1" applyAlignment="1">
      <alignment horizontal="left" indent="2"/>
    </xf>
    <xf numFmtId="167" fontId="19" fillId="2" borderId="3" xfId="5" applyNumberFormat="1" applyFont="1" applyFill="1" applyBorder="1" applyAlignment="1">
      <alignment horizontal="left" vertical="center"/>
    </xf>
    <xf numFmtId="0" fontId="0" fillId="10" borderId="11" xfId="0" applyFill="1" applyBorder="1" applyAlignment="1">
      <alignment horizontal="left" indent="2"/>
    </xf>
    <xf numFmtId="167" fontId="43" fillId="2" borderId="0" xfId="5" applyNumberFormat="1" applyFont="1" applyFill="1" applyBorder="1" applyAlignment="1">
      <alignment vertical="center"/>
    </xf>
    <xf numFmtId="0" fontId="32" fillId="2" borderId="0" xfId="2" applyFont="1" applyFill="1" applyAlignment="1">
      <alignment horizontal="left" vertical="center" wrapText="1"/>
    </xf>
    <xf numFmtId="0" fontId="23" fillId="2" borderId="0" xfId="2" applyFont="1" applyFill="1" applyAlignment="1">
      <alignment horizontal="left" vertical="center" wrapText="1"/>
    </xf>
    <xf numFmtId="0" fontId="9" fillId="13" borderId="10" xfId="0" applyFont="1" applyFill="1" applyBorder="1" applyAlignment="1">
      <alignment vertical="center"/>
    </xf>
    <xf numFmtId="0" fontId="0" fillId="2" borderId="10" xfId="0" applyFill="1" applyBorder="1" applyAlignment="1">
      <alignment vertical="center" wrapText="1"/>
    </xf>
    <xf numFmtId="49" fontId="41" fillId="2" borderId="0" xfId="2" applyNumberFormat="1" applyFont="1" applyFill="1" applyBorder="1" applyAlignment="1" applyProtection="1">
      <alignment horizontal="left" vertical="center"/>
      <protection locked="0"/>
    </xf>
    <xf numFmtId="164" fontId="19" fillId="2" borderId="0" xfId="15" applyFont="1" applyFill="1" applyBorder="1" applyAlignment="1">
      <alignment horizontal="left" vertical="center"/>
    </xf>
    <xf numFmtId="0" fontId="39" fillId="2" borderId="0" xfId="0" applyNumberFormat="1" applyFont="1" applyFill="1" applyBorder="1" applyAlignment="1">
      <alignment vertical="center"/>
    </xf>
    <xf numFmtId="0" fontId="32" fillId="2" borderId="0" xfId="2" applyFont="1" applyFill="1" applyBorder="1" applyAlignment="1">
      <alignment vertical="center" wrapText="1"/>
    </xf>
    <xf numFmtId="167" fontId="0" fillId="0" borderId="12" xfId="5" applyNumberFormat="1" applyFont="1" applyFill="1" applyBorder="1" applyAlignment="1">
      <alignment horizontal="left" vertical="center"/>
    </xf>
    <xf numFmtId="49" fontId="41" fillId="2" borderId="4" xfId="2" applyNumberFormat="1" applyFont="1" applyFill="1" applyBorder="1" applyAlignment="1" applyProtection="1">
      <alignment horizontal="left" vertical="center"/>
      <protection locked="0"/>
    </xf>
    <xf numFmtId="164" fontId="19" fillId="2" borderId="3" xfId="15" applyFont="1" applyFill="1" applyBorder="1" applyAlignment="1">
      <alignment horizontal="left" vertical="center"/>
    </xf>
    <xf numFmtId="164" fontId="19" fillId="2" borderId="9" xfId="15" applyFont="1" applyFill="1" applyBorder="1" applyAlignment="1">
      <alignment horizontal="left" vertical="center"/>
    </xf>
    <xf numFmtId="0" fontId="0" fillId="8" borderId="0" xfId="0" applyFont="1" applyFill="1" applyBorder="1" applyAlignment="1">
      <alignment vertical="center" wrapText="1"/>
    </xf>
    <xf numFmtId="0" fontId="9" fillId="14" borderId="0" xfId="16" applyFont="1" applyFill="1" applyAlignment="1">
      <alignment horizontal="left" vertical="center"/>
    </xf>
    <xf numFmtId="0" fontId="8" fillId="14" borderId="0" xfId="16" applyFill="1" applyAlignment="1">
      <alignment horizontal="left" vertical="center"/>
    </xf>
    <xf numFmtId="0" fontId="8" fillId="14" borderId="0" xfId="16" applyFill="1" applyAlignment="1">
      <alignment horizontal="left" vertical="center" wrapText="1"/>
    </xf>
    <xf numFmtId="0" fontId="44" fillId="15" borderId="6" xfId="16" applyFont="1" applyFill="1" applyBorder="1" applyAlignment="1">
      <alignment vertical="center"/>
    </xf>
    <xf numFmtId="0" fontId="44" fillId="15" borderId="7" xfId="16" applyFont="1" applyFill="1" applyBorder="1" applyAlignment="1">
      <alignment vertical="center"/>
    </xf>
    <xf numFmtId="0" fontId="44" fillId="15" borderId="10" xfId="16" applyFont="1" applyFill="1" applyBorder="1" applyAlignment="1">
      <alignment horizontal="left" vertical="center" wrapText="1"/>
    </xf>
    <xf numFmtId="0" fontId="23" fillId="0" borderId="10" xfId="2" applyFont="1" applyFill="1" applyBorder="1" applyAlignment="1">
      <alignment vertical="center" wrapText="1"/>
    </xf>
    <xf numFmtId="0" fontId="0" fillId="0" borderId="10" xfId="0" applyFill="1" applyBorder="1" applyAlignment="1">
      <alignment horizontal="left" vertical="center" wrapText="1"/>
    </xf>
    <xf numFmtId="0" fontId="0" fillId="0" borderId="10" xfId="0" applyFill="1" applyBorder="1" applyAlignment="1">
      <alignment horizontal="left" vertical="center"/>
    </xf>
    <xf numFmtId="0" fontId="9" fillId="16" borderId="0" xfId="16" applyFont="1" applyFill="1" applyAlignment="1">
      <alignment horizontal="left" vertical="center"/>
    </xf>
    <xf numFmtId="0" fontId="8" fillId="16" borderId="0" xfId="16" applyFill="1" applyAlignment="1">
      <alignment horizontal="left" vertical="center"/>
    </xf>
    <xf numFmtId="0" fontId="8" fillId="16" borderId="0" xfId="16" applyFill="1" applyAlignment="1">
      <alignment horizontal="left" vertical="center" wrapText="1"/>
    </xf>
    <xf numFmtId="0" fontId="9" fillId="17" borderId="10" xfId="16" applyFont="1" applyFill="1" applyBorder="1" applyAlignment="1">
      <alignment vertical="center"/>
    </xf>
    <xf numFmtId="0" fontId="9" fillId="17" borderId="10" xfId="16" applyFont="1" applyFill="1" applyBorder="1" applyAlignment="1">
      <alignment horizontal="left" vertical="center"/>
    </xf>
    <xf numFmtId="0" fontId="9" fillId="17" borderId="10" xfId="16" applyFont="1" applyFill="1" applyBorder="1" applyAlignment="1">
      <alignment horizontal="left" vertical="center" wrapText="1"/>
    </xf>
    <xf numFmtId="0" fontId="9" fillId="0" borderId="10" xfId="16" applyFont="1" applyFill="1" applyBorder="1" applyAlignment="1">
      <alignment vertical="center"/>
    </xf>
    <xf numFmtId="0" fontId="3" fillId="2" borderId="0" xfId="2" applyFill="1" applyAlignment="1">
      <alignment horizontal="left" vertical="center" wrapText="1"/>
    </xf>
    <xf numFmtId="0" fontId="9" fillId="2" borderId="10" xfId="0" applyFont="1" applyFill="1" applyBorder="1" applyAlignment="1">
      <alignment vertical="center"/>
    </xf>
    <xf numFmtId="0" fontId="0" fillId="2" borderId="10" xfId="0" applyFont="1" applyFill="1" applyBorder="1" applyAlignment="1">
      <alignment horizontal="left" vertical="center" wrapText="1"/>
    </xf>
    <xf numFmtId="0" fontId="0" fillId="2" borderId="6" xfId="0" applyFill="1" applyBorder="1" applyAlignment="1">
      <alignment vertical="center" wrapText="1"/>
    </xf>
    <xf numFmtId="0" fontId="0" fillId="2" borderId="10" xfId="0" applyFont="1" applyFill="1" applyBorder="1" applyAlignment="1">
      <alignment vertical="center"/>
    </xf>
    <xf numFmtId="0" fontId="3" fillId="2" borderId="0" xfId="2" applyFill="1" applyAlignment="1">
      <alignment horizontal="left" vertical="center" indent="5"/>
    </xf>
    <xf numFmtId="0" fontId="3" fillId="2" borderId="0" xfId="2" quotePrefix="1" applyFill="1" applyAlignment="1">
      <alignment horizontal="left" vertical="center" wrapText="1" indent="2"/>
    </xf>
    <xf numFmtId="0" fontId="23" fillId="2" borderId="0" xfId="2" applyFont="1" applyFill="1"/>
    <xf numFmtId="0" fontId="46" fillId="2" borderId="0" xfId="0" applyFont="1" applyFill="1" applyAlignment="1">
      <alignment vertical="center"/>
    </xf>
    <xf numFmtId="0" fontId="23" fillId="2" borderId="0" xfId="2" applyFont="1" applyFill="1" applyAlignment="1">
      <alignment vertical="center"/>
    </xf>
    <xf numFmtId="0" fontId="31" fillId="2" borderId="0" xfId="2" applyFont="1" applyFill="1" applyBorder="1" applyAlignment="1">
      <alignment vertical="center"/>
    </xf>
    <xf numFmtId="0" fontId="35" fillId="5" borderId="0" xfId="0" applyFont="1" applyFill="1" applyBorder="1"/>
    <xf numFmtId="0" fontId="35" fillId="5" borderId="0" xfId="0" applyFont="1" applyFill="1" applyBorder="1" applyAlignment="1">
      <alignment horizontal="center" vertical="center"/>
    </xf>
    <xf numFmtId="0" fontId="23" fillId="8" borderId="0" xfId="2" applyFont="1" applyFill="1" applyAlignment="1">
      <alignment horizontal="left" vertical="center" wrapText="1"/>
    </xf>
    <xf numFmtId="0" fontId="15" fillId="7" borderId="6" xfId="2" applyFont="1" applyFill="1" applyBorder="1" applyAlignment="1">
      <alignment horizontal="left" vertical="center"/>
    </xf>
    <xf numFmtId="0" fontId="15" fillId="7" borderId="7" xfId="2" applyFont="1" applyFill="1" applyBorder="1" applyAlignment="1">
      <alignment horizontal="left" vertical="center"/>
    </xf>
    <xf numFmtId="0" fontId="29" fillId="2" borderId="0" xfId="2" applyFont="1" applyFill="1" applyAlignment="1">
      <alignment horizontal="left" vertical="center"/>
    </xf>
    <xf numFmtId="0" fontId="30" fillId="7" borderId="6" xfId="2" applyFont="1" applyFill="1" applyBorder="1" applyAlignment="1">
      <alignment horizontal="left" vertical="center"/>
    </xf>
    <xf numFmtId="0" fontId="30" fillId="7" borderId="7" xfId="2" applyFont="1" applyFill="1" applyBorder="1" applyAlignment="1">
      <alignment horizontal="left" vertical="center"/>
    </xf>
    <xf numFmtId="0" fontId="16" fillId="2" borderId="0" xfId="0" applyFont="1" applyFill="1" applyAlignment="1">
      <alignment horizontal="left" vertical="center" wrapText="1"/>
    </xf>
    <xf numFmtId="0" fontId="3" fillId="20" borderId="0" xfId="2" applyFill="1" applyAlignment="1">
      <alignment vertical="center" wrapText="1"/>
    </xf>
    <xf numFmtId="0" fontId="45" fillId="19" borderId="0" xfId="2" applyFont="1" applyFill="1" applyAlignment="1">
      <alignment horizontal="left" vertical="center"/>
    </xf>
    <xf numFmtId="0" fontId="3" fillId="2" borderId="0" xfId="2" applyFill="1" applyAlignment="1">
      <alignment horizontal="left" vertical="center" wrapText="1"/>
    </xf>
    <xf numFmtId="0" fontId="33" fillId="2" borderId="0" xfId="2" applyFont="1" applyFill="1" applyAlignment="1">
      <alignment horizontal="left" vertical="center"/>
    </xf>
    <xf numFmtId="0" fontId="15" fillId="7" borderId="5" xfId="2" applyFont="1" applyFill="1" applyBorder="1" applyAlignment="1">
      <alignment horizontal="center" vertical="center"/>
    </xf>
    <xf numFmtId="0" fontId="15" fillId="7" borderId="7" xfId="2" applyFont="1" applyFill="1" applyBorder="1" applyAlignment="1">
      <alignment horizontal="center" vertical="center"/>
    </xf>
    <xf numFmtId="0" fontId="30" fillId="7" borderId="6" xfId="2" applyFont="1" applyFill="1" applyBorder="1" applyAlignment="1">
      <alignment horizontal="center" vertical="center"/>
    </xf>
    <xf numFmtId="0" fontId="30" fillId="7" borderId="5" xfId="2" applyFont="1" applyFill="1" applyBorder="1" applyAlignment="1">
      <alignment horizontal="center" vertical="center"/>
    </xf>
    <xf numFmtId="0" fontId="30" fillId="7" borderId="7" xfId="2" applyFont="1" applyFill="1" applyBorder="1" applyAlignment="1">
      <alignment horizontal="center" vertical="center"/>
    </xf>
    <xf numFmtId="166" fontId="26" fillId="2" borderId="6" xfId="1" applyNumberFormat="1" applyFont="1" applyFill="1" applyBorder="1" applyAlignment="1">
      <alignment horizontal="center" vertical="center" wrapText="1"/>
    </xf>
    <xf numFmtId="166" fontId="26" fillId="2" borderId="7" xfId="1" applyNumberFormat="1" applyFont="1" applyFill="1" applyBorder="1" applyAlignment="1">
      <alignment horizontal="center" vertical="center" wrapText="1"/>
    </xf>
    <xf numFmtId="0" fontId="35" fillId="2" borderId="15" xfId="0" applyFont="1" applyFill="1" applyBorder="1" applyAlignment="1">
      <alignment horizontal="left" vertical="center" wrapText="1"/>
    </xf>
    <xf numFmtId="0" fontId="35" fillId="2" borderId="16"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23" fillId="2" borderId="15" xfId="0" applyFont="1" applyFill="1" applyBorder="1" applyAlignment="1">
      <alignment horizontal="left" vertical="center"/>
    </xf>
    <xf numFmtId="0" fontId="23" fillId="2" borderId="16" xfId="0" applyFont="1" applyFill="1" applyBorder="1" applyAlignment="1">
      <alignment horizontal="left" vertical="center"/>
    </xf>
    <xf numFmtId="0" fontId="23" fillId="2" borderId="8" xfId="0" applyFont="1" applyFill="1" applyBorder="1" applyAlignment="1">
      <alignment horizontal="left" vertical="center"/>
    </xf>
    <xf numFmtId="0" fontId="36" fillId="2" borderId="15" xfId="0" applyFont="1" applyFill="1" applyBorder="1" applyAlignment="1">
      <alignment horizontal="left" vertical="center" wrapText="1"/>
    </xf>
    <xf numFmtId="0" fontId="36" fillId="2" borderId="16" xfId="0" applyFont="1" applyFill="1" applyBorder="1" applyAlignment="1">
      <alignment horizontal="left" vertical="center" wrapText="1"/>
    </xf>
    <xf numFmtId="0" fontId="36" fillId="2" borderId="8" xfId="0" applyFont="1" applyFill="1" applyBorder="1" applyAlignment="1">
      <alignment horizontal="left" vertical="center" wrapText="1"/>
    </xf>
    <xf numFmtId="0" fontId="38" fillId="2" borderId="0" xfId="0" applyFont="1" applyFill="1" applyAlignment="1">
      <alignment horizontal="center" vertical="center"/>
    </xf>
    <xf numFmtId="0" fontId="28" fillId="2" borderId="0" xfId="0" applyFont="1" applyFill="1" applyBorder="1" applyAlignment="1">
      <alignment horizontal="left" vertical="center" wrapText="1"/>
    </xf>
    <xf numFmtId="0" fontId="38" fillId="2" borderId="0" xfId="0" applyFont="1" applyFill="1" applyAlignment="1">
      <alignment horizontal="left" vertical="center"/>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8" xfId="0" applyFill="1" applyBorder="1" applyAlignment="1">
      <alignment horizontal="left" vertical="center" wrapText="1"/>
    </xf>
  </cellXfs>
  <cellStyles count="17">
    <cellStyle name="Comma" xfId="15" builtinId="3"/>
    <cellStyle name="Comma 2" xfId="9" xr:uid="{00000000-0005-0000-0000-000000000000}"/>
    <cellStyle name="Currency 2" xfId="5" xr:uid="{00000000-0005-0000-0000-000001000000}"/>
    <cellStyle name="dms_1" xfId="4" xr:uid="{00000000-0005-0000-0000-000002000000}"/>
    <cellStyle name="Normal" xfId="0" builtinId="0"/>
    <cellStyle name="Normal 11" xfId="10" xr:uid="{00000000-0005-0000-0000-000004000000}"/>
    <cellStyle name="Normal 2" xfId="2" xr:uid="{00000000-0005-0000-0000-000005000000}"/>
    <cellStyle name="Normal 2 2" xfId="13" xr:uid="{C70C1564-1A9E-4FBA-8B54-9DCE29BD70AD}"/>
    <cellStyle name="Normal 3" xfId="3" xr:uid="{00000000-0005-0000-0000-000006000000}"/>
    <cellStyle name="Normal 3 4" xfId="7" xr:uid="{00000000-0005-0000-0000-000007000000}"/>
    <cellStyle name="Normal 31 2" xfId="16" xr:uid="{95C87C30-65CD-43AA-B325-80F6145F68ED}"/>
    <cellStyle name="Normal 32" xfId="14" xr:uid="{E134CB6D-D63E-4869-99FF-D73ADA1A45EA}"/>
    <cellStyle name="Normal 4" xfId="6" xr:uid="{00000000-0005-0000-0000-000008000000}"/>
    <cellStyle name="Normal 5" xfId="12" xr:uid="{00000000-0005-0000-0000-000009000000}"/>
    <cellStyle name="Normal 9 3" xfId="11" xr:uid="{00000000-0005-0000-0000-00000A000000}"/>
    <cellStyle name="Normal_AppendixB" xfId="1" xr:uid="{00000000-0005-0000-0000-00000B000000}"/>
    <cellStyle name="Percent 2" xfId="8" xr:uid="{00000000-0005-0000-0000-00000C000000}"/>
  </cellStyles>
  <dxfs count="11">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5F9E88"/>
      <color rgb="FFD9D1CD"/>
      <color rgb="FFB2D69A"/>
      <color rgb="FFE2ECF2"/>
      <color rgb="FFE0601F"/>
      <color rgb="FF89B3CE"/>
      <color rgb="FFDBA1A9"/>
      <color rgb="FFC4D9E6"/>
      <color rgb="FFDDEB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0</xdr:row>
      <xdr:rowOff>990600</xdr:rowOff>
    </xdr:from>
    <xdr:to>
      <xdr:col>4</xdr:col>
      <xdr:colOff>2079374</xdr:colOff>
      <xdr:row>2</xdr:row>
      <xdr:rowOff>73826</xdr:rowOff>
    </xdr:to>
    <xdr:pic>
      <xdr:nvPicPr>
        <xdr:cNvPr id="2" name="Picture 1">
          <a:extLst>
            <a:ext uri="{FF2B5EF4-FFF2-40B4-BE49-F238E27FC236}">
              <a16:creationId xmlns:a16="http://schemas.microsoft.com/office/drawing/2014/main" id="{D1E15C42-7BA7-4FC1-A4E7-61FF8CBD9BD8}"/>
            </a:ext>
          </a:extLst>
        </xdr:cNvPr>
        <xdr:cNvPicPr>
          <a:picLocks noChangeAspect="1"/>
        </xdr:cNvPicPr>
      </xdr:nvPicPr>
      <xdr:blipFill>
        <a:blip xmlns:r="http://schemas.openxmlformats.org/officeDocument/2006/relationships" r:embed="rId1"/>
        <a:stretch>
          <a:fillRect/>
        </a:stretch>
      </xdr:blipFill>
      <xdr:spPr>
        <a:xfrm>
          <a:off x="2314575" y="990600"/>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47625</xdr:colOff>
      <xdr:row>1</xdr:row>
      <xdr:rowOff>38100</xdr:rowOff>
    </xdr:from>
    <xdr:to>
      <xdr:col>4</xdr:col>
      <xdr:colOff>2050799</xdr:colOff>
      <xdr:row>3</xdr:row>
      <xdr:rowOff>197651</xdr:rowOff>
    </xdr:to>
    <xdr:pic>
      <xdr:nvPicPr>
        <xdr:cNvPr id="2" name="Picture 1">
          <a:extLst>
            <a:ext uri="{FF2B5EF4-FFF2-40B4-BE49-F238E27FC236}">
              <a16:creationId xmlns:a16="http://schemas.microsoft.com/office/drawing/2014/main" id="{A92347F5-B382-4910-BC4C-2CFEDAA7AAF1}"/>
            </a:ext>
          </a:extLst>
        </xdr:cNvPr>
        <xdr:cNvPicPr>
          <a:picLocks noChangeAspect="1"/>
        </xdr:cNvPicPr>
      </xdr:nvPicPr>
      <xdr:blipFill>
        <a:blip xmlns:r="http://schemas.openxmlformats.org/officeDocument/2006/relationships" r:embed="rId1"/>
        <a:stretch>
          <a:fillRect/>
        </a:stretch>
      </xdr:blipFill>
      <xdr:spPr>
        <a:xfrm>
          <a:off x="2219325" y="73342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104775</xdr:colOff>
      <xdr:row>0</xdr:row>
      <xdr:rowOff>933450</xdr:rowOff>
    </xdr:from>
    <xdr:to>
      <xdr:col>4</xdr:col>
      <xdr:colOff>2107949</xdr:colOff>
      <xdr:row>3</xdr:row>
      <xdr:rowOff>16676</xdr:rowOff>
    </xdr:to>
    <xdr:pic>
      <xdr:nvPicPr>
        <xdr:cNvPr id="2" name="Picture 1">
          <a:extLst>
            <a:ext uri="{FF2B5EF4-FFF2-40B4-BE49-F238E27FC236}">
              <a16:creationId xmlns:a16="http://schemas.microsoft.com/office/drawing/2014/main" id="{E21F2E3F-3A2D-412C-8819-7DA6BCD0869F}"/>
            </a:ext>
          </a:extLst>
        </xdr:cNvPr>
        <xdr:cNvPicPr>
          <a:picLocks noChangeAspect="1"/>
        </xdr:cNvPicPr>
      </xdr:nvPicPr>
      <xdr:blipFill>
        <a:blip xmlns:r="http://schemas.openxmlformats.org/officeDocument/2006/relationships" r:embed="rId1"/>
        <a:stretch>
          <a:fillRect/>
        </a:stretch>
      </xdr:blipFill>
      <xdr:spPr>
        <a:xfrm>
          <a:off x="2533650" y="933450"/>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25A61-8F53-4306-88D8-0117983E1126}">
  <sheetPr codeName="Sheet8"/>
  <dimension ref="B1:G37"/>
  <sheetViews>
    <sheetView tabSelected="1" workbookViewId="0"/>
  </sheetViews>
  <sheetFormatPr defaultColWidth="8.7109375" defaultRowHeight="15"/>
  <cols>
    <col min="1" max="1" width="2.7109375" style="170" customWidth="1"/>
    <col min="2" max="2" width="33.140625" style="170" customWidth="1"/>
    <col min="3" max="3" width="39.42578125" style="170" customWidth="1"/>
    <col min="4" max="4" width="37.5703125" style="170" customWidth="1"/>
    <col min="5" max="5" width="53.5703125" style="170" customWidth="1"/>
    <col min="6" max="6" width="42.5703125" style="170" customWidth="1"/>
    <col min="7" max="7" width="42.28515625" style="170" customWidth="1"/>
    <col min="8" max="16384" width="8.7109375" style="170"/>
  </cols>
  <sheetData>
    <row r="1" spans="2:7" ht="30" customHeight="1">
      <c r="B1" s="172" t="s">
        <v>278</v>
      </c>
      <c r="C1" s="172"/>
    </row>
    <row r="2" spans="2:7">
      <c r="B2" s="167" t="s">
        <v>141</v>
      </c>
      <c r="C2" s="168"/>
      <c r="D2" s="168"/>
      <c r="E2" s="168"/>
    </row>
    <row r="3" spans="2:7">
      <c r="B3" s="198" t="s">
        <v>279</v>
      </c>
      <c r="C3" s="198" t="s">
        <v>280</v>
      </c>
      <c r="D3" s="169" t="s">
        <v>142</v>
      </c>
      <c r="E3" s="169" t="s">
        <v>143</v>
      </c>
    </row>
    <row r="4" spans="2:7" ht="60">
      <c r="B4" s="229" t="s">
        <v>269</v>
      </c>
      <c r="C4" s="226"/>
      <c r="D4" s="227" t="s">
        <v>270</v>
      </c>
      <c r="E4" s="227" t="s">
        <v>271</v>
      </c>
    </row>
    <row r="5" spans="2:7" ht="30">
      <c r="B5" s="199" t="s">
        <v>288</v>
      </c>
      <c r="C5" s="199" t="s">
        <v>273</v>
      </c>
      <c r="D5" s="161" t="s">
        <v>272</v>
      </c>
      <c r="E5" s="161" t="s">
        <v>172</v>
      </c>
    </row>
    <row r="6" spans="2:7" ht="30">
      <c r="B6" s="199" t="s">
        <v>103</v>
      </c>
      <c r="C6" s="199" t="s">
        <v>273</v>
      </c>
      <c r="D6" s="161" t="s">
        <v>272</v>
      </c>
      <c r="E6" s="161" t="s">
        <v>172</v>
      </c>
    </row>
    <row r="7" spans="2:7" ht="30">
      <c r="B7" s="199" t="s">
        <v>103</v>
      </c>
      <c r="C7" s="161" t="s">
        <v>274</v>
      </c>
      <c r="D7" s="161" t="s">
        <v>275</v>
      </c>
      <c r="E7" s="161" t="s">
        <v>144</v>
      </c>
    </row>
    <row r="8" spans="2:7" ht="21" customHeight="1">
      <c r="B8" s="228" t="s">
        <v>103</v>
      </c>
      <c r="C8" s="161" t="s">
        <v>152</v>
      </c>
      <c r="D8" s="161" t="s">
        <v>276</v>
      </c>
      <c r="E8" s="161" t="s">
        <v>277</v>
      </c>
    </row>
    <row r="9" spans="2:7">
      <c r="B9" s="171"/>
      <c r="C9" s="171"/>
      <c r="E9" s="171"/>
      <c r="F9" s="171"/>
    </row>
    <row r="10" spans="2:7">
      <c r="B10" s="171"/>
      <c r="C10" s="171"/>
      <c r="D10" s="171"/>
      <c r="E10" s="171"/>
      <c r="F10" s="171"/>
    </row>
    <row r="11" spans="2:7">
      <c r="B11" s="209" t="s">
        <v>209</v>
      </c>
      <c r="C11" s="210"/>
      <c r="D11" s="211"/>
      <c r="E11" s="211"/>
      <c r="F11" s="211"/>
      <c r="G11" s="211"/>
    </row>
    <row r="12" spans="2:7">
      <c r="B12" s="212" t="s">
        <v>240</v>
      </c>
      <c r="C12" s="213" t="s">
        <v>241</v>
      </c>
      <c r="D12" s="212" t="s">
        <v>242</v>
      </c>
      <c r="E12" s="214" t="s">
        <v>243</v>
      </c>
      <c r="F12" s="214" t="s">
        <v>244</v>
      </c>
      <c r="G12" s="214" t="s">
        <v>143</v>
      </c>
    </row>
    <row r="13" spans="2:7" ht="30">
      <c r="B13" s="215" t="s">
        <v>131</v>
      </c>
      <c r="C13" s="215" t="s">
        <v>245</v>
      </c>
      <c r="D13" s="215" t="s">
        <v>210</v>
      </c>
      <c r="E13" s="215" t="s">
        <v>218</v>
      </c>
      <c r="F13" s="216" t="s">
        <v>249</v>
      </c>
      <c r="G13" s="216" t="s">
        <v>250</v>
      </c>
    </row>
    <row r="14" spans="2:7" ht="60">
      <c r="B14" s="215" t="s">
        <v>246</v>
      </c>
      <c r="C14" s="215" t="s">
        <v>132</v>
      </c>
      <c r="D14" s="215" t="s">
        <v>211</v>
      </c>
      <c r="E14" s="215" t="s">
        <v>132</v>
      </c>
      <c r="F14" s="217" t="s">
        <v>251</v>
      </c>
      <c r="G14" s="216" t="s">
        <v>252</v>
      </c>
    </row>
    <row r="15" spans="2:7" ht="90">
      <c r="B15" s="215" t="s">
        <v>35</v>
      </c>
      <c r="C15" s="215" t="s">
        <v>247</v>
      </c>
      <c r="D15" s="215" t="s">
        <v>212</v>
      </c>
      <c r="E15" s="215" t="s">
        <v>220</v>
      </c>
      <c r="F15" s="216" t="s">
        <v>253</v>
      </c>
      <c r="G15" s="216" t="s">
        <v>254</v>
      </c>
    </row>
    <row r="17" spans="2:7">
      <c r="B17" s="218" t="s">
        <v>255</v>
      </c>
      <c r="C17" s="219"/>
      <c r="D17" s="219"/>
      <c r="E17" s="219"/>
      <c r="F17" s="219"/>
      <c r="G17" s="220"/>
    </row>
    <row r="18" spans="2:7">
      <c r="B18" s="221" t="s">
        <v>240</v>
      </c>
      <c r="C18" s="221" t="s">
        <v>241</v>
      </c>
      <c r="D18" s="221" t="s">
        <v>242</v>
      </c>
      <c r="E18" s="221" t="s">
        <v>243</v>
      </c>
      <c r="F18" s="222" t="s">
        <v>142</v>
      </c>
      <c r="G18" s="223" t="s">
        <v>143</v>
      </c>
    </row>
    <row r="19" spans="2:7" ht="75">
      <c r="B19" s="224"/>
      <c r="C19" s="224"/>
      <c r="D19" s="216" t="s">
        <v>137</v>
      </c>
      <c r="E19" s="216" t="s">
        <v>221</v>
      </c>
      <c r="F19" s="217" t="s">
        <v>262</v>
      </c>
      <c r="G19" s="216" t="s">
        <v>252</v>
      </c>
    </row>
    <row r="20" spans="2:7" ht="45">
      <c r="B20" s="216" t="s">
        <v>39</v>
      </c>
      <c r="C20" s="216" t="s">
        <v>256</v>
      </c>
      <c r="D20" s="216" t="s">
        <v>186</v>
      </c>
      <c r="E20" s="216" t="s">
        <v>187</v>
      </c>
      <c r="F20" s="216" t="s">
        <v>249</v>
      </c>
      <c r="G20" s="216" t="s">
        <v>263</v>
      </c>
    </row>
    <row r="21" spans="2:7" ht="45">
      <c r="B21" s="216" t="s">
        <v>40</v>
      </c>
      <c r="C21" s="216" t="s">
        <v>256</v>
      </c>
      <c r="D21" s="216" t="s">
        <v>40</v>
      </c>
      <c r="E21" s="216" t="s">
        <v>191</v>
      </c>
      <c r="F21" s="217" t="s">
        <v>248</v>
      </c>
      <c r="G21" s="217" t="s">
        <v>252</v>
      </c>
    </row>
    <row r="22" spans="2:7" ht="45">
      <c r="B22" s="216" t="s">
        <v>257</v>
      </c>
      <c r="C22" s="216" t="s">
        <v>256</v>
      </c>
      <c r="D22" s="216"/>
      <c r="E22" s="216"/>
      <c r="F22" s="217" t="s">
        <v>264</v>
      </c>
      <c r="G22" s="217" t="s">
        <v>172</v>
      </c>
    </row>
    <row r="23" spans="2:7" ht="45">
      <c r="B23" s="216" t="s">
        <v>258</v>
      </c>
      <c r="C23" s="216" t="s">
        <v>256</v>
      </c>
      <c r="D23" s="216"/>
      <c r="E23" s="216"/>
      <c r="F23" s="217" t="s">
        <v>264</v>
      </c>
      <c r="G23" s="217" t="s">
        <v>172</v>
      </c>
    </row>
    <row r="24" spans="2:7" ht="45">
      <c r="B24" s="216"/>
      <c r="C24" s="216"/>
      <c r="D24" s="216" t="s">
        <v>192</v>
      </c>
      <c r="E24" s="216" t="s">
        <v>193</v>
      </c>
      <c r="F24" s="217" t="s">
        <v>262</v>
      </c>
      <c r="G24" s="216" t="s">
        <v>252</v>
      </c>
    </row>
    <row r="25" spans="2:7" ht="330">
      <c r="B25" s="216" t="s">
        <v>12</v>
      </c>
      <c r="C25" s="216" t="s">
        <v>256</v>
      </c>
      <c r="D25" s="216" t="s">
        <v>12</v>
      </c>
      <c r="E25" s="216" t="s">
        <v>222</v>
      </c>
      <c r="F25" s="217" t="s">
        <v>248</v>
      </c>
      <c r="G25" s="217" t="s">
        <v>252</v>
      </c>
    </row>
    <row r="26" spans="2:7" ht="300">
      <c r="B26" s="216" t="s">
        <v>61</v>
      </c>
      <c r="C26" s="216" t="s">
        <v>256</v>
      </c>
      <c r="D26" s="216" t="s">
        <v>61</v>
      </c>
      <c r="E26" s="216" t="s">
        <v>116</v>
      </c>
      <c r="F26" s="217" t="s">
        <v>248</v>
      </c>
      <c r="G26" s="217" t="s">
        <v>252</v>
      </c>
    </row>
    <row r="27" spans="2:7" ht="165">
      <c r="B27" s="216" t="s">
        <v>62</v>
      </c>
      <c r="C27" s="216" t="s">
        <v>256</v>
      </c>
      <c r="D27" s="216" t="s">
        <v>62</v>
      </c>
      <c r="E27" s="216" t="s">
        <v>223</v>
      </c>
      <c r="F27" s="217" t="s">
        <v>248</v>
      </c>
      <c r="G27" s="217" t="s">
        <v>252</v>
      </c>
    </row>
    <row r="28" spans="2:7" ht="180">
      <c r="B28" s="216" t="s">
        <v>63</v>
      </c>
      <c r="C28" s="216" t="s">
        <v>256</v>
      </c>
      <c r="D28" s="216" t="s">
        <v>63</v>
      </c>
      <c r="E28" s="216" t="s">
        <v>184</v>
      </c>
      <c r="F28" s="217" t="s">
        <v>248</v>
      </c>
      <c r="G28" s="217" t="s">
        <v>252</v>
      </c>
    </row>
    <row r="29" spans="2:7" ht="105">
      <c r="B29" s="216" t="s">
        <v>259</v>
      </c>
      <c r="C29" s="216" t="s">
        <v>256</v>
      </c>
      <c r="D29" s="216" t="s">
        <v>13</v>
      </c>
      <c r="E29" s="216" t="s">
        <v>224</v>
      </c>
      <c r="F29" s="217" t="s">
        <v>248</v>
      </c>
      <c r="G29" s="217" t="s">
        <v>252</v>
      </c>
    </row>
    <row r="30" spans="2:7" ht="90">
      <c r="B30" s="216" t="s">
        <v>16</v>
      </c>
      <c r="C30" s="216" t="s">
        <v>109</v>
      </c>
      <c r="D30" s="216" t="s">
        <v>199</v>
      </c>
      <c r="E30" s="216" t="s">
        <v>109</v>
      </c>
      <c r="F30" s="217" t="s">
        <v>251</v>
      </c>
      <c r="G30" s="217" t="s">
        <v>252</v>
      </c>
    </row>
    <row r="31" spans="2:7" ht="105">
      <c r="B31" s="216" t="s">
        <v>17</v>
      </c>
      <c r="C31" s="216" t="s">
        <v>110</v>
      </c>
      <c r="D31" s="216" t="s">
        <v>200</v>
      </c>
      <c r="E31" s="216" t="s">
        <v>110</v>
      </c>
      <c r="F31" s="217" t="s">
        <v>251</v>
      </c>
      <c r="G31" s="217" t="s">
        <v>252</v>
      </c>
    </row>
    <row r="32" spans="2:7" ht="120">
      <c r="B32" s="216" t="s">
        <v>18</v>
      </c>
      <c r="C32" s="216" t="s">
        <v>111</v>
      </c>
      <c r="D32" s="216" t="s">
        <v>194</v>
      </c>
      <c r="E32" s="216" t="s">
        <v>111</v>
      </c>
      <c r="F32" s="217" t="s">
        <v>251</v>
      </c>
      <c r="G32" s="217" t="s">
        <v>252</v>
      </c>
    </row>
    <row r="33" spans="2:7" ht="165">
      <c r="B33" s="216" t="s">
        <v>202</v>
      </c>
      <c r="C33" s="216" t="s">
        <v>114</v>
      </c>
      <c r="D33" s="216" t="s">
        <v>202</v>
      </c>
      <c r="E33" s="216" t="s">
        <v>228</v>
      </c>
      <c r="F33" s="217" t="s">
        <v>248</v>
      </c>
      <c r="G33" s="217" t="s">
        <v>252</v>
      </c>
    </row>
    <row r="34" spans="2:7" ht="90">
      <c r="B34" s="216" t="s">
        <v>260</v>
      </c>
      <c r="C34" s="216" t="s">
        <v>114</v>
      </c>
      <c r="D34" s="216" t="s">
        <v>225</v>
      </c>
      <c r="E34" s="216" t="s">
        <v>147</v>
      </c>
      <c r="F34" s="217" t="s">
        <v>248</v>
      </c>
      <c r="G34" s="217" t="s">
        <v>252</v>
      </c>
    </row>
    <row r="35" spans="2:7" ht="225">
      <c r="B35" s="216" t="s">
        <v>60</v>
      </c>
      <c r="C35" s="216" t="s">
        <v>261</v>
      </c>
      <c r="D35" s="216" t="s">
        <v>60</v>
      </c>
      <c r="E35" s="216" t="s">
        <v>238</v>
      </c>
      <c r="F35" s="217" t="s">
        <v>248</v>
      </c>
      <c r="G35" s="217" t="s">
        <v>265</v>
      </c>
    </row>
    <row r="36" spans="2:7" ht="45">
      <c r="B36" s="216" t="s">
        <v>23</v>
      </c>
      <c r="C36" s="215" t="s">
        <v>145</v>
      </c>
      <c r="D36" s="216" t="s">
        <v>175</v>
      </c>
      <c r="E36" s="216" t="s">
        <v>239</v>
      </c>
      <c r="F36" s="216" t="s">
        <v>266</v>
      </c>
      <c r="G36" s="216" t="s">
        <v>267</v>
      </c>
    </row>
    <row r="37" spans="2:7" ht="30">
      <c r="B37" s="216" t="s">
        <v>102</v>
      </c>
      <c r="C37" s="215" t="s">
        <v>146</v>
      </c>
      <c r="D37" s="216" t="s">
        <v>208</v>
      </c>
      <c r="E37" s="216" t="s">
        <v>171</v>
      </c>
      <c r="F37" s="216" t="s">
        <v>266</v>
      </c>
      <c r="G37" s="216" t="s">
        <v>267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T30"/>
  <sheetViews>
    <sheetView workbookViewId="0"/>
  </sheetViews>
  <sheetFormatPr defaultColWidth="9.140625" defaultRowHeight="15"/>
  <cols>
    <col min="1" max="1" width="2.28515625" style="9" customWidth="1"/>
    <col min="2" max="2" width="30.7109375" style="9" customWidth="1"/>
    <col min="3" max="3" width="110.7109375" style="9" customWidth="1"/>
    <col min="4" max="4" width="100.7109375" style="10" customWidth="1"/>
    <col min="5" max="13" width="15.7109375" style="10" customWidth="1"/>
    <col min="14" max="37" width="15.7109375" style="9" customWidth="1"/>
    <col min="38" max="16384" width="9.140625" style="9"/>
  </cols>
  <sheetData>
    <row r="1" spans="2:4" ht="71.25" customHeight="1">
      <c r="B1" s="241" t="s">
        <v>134</v>
      </c>
      <c r="C1" s="241"/>
    </row>
    <row r="2" spans="2:4" ht="24" customHeight="1">
      <c r="B2" s="242" t="s">
        <v>24</v>
      </c>
      <c r="C2" s="243"/>
    </row>
    <row r="3" spans="2:4" ht="78" customHeight="1">
      <c r="B3" s="244" t="s">
        <v>293</v>
      </c>
      <c r="C3" s="244"/>
    </row>
    <row r="4" spans="2:4" ht="54" customHeight="1">
      <c r="B4" s="55" t="s">
        <v>117</v>
      </c>
      <c r="C4" s="55"/>
    </row>
    <row r="5" spans="2:4" s="11" customFormat="1" ht="36.75" customHeight="1">
      <c r="B5" s="238" t="s">
        <v>118</v>
      </c>
      <c r="C5" s="238"/>
    </row>
    <row r="6" spans="2:4" s="11" customFormat="1" ht="45" customHeight="1">
      <c r="B6" s="238" t="s">
        <v>97</v>
      </c>
      <c r="C6" s="238"/>
    </row>
    <row r="7" spans="2:4" s="13" customFormat="1" ht="15" customHeight="1">
      <c r="B7" s="12"/>
    </row>
    <row r="8" spans="2:4" s="11" customFormat="1" ht="21.95" customHeight="1">
      <c r="B8" s="239" t="s">
        <v>25</v>
      </c>
      <c r="C8" s="240"/>
    </row>
    <row r="9" spans="2:4" s="11" customFormat="1" ht="14.25">
      <c r="B9" s="13"/>
      <c r="C9" s="13"/>
    </row>
    <row r="10" spans="2:4" s="150" customFormat="1" ht="20.100000000000001" customHeight="1">
      <c r="B10" s="246" t="s">
        <v>98</v>
      </c>
      <c r="C10" s="246"/>
      <c r="D10" s="225"/>
    </row>
    <row r="11" spans="2:4" s="150" customFormat="1" ht="6.75" customHeight="1">
      <c r="B11" s="230"/>
      <c r="C11" s="231"/>
      <c r="D11" s="225"/>
    </row>
    <row r="12" spans="2:4" s="11" customFormat="1" ht="35.25" customHeight="1">
      <c r="B12" s="245" t="s">
        <v>281</v>
      </c>
      <c r="C12" s="245"/>
      <c r="D12" s="232"/>
    </row>
    <row r="13" spans="2:4" s="150" customFormat="1" ht="6.75" customHeight="1">
      <c r="B13" s="230"/>
      <c r="C13" s="231"/>
      <c r="D13" s="225"/>
    </row>
    <row r="14" spans="2:4" s="150" customFormat="1" ht="30">
      <c r="B14" s="154" t="s">
        <v>100</v>
      </c>
      <c r="C14" s="154" t="s">
        <v>214</v>
      </c>
    </row>
    <row r="15" spans="2:4" s="150" customFormat="1" ht="30" customHeight="1">
      <c r="B15" s="155" t="s">
        <v>101</v>
      </c>
      <c r="C15" s="155" t="s">
        <v>215</v>
      </c>
    </row>
    <row r="16" spans="2:4" s="150" customFormat="1" ht="21.75" customHeight="1">
      <c r="B16" s="53"/>
      <c r="C16" s="153"/>
      <c r="D16" s="225"/>
    </row>
    <row r="17" spans="2:20" s="11" customFormat="1" ht="20.100000000000001" customHeight="1">
      <c r="B17" s="246" t="s">
        <v>38</v>
      </c>
      <c r="C17" s="246"/>
      <c r="D17" s="232"/>
    </row>
    <row r="18" spans="2:20" s="11" customFormat="1" ht="11.1" customHeight="1">
      <c r="D18" s="232"/>
    </row>
    <row r="19" spans="2:20" s="11" customFormat="1" ht="30" customHeight="1">
      <c r="B19" s="245" t="s">
        <v>283</v>
      </c>
      <c r="C19" s="245"/>
      <c r="D19" s="232"/>
    </row>
    <row r="20" spans="2:20" s="11" customFormat="1" ht="30" customHeight="1">
      <c r="B20" s="245" t="s">
        <v>282</v>
      </c>
      <c r="C20" s="245"/>
      <c r="D20" s="232"/>
    </row>
    <row r="21" spans="2:20" s="14" customFormat="1" ht="9.75" customHeight="1">
      <c r="B21" s="233"/>
      <c r="D21" s="234"/>
      <c r="I21" s="10"/>
      <c r="J21" s="10"/>
      <c r="K21" s="10"/>
      <c r="L21" s="10"/>
      <c r="M21" s="10"/>
      <c r="N21" s="10"/>
      <c r="O21" s="10"/>
      <c r="P21" s="10"/>
      <c r="Q21" s="10"/>
      <c r="R21" s="10"/>
      <c r="S21" s="10"/>
      <c r="T21" s="10"/>
    </row>
    <row r="22" spans="2:20" s="11" customFormat="1" ht="75">
      <c r="B22" s="154" t="s">
        <v>129</v>
      </c>
      <c r="C22" s="154" t="s">
        <v>216</v>
      </c>
      <c r="D22" s="14"/>
    </row>
    <row r="23" spans="2:20" s="11" customFormat="1" ht="30" customHeight="1">
      <c r="B23" s="155" t="s">
        <v>130</v>
      </c>
      <c r="C23" s="155" t="s">
        <v>217</v>
      </c>
      <c r="D23" s="14"/>
    </row>
    <row r="24" spans="2:20" s="11" customFormat="1" ht="30">
      <c r="B24" s="154" t="s">
        <v>99</v>
      </c>
      <c r="C24" s="154" t="s">
        <v>217</v>
      </c>
      <c r="D24" s="14"/>
    </row>
    <row r="25" spans="2:20" s="11" customFormat="1" ht="25.5" customHeight="1">
      <c r="B25" s="155" t="s">
        <v>210</v>
      </c>
      <c r="C25" s="155" t="s">
        <v>218</v>
      </c>
      <c r="D25" s="14"/>
    </row>
    <row r="26" spans="2:20" s="11" customFormat="1" ht="30" customHeight="1">
      <c r="B26" s="154" t="s">
        <v>211</v>
      </c>
      <c r="C26" s="154" t="s">
        <v>132</v>
      </c>
      <c r="D26" s="14"/>
    </row>
    <row r="27" spans="2:20" s="11" customFormat="1" ht="45">
      <c r="B27" s="155" t="s">
        <v>133</v>
      </c>
      <c r="C27" s="155" t="s">
        <v>219</v>
      </c>
      <c r="D27" s="14"/>
    </row>
    <row r="28" spans="2:20" s="11" customFormat="1" ht="36" customHeight="1">
      <c r="B28" s="154" t="s">
        <v>212</v>
      </c>
      <c r="C28" s="154" t="s">
        <v>220</v>
      </c>
      <c r="D28" s="14"/>
    </row>
    <row r="29" spans="2:20" s="11" customFormat="1">
      <c r="D29" s="14"/>
    </row>
    <row r="30" spans="2:20" s="11" customFormat="1">
      <c r="D30" s="14"/>
    </row>
  </sheetData>
  <mergeCells count="11">
    <mergeCell ref="B20:C20"/>
    <mergeCell ref="B10:C10"/>
    <mergeCell ref="B12:C12"/>
    <mergeCell ref="B17:C17"/>
    <mergeCell ref="B19:C19"/>
    <mergeCell ref="B6:C6"/>
    <mergeCell ref="B8:C8"/>
    <mergeCell ref="B1:C1"/>
    <mergeCell ref="B2:C2"/>
    <mergeCell ref="B3:C3"/>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BJ59"/>
  <sheetViews>
    <sheetView workbookViewId="0"/>
  </sheetViews>
  <sheetFormatPr defaultColWidth="9.140625" defaultRowHeight="14.25" outlineLevelRow="1"/>
  <cols>
    <col min="1" max="1" width="2.28515625" style="150" customWidth="1"/>
    <col min="2" max="2" width="40.7109375" style="150" customWidth="1"/>
    <col min="3" max="3" width="110.7109375" style="150" customWidth="1"/>
    <col min="4" max="4" width="100.7109375" style="150" customWidth="1"/>
    <col min="5" max="5" width="7.140625" style="150" customWidth="1"/>
    <col min="6" max="6" width="24.42578125" style="150" customWidth="1"/>
    <col min="7" max="7" width="8.7109375" style="150" customWidth="1"/>
    <col min="8" max="8" width="30.42578125" style="150" customWidth="1"/>
    <col min="9" max="9" width="8.42578125" style="150" customWidth="1"/>
    <col min="10" max="10" width="10.140625" style="150" customWidth="1"/>
    <col min="11" max="16384" width="9.140625" style="150"/>
  </cols>
  <sheetData>
    <row r="1" spans="2:62" ht="54" customHeight="1">
      <c r="B1" s="248" t="s">
        <v>117</v>
      </c>
      <c r="C1" s="248"/>
      <c r="D1" s="147"/>
      <c r="E1" s="149"/>
      <c r="F1" s="149"/>
      <c r="G1" s="149"/>
      <c r="H1" s="149"/>
      <c r="I1" s="149"/>
    </row>
    <row r="2" spans="2:62" ht="51" customHeight="1">
      <c r="B2" s="247" t="s">
        <v>284</v>
      </c>
      <c r="C2" s="247"/>
      <c r="D2" s="147"/>
      <c r="E2" s="21"/>
      <c r="F2" s="21"/>
      <c r="G2" s="21"/>
      <c r="H2" s="21"/>
      <c r="I2" s="21"/>
      <c r="J2" s="20"/>
    </row>
    <row r="3" spans="2:62" ht="20.100000000000001" customHeight="1">
      <c r="B3" s="54" t="s">
        <v>79</v>
      </c>
      <c r="C3" s="197"/>
      <c r="D3" s="147"/>
      <c r="E3" s="149"/>
      <c r="F3" s="149"/>
      <c r="G3" s="149"/>
      <c r="H3" s="149"/>
      <c r="I3" s="149"/>
    </row>
    <row r="4" spans="2:62" ht="38.1" customHeight="1">
      <c r="B4" s="247" t="s">
        <v>285</v>
      </c>
      <c r="C4" s="247"/>
      <c r="D4" s="147"/>
      <c r="E4" s="149"/>
      <c r="F4" s="149"/>
      <c r="G4" s="149"/>
      <c r="H4" s="149"/>
      <c r="I4" s="149"/>
    </row>
    <row r="5" spans="2:62" ht="9" customHeight="1">
      <c r="D5" s="147"/>
      <c r="E5" s="149"/>
      <c r="F5" s="149"/>
      <c r="G5" s="149"/>
      <c r="H5" s="149"/>
      <c r="I5" s="149"/>
    </row>
    <row r="6" spans="2:62" ht="21.95" customHeight="1">
      <c r="B6" s="156" t="s">
        <v>80</v>
      </c>
      <c r="C6" s="156" t="s">
        <v>81</v>
      </c>
      <c r="D6" s="147"/>
      <c r="E6" s="22"/>
      <c r="F6" s="22"/>
      <c r="G6" s="22"/>
      <c r="H6" s="149"/>
      <c r="I6" s="149"/>
    </row>
    <row r="7" spans="2:62" ht="9" customHeight="1">
      <c r="D7" s="147"/>
      <c r="E7" s="149"/>
      <c r="F7" s="149"/>
      <c r="G7" s="149"/>
      <c r="H7" s="149"/>
      <c r="I7" s="149"/>
    </row>
    <row r="8" spans="2:62" s="151" customFormat="1" ht="15" customHeight="1">
      <c r="B8" s="42" t="s">
        <v>180</v>
      </c>
      <c r="C8" s="42"/>
      <c r="D8" s="147"/>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row>
    <row r="9" spans="2:62" s="151" customFormat="1" ht="45" outlineLevel="1">
      <c r="B9" s="208" t="s">
        <v>137</v>
      </c>
      <c r="C9" s="148" t="s">
        <v>221</v>
      </c>
      <c r="D9" s="147"/>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row>
    <row r="10" spans="2:62" ht="30" outlineLevel="1">
      <c r="B10" s="147" t="s">
        <v>186</v>
      </c>
      <c r="C10" s="147" t="s">
        <v>187</v>
      </c>
      <c r="D10" s="147"/>
    </row>
    <row r="11" spans="2:62" ht="30" customHeight="1" outlineLevel="1">
      <c r="B11" s="148" t="s">
        <v>40</v>
      </c>
      <c r="C11" s="148" t="s">
        <v>191</v>
      </c>
      <c r="D11" s="147"/>
    </row>
    <row r="12" spans="2:62" ht="30" outlineLevel="1">
      <c r="B12" s="147" t="s">
        <v>192</v>
      </c>
      <c r="C12" s="147" t="s">
        <v>193</v>
      </c>
      <c r="D12" s="147"/>
    </row>
    <row r="13" spans="2:62" ht="15" customHeight="1">
      <c r="B13" s="147"/>
      <c r="C13" s="147"/>
      <c r="D13" s="147"/>
    </row>
    <row r="14" spans="2:62" ht="15" customHeight="1">
      <c r="B14" s="203" t="s">
        <v>185</v>
      </c>
      <c r="C14" s="147"/>
      <c r="D14" s="147"/>
    </row>
    <row r="15" spans="2:62" ht="210" outlineLevel="1">
      <c r="B15" s="148" t="s">
        <v>12</v>
      </c>
      <c r="C15" s="148" t="s">
        <v>222</v>
      </c>
      <c r="D15" s="147"/>
    </row>
    <row r="16" spans="2:62" ht="135" outlineLevel="1">
      <c r="B16" s="147" t="s">
        <v>61</v>
      </c>
      <c r="C16" s="147" t="s">
        <v>116</v>
      </c>
      <c r="D16" s="147"/>
    </row>
    <row r="17" spans="2:58" ht="105" outlineLevel="1">
      <c r="B17" s="148" t="s">
        <v>62</v>
      </c>
      <c r="C17" s="148" t="s">
        <v>223</v>
      </c>
      <c r="D17" s="147"/>
    </row>
    <row r="18" spans="2:58" ht="90" outlineLevel="1">
      <c r="B18" s="147" t="s">
        <v>63</v>
      </c>
      <c r="C18" s="147" t="s">
        <v>184</v>
      </c>
      <c r="D18" s="147"/>
    </row>
    <row r="19" spans="2:58" ht="45" outlineLevel="1">
      <c r="B19" s="148" t="s">
        <v>13</v>
      </c>
      <c r="C19" s="148" t="s">
        <v>224</v>
      </c>
      <c r="D19" s="147"/>
    </row>
    <row r="20" spans="2:58" ht="15" customHeight="1">
      <c r="B20" s="23"/>
      <c r="C20" s="24"/>
      <c r="D20" s="147"/>
    </row>
    <row r="21" spans="2:58" s="151" customFormat="1" ht="15" customHeight="1">
      <c r="B21" s="42" t="s">
        <v>152</v>
      </c>
      <c r="C21" s="42"/>
      <c r="D21" s="147"/>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row>
    <row r="22" spans="2:58" ht="30" outlineLevel="1">
      <c r="B22" s="148" t="s">
        <v>213</v>
      </c>
      <c r="C22" s="148" t="s">
        <v>113</v>
      </c>
      <c r="D22" s="147"/>
    </row>
    <row r="23" spans="2:58" ht="30" outlineLevel="1">
      <c r="B23" s="147" t="s">
        <v>198</v>
      </c>
      <c r="C23" s="147" t="s">
        <v>107</v>
      </c>
      <c r="D23" s="147"/>
    </row>
    <row r="24" spans="2:58" ht="75" outlineLevel="1">
      <c r="B24" s="148" t="s">
        <v>197</v>
      </c>
      <c r="C24" s="148" t="s">
        <v>108</v>
      </c>
      <c r="D24" s="147"/>
    </row>
    <row r="25" spans="2:58" ht="30" outlineLevel="1">
      <c r="B25" s="147" t="s">
        <v>199</v>
      </c>
      <c r="C25" s="147" t="s">
        <v>109</v>
      </c>
      <c r="D25" s="147"/>
    </row>
    <row r="26" spans="2:58" ht="45" outlineLevel="1">
      <c r="B26" s="148" t="s">
        <v>200</v>
      </c>
      <c r="C26" s="148" t="s">
        <v>110</v>
      </c>
      <c r="D26" s="147"/>
    </row>
    <row r="27" spans="2:58" ht="45" outlineLevel="1">
      <c r="B27" s="147" t="s">
        <v>194</v>
      </c>
      <c r="C27" s="147" t="s">
        <v>111</v>
      </c>
      <c r="D27" s="147"/>
    </row>
    <row r="28" spans="2:58" ht="30" customHeight="1" outlineLevel="1">
      <c r="B28" s="148" t="s">
        <v>44</v>
      </c>
      <c r="C28" s="148" t="s">
        <v>112</v>
      </c>
      <c r="D28" s="147"/>
    </row>
    <row r="29" spans="2:58" ht="15" customHeight="1">
      <c r="B29" s="147"/>
      <c r="C29" s="147"/>
      <c r="D29" s="147"/>
    </row>
    <row r="30" spans="2:58" ht="15" customHeight="1">
      <c r="B30" s="42" t="s">
        <v>56</v>
      </c>
      <c r="C30" s="147"/>
      <c r="D30" s="147"/>
    </row>
    <row r="31" spans="2:58" ht="315" outlineLevel="1">
      <c r="B31" s="148" t="s">
        <v>196</v>
      </c>
      <c r="C31" s="148" t="s">
        <v>226</v>
      </c>
      <c r="D31" s="147"/>
    </row>
    <row r="32" spans="2:58" ht="165" outlineLevel="1">
      <c r="B32" s="147" t="s">
        <v>195</v>
      </c>
      <c r="C32" s="147" t="s">
        <v>227</v>
      </c>
      <c r="D32" s="147"/>
    </row>
    <row r="33" spans="2:4" ht="30" customHeight="1" outlineLevel="1">
      <c r="B33" s="148" t="s">
        <v>201</v>
      </c>
      <c r="C33" s="148" t="s">
        <v>114</v>
      </c>
      <c r="D33" s="147"/>
    </row>
    <row r="34" spans="2:4" ht="75" outlineLevel="1">
      <c r="B34" s="147" t="s">
        <v>202</v>
      </c>
      <c r="C34" s="147" t="s">
        <v>228</v>
      </c>
      <c r="D34" s="147"/>
    </row>
    <row r="35" spans="2:4" ht="30" outlineLevel="1">
      <c r="B35" s="148" t="s">
        <v>203</v>
      </c>
      <c r="C35" s="148" t="s">
        <v>229</v>
      </c>
      <c r="D35" s="147"/>
    </row>
    <row r="36" spans="2:4" ht="45" outlineLevel="1">
      <c r="B36" s="147" t="s">
        <v>225</v>
      </c>
      <c r="C36" s="147" t="s">
        <v>147</v>
      </c>
      <c r="D36" s="147"/>
    </row>
    <row r="37" spans="2:4" ht="30" customHeight="1" outlineLevel="1">
      <c r="B37" s="148" t="s">
        <v>204</v>
      </c>
      <c r="C37" s="148" t="s">
        <v>230</v>
      </c>
      <c r="D37" s="147"/>
    </row>
    <row r="38" spans="2:4" ht="15" customHeight="1">
      <c r="B38" s="147"/>
      <c r="C38" s="147"/>
      <c r="D38" s="147"/>
    </row>
    <row r="39" spans="2:4" ht="15" customHeight="1">
      <c r="B39" s="203" t="s">
        <v>57</v>
      </c>
      <c r="C39" s="147"/>
      <c r="D39" s="147"/>
    </row>
    <row r="40" spans="2:4" ht="30" customHeight="1" outlineLevel="1">
      <c r="B40" s="148" t="s">
        <v>57</v>
      </c>
      <c r="C40" s="148" t="s">
        <v>231</v>
      </c>
      <c r="D40" s="147"/>
    </row>
    <row r="41" spans="2:4" ht="60" outlineLevel="1">
      <c r="B41" s="147" t="s">
        <v>205</v>
      </c>
      <c r="C41" s="147" t="s">
        <v>181</v>
      </c>
      <c r="D41" s="147"/>
    </row>
    <row r="42" spans="2:4" ht="45" outlineLevel="1">
      <c r="B42" s="148" t="s">
        <v>206</v>
      </c>
      <c r="C42" s="148" t="s">
        <v>182</v>
      </c>
      <c r="D42" s="147"/>
    </row>
    <row r="43" spans="2:4" ht="45" outlineLevel="1">
      <c r="B43" s="147" t="s">
        <v>115</v>
      </c>
      <c r="C43" s="147" t="s">
        <v>232</v>
      </c>
      <c r="D43" s="147"/>
    </row>
    <row r="44" spans="2:4" ht="30" outlineLevel="1">
      <c r="B44" s="148" t="s">
        <v>4</v>
      </c>
      <c r="C44" s="148" t="s">
        <v>183</v>
      </c>
      <c r="D44" s="147"/>
    </row>
    <row r="45" spans="2:4" ht="60" outlineLevel="1">
      <c r="B45" s="147" t="s">
        <v>5</v>
      </c>
      <c r="C45" s="147" t="s">
        <v>233</v>
      </c>
      <c r="D45" s="147"/>
    </row>
    <row r="46" spans="2:4" ht="30" outlineLevel="1">
      <c r="B46" s="148" t="s">
        <v>207</v>
      </c>
      <c r="C46" s="148" t="s">
        <v>234</v>
      </c>
      <c r="D46" s="147"/>
    </row>
    <row r="47" spans="2:4" ht="30" outlineLevel="1">
      <c r="B47" s="147" t="s">
        <v>7</v>
      </c>
      <c r="C47" s="147" t="s">
        <v>235</v>
      </c>
      <c r="D47" s="147"/>
    </row>
    <row r="48" spans="2:4" ht="45" outlineLevel="1">
      <c r="B48" s="148" t="s">
        <v>8</v>
      </c>
      <c r="C48" s="148" t="s">
        <v>236</v>
      </c>
      <c r="D48" s="147"/>
    </row>
    <row r="49" spans="2:4" ht="60" outlineLevel="1">
      <c r="B49" s="147" t="s">
        <v>268</v>
      </c>
      <c r="C49" s="147" t="s">
        <v>237</v>
      </c>
      <c r="D49" s="147"/>
    </row>
    <row r="50" spans="2:4" ht="30" outlineLevel="1">
      <c r="B50" s="148" t="s">
        <v>60</v>
      </c>
      <c r="C50" s="148" t="s">
        <v>238</v>
      </c>
      <c r="D50" s="147"/>
    </row>
    <row r="51" spans="2:4" ht="15" customHeight="1">
      <c r="B51" s="149"/>
      <c r="C51" s="149"/>
      <c r="D51" s="147"/>
    </row>
    <row r="52" spans="2:4" ht="15" customHeight="1">
      <c r="B52" s="196" t="s">
        <v>173</v>
      </c>
      <c r="C52" s="197"/>
      <c r="D52" s="147"/>
    </row>
    <row r="53" spans="2:4" ht="30" outlineLevel="1">
      <c r="B53" s="154" t="s">
        <v>175</v>
      </c>
      <c r="C53" s="154" t="s">
        <v>239</v>
      </c>
      <c r="D53" s="147"/>
    </row>
    <row r="54" spans="2:4" ht="30" customHeight="1" outlineLevel="1">
      <c r="B54" s="155" t="s">
        <v>208</v>
      </c>
      <c r="C54" s="155" t="s">
        <v>171</v>
      </c>
      <c r="D54" s="147"/>
    </row>
    <row r="55" spans="2:4" ht="15" customHeight="1">
      <c r="D55" s="147"/>
    </row>
    <row r="56" spans="2:4" ht="15">
      <c r="D56" s="147"/>
    </row>
    <row r="57" spans="2:4" ht="15">
      <c r="D57" s="147"/>
    </row>
    <row r="58" spans="2:4" ht="15">
      <c r="D58" s="147"/>
    </row>
    <row r="59" spans="2:4" ht="15">
      <c r="D59" s="147"/>
    </row>
  </sheetData>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9D781-AE8B-47FF-9C1D-544FB5110E4E}">
  <sheetPr codeName="Sheet5">
    <tabColor rgb="FF5F9E88"/>
  </sheetPr>
  <dimension ref="B1:F92"/>
  <sheetViews>
    <sheetView zoomScaleNormal="100" workbookViewId="0"/>
  </sheetViews>
  <sheetFormatPr defaultColWidth="9.140625" defaultRowHeight="15"/>
  <cols>
    <col min="1" max="1" width="3.140625" style="14" customWidth="1"/>
    <col min="2" max="2" width="29.140625" style="14" customWidth="1"/>
    <col min="3" max="3" width="41.140625" style="14" customWidth="1"/>
    <col min="4" max="4" width="50.5703125" style="14" customWidth="1"/>
    <col min="5" max="5" width="1.42578125" style="14" customWidth="1"/>
    <col min="6" max="6" width="58.42578125" style="14" customWidth="1"/>
    <col min="7" max="16384" width="9.140625" style="14"/>
  </cols>
  <sheetData>
    <row r="1" spans="2:6" ht="69" customHeight="1">
      <c r="B1" s="55" t="s">
        <v>117</v>
      </c>
      <c r="C1" s="55"/>
      <c r="D1" s="55"/>
      <c r="E1" s="55"/>
      <c r="F1" s="55"/>
    </row>
    <row r="2" spans="2:6" ht="65.25" customHeight="1">
      <c r="B2" s="247" t="s">
        <v>82</v>
      </c>
      <c r="C2" s="247"/>
      <c r="D2" s="247"/>
      <c r="E2" s="247"/>
      <c r="F2" s="247"/>
    </row>
    <row r="3" spans="2:6" ht="21.95" customHeight="1">
      <c r="B3" s="249" t="s">
        <v>26</v>
      </c>
      <c r="C3" s="249"/>
      <c r="D3" s="249"/>
      <c r="E3" s="249"/>
      <c r="F3" s="250"/>
    </row>
    <row r="4" spans="2:6" ht="9" customHeight="1">
      <c r="B4" s="56"/>
      <c r="C4" s="56"/>
      <c r="D4" s="56"/>
    </row>
    <row r="5" spans="2:6" ht="20.100000000000001" customHeight="1">
      <c r="B5" s="52" t="s">
        <v>72</v>
      </c>
      <c r="C5" s="52" t="s">
        <v>73</v>
      </c>
      <c r="D5" s="52" t="s">
        <v>27</v>
      </c>
      <c r="F5" s="52" t="s">
        <v>28</v>
      </c>
    </row>
    <row r="6" spans="2:6" ht="9" customHeight="1">
      <c r="B6" s="180"/>
      <c r="C6" s="180"/>
      <c r="D6" s="180"/>
      <c r="F6" s="45"/>
    </row>
    <row r="7" spans="2:6" ht="18" customHeight="1">
      <c r="B7" s="173" t="s">
        <v>71</v>
      </c>
      <c r="C7" s="174" t="s">
        <v>151</v>
      </c>
      <c r="D7" s="175" t="s">
        <v>286</v>
      </c>
      <c r="F7" s="175" t="s">
        <v>292</v>
      </c>
    </row>
    <row r="8" spans="2:6">
      <c r="B8" s="175"/>
      <c r="C8" s="174"/>
      <c r="D8" s="175"/>
      <c r="F8" s="176" t="s">
        <v>149</v>
      </c>
    </row>
    <row r="9" spans="2:6">
      <c r="B9" s="175"/>
      <c r="C9" s="174"/>
      <c r="D9" s="175"/>
      <c r="F9" s="175" t="s">
        <v>148</v>
      </c>
    </row>
    <row r="10" spans="2:6" ht="2.25" customHeight="1">
      <c r="B10" s="175"/>
      <c r="C10" s="174"/>
      <c r="D10" s="166"/>
      <c r="F10" s="177"/>
    </row>
    <row r="11" spans="2:6">
      <c r="B11" s="175"/>
      <c r="C11" s="174"/>
      <c r="D11" s="175" t="s">
        <v>287</v>
      </c>
      <c r="F11" s="175" t="s">
        <v>150</v>
      </c>
    </row>
    <row r="12" spans="2:6" ht="31.5" customHeight="1">
      <c r="B12" s="175"/>
      <c r="C12" s="174"/>
      <c r="D12" s="175"/>
      <c r="F12" s="175" t="s">
        <v>289</v>
      </c>
    </row>
    <row r="13" spans="2:6" ht="2.25" customHeight="1">
      <c r="B13" s="175"/>
      <c r="C13" s="46"/>
      <c r="D13" s="225"/>
      <c r="F13" s="225"/>
    </row>
    <row r="14" spans="2:6">
      <c r="B14" s="175"/>
      <c r="C14" s="174" t="s">
        <v>65</v>
      </c>
      <c r="D14" s="175" t="s">
        <v>286</v>
      </c>
      <c r="F14" s="175" t="s">
        <v>292</v>
      </c>
    </row>
    <row r="15" spans="2:6">
      <c r="B15" s="175"/>
      <c r="C15" s="174"/>
      <c r="D15" s="175"/>
      <c r="F15" s="176" t="s">
        <v>149</v>
      </c>
    </row>
    <row r="16" spans="2:6">
      <c r="B16" s="175"/>
      <c r="C16" s="174"/>
      <c r="D16" s="175"/>
      <c r="F16" s="175" t="s">
        <v>148</v>
      </c>
    </row>
    <row r="17" spans="2:6" ht="2.25" customHeight="1">
      <c r="B17" s="175"/>
      <c r="C17" s="174"/>
      <c r="D17" s="225"/>
      <c r="F17" s="177"/>
    </row>
    <row r="18" spans="2:6">
      <c r="B18" s="175"/>
      <c r="C18" s="174"/>
      <c r="D18" s="175" t="s">
        <v>287</v>
      </c>
      <c r="F18" s="175" t="s">
        <v>150</v>
      </c>
    </row>
    <row r="19" spans="2:6" ht="33.75" customHeight="1">
      <c r="B19" s="175"/>
      <c r="C19" s="174"/>
      <c r="D19" s="174"/>
      <c r="F19" s="175" t="s">
        <v>290</v>
      </c>
    </row>
    <row r="20" spans="2:6" ht="2.25" customHeight="1">
      <c r="B20" s="175"/>
      <c r="C20" s="46"/>
      <c r="D20" s="225"/>
    </row>
    <row r="21" spans="2:6">
      <c r="B21" s="175"/>
      <c r="C21" s="174" t="s">
        <v>64</v>
      </c>
      <c r="D21" s="175" t="s">
        <v>286</v>
      </c>
      <c r="F21" s="175" t="s">
        <v>292</v>
      </c>
    </row>
    <row r="22" spans="2:6">
      <c r="B22" s="175"/>
      <c r="C22" s="174"/>
      <c r="D22" s="175"/>
      <c r="F22" s="176" t="s">
        <v>149</v>
      </c>
    </row>
    <row r="23" spans="2:6">
      <c r="B23" s="175"/>
      <c r="C23" s="174"/>
      <c r="D23" s="175"/>
      <c r="F23" s="175" t="s">
        <v>148</v>
      </c>
    </row>
    <row r="24" spans="2:6" ht="2.25" customHeight="1">
      <c r="B24" s="175"/>
      <c r="C24" s="174"/>
      <c r="D24" s="225"/>
      <c r="F24" s="225"/>
    </row>
    <row r="25" spans="2:6">
      <c r="B25" s="175"/>
      <c r="C25" s="174"/>
      <c r="D25" s="175" t="s">
        <v>287</v>
      </c>
      <c r="F25" s="175" t="s">
        <v>150</v>
      </c>
    </row>
    <row r="26" spans="2:6" ht="32.25" customHeight="1">
      <c r="B26" s="175"/>
      <c r="C26" s="174"/>
      <c r="D26" s="174"/>
      <c r="F26" s="175" t="s">
        <v>290</v>
      </c>
    </row>
    <row r="27" spans="2:6" ht="9" customHeight="1">
      <c r="B27" s="177"/>
      <c r="C27" s="10"/>
      <c r="D27" s="10"/>
      <c r="F27" s="177"/>
    </row>
    <row r="28" spans="2:6">
      <c r="B28" s="173" t="s">
        <v>103</v>
      </c>
      <c r="C28" s="174" t="s">
        <v>151</v>
      </c>
      <c r="D28" s="175" t="s">
        <v>291</v>
      </c>
      <c r="F28" s="175" t="s">
        <v>292</v>
      </c>
    </row>
    <row r="29" spans="2:6">
      <c r="B29" s="175"/>
      <c r="C29" s="174"/>
      <c r="D29" s="175"/>
      <c r="F29" s="176" t="s">
        <v>149</v>
      </c>
    </row>
    <row r="30" spans="2:6">
      <c r="B30" s="175"/>
      <c r="C30" s="174"/>
      <c r="D30" s="175"/>
      <c r="F30" s="175" t="s">
        <v>148</v>
      </c>
    </row>
    <row r="31" spans="2:6" ht="2.25" customHeight="1">
      <c r="B31" s="175"/>
      <c r="C31" s="174"/>
      <c r="D31" s="166"/>
      <c r="F31" s="166"/>
    </row>
    <row r="32" spans="2:6">
      <c r="B32" s="175"/>
      <c r="C32" s="174"/>
      <c r="D32" s="175" t="s">
        <v>104</v>
      </c>
      <c r="F32" s="175" t="s">
        <v>150</v>
      </c>
    </row>
    <row r="33" spans="2:6" ht="34.5" customHeight="1">
      <c r="B33" s="175"/>
      <c r="C33" s="174"/>
      <c r="D33" s="175"/>
      <c r="F33" s="175" t="s">
        <v>289</v>
      </c>
    </row>
    <row r="34" spans="2:6" ht="2.25" customHeight="1">
      <c r="B34" s="175"/>
      <c r="C34" s="46"/>
      <c r="D34" s="166"/>
      <c r="F34" s="166"/>
    </row>
    <row r="35" spans="2:6">
      <c r="B35" s="175"/>
      <c r="C35" s="174" t="s">
        <v>91</v>
      </c>
      <c r="D35" s="175" t="s">
        <v>36</v>
      </c>
      <c r="F35" s="175" t="s">
        <v>292</v>
      </c>
    </row>
    <row r="36" spans="2:6">
      <c r="B36" s="175"/>
      <c r="C36" s="174"/>
      <c r="D36" s="175"/>
      <c r="F36" s="176" t="s">
        <v>149</v>
      </c>
    </row>
    <row r="37" spans="2:6">
      <c r="B37" s="175"/>
      <c r="C37" s="174"/>
      <c r="D37" s="175"/>
      <c r="F37" s="175" t="s">
        <v>148</v>
      </c>
    </row>
    <row r="38" spans="2:6" ht="2.25" customHeight="1">
      <c r="B38" s="175"/>
      <c r="C38" s="174"/>
      <c r="D38" s="166"/>
      <c r="F38" s="166"/>
    </row>
    <row r="39" spans="2:6">
      <c r="B39" s="175"/>
      <c r="C39" s="174"/>
      <c r="D39" s="175" t="s">
        <v>37</v>
      </c>
      <c r="F39" s="175" t="s">
        <v>292</v>
      </c>
    </row>
    <row r="40" spans="2:6">
      <c r="B40" s="175"/>
      <c r="C40" s="174"/>
      <c r="D40" s="175"/>
      <c r="F40" s="176" t="s">
        <v>149</v>
      </c>
    </row>
    <row r="41" spans="2:6">
      <c r="B41" s="175"/>
      <c r="C41" s="174"/>
      <c r="D41" s="175"/>
      <c r="F41" s="175" t="s">
        <v>148</v>
      </c>
    </row>
    <row r="42" spans="2:6" ht="2.25" customHeight="1">
      <c r="B42" s="175"/>
      <c r="C42" s="174"/>
      <c r="D42" s="166"/>
      <c r="F42" s="166"/>
    </row>
    <row r="43" spans="2:6">
      <c r="B43" s="175"/>
      <c r="C43" s="175" t="s">
        <v>152</v>
      </c>
      <c r="D43" s="175" t="s">
        <v>36</v>
      </c>
      <c r="F43" s="175" t="s">
        <v>292</v>
      </c>
    </row>
    <row r="44" spans="2:6">
      <c r="B44" s="175"/>
      <c r="C44" s="174"/>
      <c r="D44" s="175"/>
      <c r="F44" s="176" t="s">
        <v>149</v>
      </c>
    </row>
    <row r="45" spans="2:6">
      <c r="B45" s="175"/>
      <c r="C45" s="174"/>
      <c r="D45" s="175"/>
      <c r="F45" s="175" t="s">
        <v>148</v>
      </c>
    </row>
    <row r="46" spans="2:6" ht="2.25" customHeight="1">
      <c r="B46" s="175"/>
      <c r="C46" s="46"/>
      <c r="D46" s="166"/>
      <c r="F46" s="166"/>
    </row>
    <row r="47" spans="2:6">
      <c r="B47" s="175"/>
      <c r="C47" s="174" t="s">
        <v>56</v>
      </c>
      <c r="D47" s="175" t="s">
        <v>36</v>
      </c>
      <c r="F47" s="175" t="s">
        <v>292</v>
      </c>
    </row>
    <row r="48" spans="2:6">
      <c r="B48" s="175"/>
      <c r="C48" s="174"/>
      <c r="D48" s="175"/>
      <c r="F48" s="176" t="s">
        <v>149</v>
      </c>
    </row>
    <row r="49" spans="2:6">
      <c r="B49" s="175"/>
      <c r="C49" s="174"/>
      <c r="D49" s="175"/>
      <c r="F49" s="175" t="s">
        <v>148</v>
      </c>
    </row>
    <row r="50" spans="2:6" ht="2.25" customHeight="1">
      <c r="B50" s="175"/>
      <c r="C50" s="174"/>
      <c r="D50" s="191"/>
      <c r="F50" s="191"/>
    </row>
    <row r="51" spans="2:6" ht="30">
      <c r="B51" s="175"/>
      <c r="C51" s="174"/>
      <c r="D51" s="175" t="s">
        <v>170</v>
      </c>
      <c r="F51" s="175" t="s">
        <v>150</v>
      </c>
    </row>
    <row r="52" spans="2:6" ht="33" customHeight="1">
      <c r="B52" s="175"/>
      <c r="C52" s="174"/>
      <c r="D52" s="175"/>
      <c r="F52" s="175" t="s">
        <v>289</v>
      </c>
    </row>
    <row r="53" spans="2:6" ht="2.25" customHeight="1">
      <c r="B53" s="175"/>
    </row>
    <row r="54" spans="2:6">
      <c r="B54" s="181"/>
      <c r="C54" s="181" t="s">
        <v>57</v>
      </c>
      <c r="D54" s="175" t="s">
        <v>36</v>
      </c>
      <c r="F54" s="175" t="s">
        <v>292</v>
      </c>
    </row>
    <row r="55" spans="2:6">
      <c r="B55" s="181"/>
      <c r="C55" s="181"/>
      <c r="D55" s="175"/>
      <c r="F55" s="176" t="s">
        <v>149</v>
      </c>
    </row>
    <row r="56" spans="2:6">
      <c r="B56" s="181"/>
      <c r="C56" s="181"/>
      <c r="D56" s="175"/>
      <c r="F56" s="175" t="s">
        <v>148</v>
      </c>
    </row>
    <row r="57" spans="2:6" ht="2.25" customHeight="1">
      <c r="B57" s="181"/>
    </row>
    <row r="58" spans="2:6">
      <c r="B58" s="181"/>
      <c r="C58" s="181" t="s">
        <v>65</v>
      </c>
      <c r="D58" s="175" t="s">
        <v>35</v>
      </c>
      <c r="F58" s="175" t="s">
        <v>292</v>
      </c>
    </row>
    <row r="59" spans="2:6">
      <c r="B59" s="181"/>
      <c r="C59" s="181"/>
      <c r="D59" s="175"/>
      <c r="F59" s="176" t="s">
        <v>149</v>
      </c>
    </row>
    <row r="60" spans="2:6">
      <c r="B60" s="181"/>
      <c r="C60" s="181"/>
      <c r="D60" s="175"/>
      <c r="F60" s="175" t="s">
        <v>148</v>
      </c>
    </row>
    <row r="61" spans="2:6" ht="2.25" customHeight="1">
      <c r="B61" s="181"/>
      <c r="C61" s="181"/>
    </row>
    <row r="62" spans="2:6">
      <c r="B62" s="181"/>
      <c r="C62" s="181"/>
      <c r="D62" s="175" t="s">
        <v>37</v>
      </c>
      <c r="F62" s="175" t="s">
        <v>292</v>
      </c>
    </row>
    <row r="63" spans="2:6">
      <c r="B63" s="181"/>
      <c r="C63" s="181"/>
      <c r="D63" s="175"/>
      <c r="F63" s="176" t="s">
        <v>149</v>
      </c>
    </row>
    <row r="64" spans="2:6">
      <c r="B64" s="181"/>
      <c r="C64" s="181"/>
      <c r="D64" s="175"/>
      <c r="F64" s="175" t="s">
        <v>148</v>
      </c>
    </row>
    <row r="65" spans="2:6" ht="2.25" customHeight="1">
      <c r="B65" s="181"/>
      <c r="C65" s="181"/>
    </row>
    <row r="66" spans="2:6">
      <c r="B66" s="181"/>
      <c r="C66" s="181"/>
      <c r="D66" s="181" t="s">
        <v>104</v>
      </c>
      <c r="F66" s="175" t="s">
        <v>150</v>
      </c>
    </row>
    <row r="67" spans="2:6" ht="36.75" customHeight="1">
      <c r="B67" s="181"/>
      <c r="C67" s="181"/>
      <c r="D67" s="181"/>
      <c r="F67" s="175" t="s">
        <v>289</v>
      </c>
    </row>
    <row r="68" spans="2:6" ht="2.25" customHeight="1">
      <c r="B68" s="181"/>
    </row>
    <row r="69" spans="2:6">
      <c r="B69" s="181"/>
      <c r="C69" s="181" t="s">
        <v>64</v>
      </c>
      <c r="D69" s="175" t="s">
        <v>35</v>
      </c>
      <c r="F69" s="175" t="s">
        <v>292</v>
      </c>
    </row>
    <row r="70" spans="2:6">
      <c r="B70" s="181"/>
      <c r="C70" s="181"/>
      <c r="D70" s="175"/>
      <c r="F70" s="176" t="s">
        <v>149</v>
      </c>
    </row>
    <row r="71" spans="2:6">
      <c r="B71" s="181"/>
      <c r="C71" s="181"/>
      <c r="D71" s="175"/>
      <c r="F71" s="175" t="s">
        <v>148</v>
      </c>
    </row>
    <row r="72" spans="2:6" ht="2.25" customHeight="1">
      <c r="B72" s="181"/>
      <c r="C72" s="181"/>
    </row>
    <row r="73" spans="2:6">
      <c r="B73" s="181"/>
      <c r="C73" s="181"/>
      <c r="D73" s="175" t="s">
        <v>37</v>
      </c>
      <c r="F73" s="175" t="s">
        <v>292</v>
      </c>
    </row>
    <row r="74" spans="2:6">
      <c r="B74" s="181"/>
      <c r="C74" s="181"/>
      <c r="D74" s="175"/>
      <c r="F74" s="176" t="s">
        <v>149</v>
      </c>
    </row>
    <row r="75" spans="2:6">
      <c r="B75" s="181"/>
      <c r="C75" s="181"/>
      <c r="D75" s="175"/>
      <c r="F75" s="175" t="s">
        <v>148</v>
      </c>
    </row>
    <row r="76" spans="2:6" ht="2.25" customHeight="1">
      <c r="B76" s="181"/>
      <c r="C76" s="181"/>
    </row>
    <row r="77" spans="2:6">
      <c r="B77" s="181"/>
      <c r="C77" s="181"/>
      <c r="D77" s="181" t="s">
        <v>104</v>
      </c>
      <c r="F77" s="175" t="s">
        <v>150</v>
      </c>
    </row>
    <row r="78" spans="2:6" ht="30">
      <c r="B78" s="181"/>
      <c r="C78" s="181"/>
      <c r="D78" s="181"/>
      <c r="F78" s="175" t="s">
        <v>289</v>
      </c>
    </row>
    <row r="79" spans="2:6" ht="9" customHeight="1"/>
    <row r="80" spans="2:6">
      <c r="B80" s="182" t="s">
        <v>174</v>
      </c>
      <c r="C80" s="174" t="s">
        <v>23</v>
      </c>
      <c r="D80" s="181" t="s">
        <v>105</v>
      </c>
      <c r="F80" s="175" t="s">
        <v>150</v>
      </c>
    </row>
    <row r="81" spans="2:6" ht="30">
      <c r="B81" s="181"/>
      <c r="C81" s="181"/>
      <c r="D81" s="181"/>
      <c r="F81" s="175" t="s">
        <v>106</v>
      </c>
    </row>
    <row r="82" spans="2:6" ht="2.25" customHeight="1">
      <c r="B82" s="181"/>
      <c r="C82" s="181"/>
    </row>
    <row r="83" spans="2:6">
      <c r="B83" s="181"/>
      <c r="C83" s="181"/>
      <c r="D83" s="181" t="s">
        <v>34</v>
      </c>
      <c r="F83" s="175" t="s">
        <v>292</v>
      </c>
    </row>
    <row r="84" spans="2:6">
      <c r="B84" s="181"/>
      <c r="C84" s="181"/>
      <c r="D84" s="181"/>
      <c r="F84" s="176" t="s">
        <v>149</v>
      </c>
    </row>
    <row r="85" spans="2:6">
      <c r="B85" s="181"/>
      <c r="C85" s="181"/>
      <c r="D85" s="181"/>
      <c r="F85" s="175" t="s">
        <v>153</v>
      </c>
    </row>
    <row r="86" spans="2:6" ht="2.25" customHeight="1">
      <c r="B86" s="181"/>
    </row>
    <row r="87" spans="2:6">
      <c r="B87" s="181"/>
      <c r="C87" s="181" t="s">
        <v>102</v>
      </c>
      <c r="D87" s="181" t="s">
        <v>105</v>
      </c>
      <c r="F87" s="175" t="s">
        <v>150</v>
      </c>
    </row>
    <row r="88" spans="2:6" ht="45">
      <c r="B88" s="181"/>
      <c r="C88" s="181"/>
      <c r="D88" s="181"/>
      <c r="F88" s="175" t="s">
        <v>164</v>
      </c>
    </row>
    <row r="89" spans="2:6" ht="2.25" customHeight="1">
      <c r="B89" s="181"/>
      <c r="C89" s="181"/>
    </row>
    <row r="90" spans="2:6">
      <c r="B90" s="181"/>
      <c r="C90" s="181"/>
      <c r="D90" s="181" t="s">
        <v>34</v>
      </c>
      <c r="F90" s="175" t="s">
        <v>292</v>
      </c>
    </row>
    <row r="91" spans="2:6">
      <c r="B91" s="181"/>
      <c r="C91" s="174"/>
      <c r="D91" s="181"/>
      <c r="F91" s="176" t="s">
        <v>149</v>
      </c>
    </row>
    <row r="92" spans="2:6">
      <c r="B92" s="181"/>
      <c r="C92" s="174"/>
      <c r="D92" s="181"/>
      <c r="F92" s="175" t="s">
        <v>153</v>
      </c>
    </row>
  </sheetData>
  <mergeCells count="2">
    <mergeCell ref="B2:F2"/>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L8"/>
  <sheetViews>
    <sheetView workbookViewId="0"/>
  </sheetViews>
  <sheetFormatPr defaultColWidth="9.140625" defaultRowHeight="15"/>
  <cols>
    <col min="1" max="1" width="3.140625" style="14" customWidth="1"/>
    <col min="2" max="2" width="18.28515625" style="14" bestFit="1" customWidth="1"/>
    <col min="3" max="3" width="19.7109375" style="14" bestFit="1" customWidth="1"/>
    <col min="4" max="4" width="28.140625" style="14" customWidth="1"/>
    <col min="5" max="5" width="18.7109375" style="14" customWidth="1"/>
    <col min="6" max="6" width="4.5703125" style="14" customWidth="1"/>
    <col min="7" max="7" width="31.42578125" style="14" customWidth="1"/>
    <col min="8" max="8" width="17.140625" style="14" customWidth="1"/>
    <col min="9" max="10" width="13.85546875" style="14" customWidth="1"/>
    <col min="11" max="11" width="2.28515625" style="14" customWidth="1"/>
    <col min="12" max="12" width="13.85546875" style="14" customWidth="1"/>
    <col min="13" max="16384" width="9.140625" style="14"/>
  </cols>
  <sheetData>
    <row r="1" spans="2:12" ht="54" customHeight="1">
      <c r="B1" s="55" t="s">
        <v>117</v>
      </c>
      <c r="C1" s="57"/>
      <c r="D1" s="57"/>
      <c r="E1" s="57"/>
      <c r="F1" s="57"/>
      <c r="G1" s="57"/>
      <c r="H1" s="57"/>
      <c r="I1" s="57"/>
      <c r="J1" s="57"/>
    </row>
    <row r="2" spans="2:12" ht="21.95" customHeight="1">
      <c r="B2" s="251" t="s">
        <v>74</v>
      </c>
      <c r="C2" s="252"/>
      <c r="D2" s="252"/>
      <c r="E2" s="252"/>
      <c r="F2" s="252"/>
      <c r="G2" s="252"/>
      <c r="H2" s="252"/>
      <c r="I2" s="252"/>
      <c r="J2" s="252"/>
      <c r="K2" s="252"/>
      <c r="L2" s="253"/>
    </row>
    <row r="3" spans="2:12" ht="9" customHeight="1">
      <c r="C3" s="15"/>
      <c r="D3" s="15"/>
      <c r="E3" s="15"/>
      <c r="L3" s="58"/>
    </row>
    <row r="4" spans="2:12" ht="20.100000000000001" customHeight="1">
      <c r="B4" s="164" t="s">
        <v>72</v>
      </c>
      <c r="C4" s="164" t="s">
        <v>75</v>
      </c>
      <c r="D4" s="164" t="s">
        <v>76</v>
      </c>
      <c r="E4" s="164" t="s">
        <v>77</v>
      </c>
      <c r="F4" s="46"/>
      <c r="G4" s="164" t="s">
        <v>72</v>
      </c>
      <c r="H4" s="164" t="s">
        <v>75</v>
      </c>
      <c r="I4" s="164" t="s">
        <v>76</v>
      </c>
      <c r="J4" s="164" t="s">
        <v>77</v>
      </c>
      <c r="L4" s="52" t="s">
        <v>78</v>
      </c>
    </row>
    <row r="5" spans="2:12" ht="9" customHeight="1"/>
    <row r="6" spans="2:12" ht="38.25">
      <c r="B6" s="162" t="s">
        <v>103</v>
      </c>
      <c r="C6" s="162" t="s">
        <v>137</v>
      </c>
      <c r="D6" s="162"/>
      <c r="E6" s="163" t="s">
        <v>138</v>
      </c>
      <c r="F6" s="10" t="s">
        <v>135</v>
      </c>
      <c r="G6" s="162" t="s">
        <v>103</v>
      </c>
      <c r="H6" s="162" t="s">
        <v>91</v>
      </c>
      <c r="I6" s="163"/>
      <c r="J6" s="163" t="s">
        <v>136</v>
      </c>
      <c r="L6" s="165" t="b">
        <f>'Regulatory accounts (PTS)'!I6=SUM('Regulatory accounts (PTS)'!I17:I22)</f>
        <v>1</v>
      </c>
    </row>
    <row r="8" spans="2:12" ht="102">
      <c r="B8" s="162" t="s">
        <v>139</v>
      </c>
      <c r="C8" s="162" t="s">
        <v>137</v>
      </c>
      <c r="D8" s="162" t="s">
        <v>130</v>
      </c>
      <c r="E8" s="163" t="s">
        <v>138</v>
      </c>
      <c r="F8" s="10" t="s">
        <v>135</v>
      </c>
      <c r="G8" s="162" t="s">
        <v>103</v>
      </c>
      <c r="H8" s="162" t="s">
        <v>137</v>
      </c>
      <c r="I8" s="162" t="s">
        <v>140</v>
      </c>
      <c r="J8" s="163" t="s">
        <v>138</v>
      </c>
      <c r="L8" s="165" t="b">
        <f>'Audited Statutory accounts'!J5='Regulatory accounts (PTS)'!H6+'Regulatory accounts (PTS)'!I6</f>
        <v>1</v>
      </c>
    </row>
  </sheetData>
  <mergeCells count="1">
    <mergeCell ref="B2:L2"/>
  </mergeCells>
  <conditionalFormatting sqref="L6">
    <cfRule type="cellIs" dxfId="10" priority="3" operator="equal">
      <formula>TRUE</formula>
    </cfRule>
  </conditionalFormatting>
  <conditionalFormatting sqref="L8">
    <cfRule type="cellIs" dxfId="9" priority="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2"/>
  <sheetViews>
    <sheetView workbookViewId="0"/>
  </sheetViews>
  <sheetFormatPr defaultColWidth="9.140625" defaultRowHeight="15" outlineLevelRow="1"/>
  <cols>
    <col min="1" max="1" width="2.140625" style="8" customWidth="1"/>
    <col min="2" max="2" width="25.85546875" style="61" customWidth="1"/>
    <col min="3" max="3" width="2.85546875" style="8" customWidth="1"/>
    <col min="4" max="4" width="2.7109375" style="2" customWidth="1"/>
    <col min="5" max="5" width="53.85546875" style="2" customWidth="1"/>
    <col min="6" max="6" width="7.28515625" style="2" customWidth="1"/>
    <col min="7" max="7" width="1.85546875" style="2" customWidth="1"/>
    <col min="8" max="8" width="19.42578125" style="74" customWidth="1"/>
    <col min="9" max="9" width="2.28515625" style="2" customWidth="1"/>
    <col min="10" max="10" width="20.42578125" style="74" customWidth="1"/>
    <col min="11" max="11" width="2.28515625" style="2" customWidth="1"/>
    <col min="12" max="12" width="20.85546875" style="74" customWidth="1"/>
    <col min="13" max="13" width="2.28515625" style="2" customWidth="1"/>
    <col min="14" max="14" width="20.85546875" style="74" customWidth="1"/>
    <col min="15" max="15" width="2.28515625" style="2" customWidth="1"/>
    <col min="16" max="16" width="17.7109375" style="74" customWidth="1"/>
    <col min="17" max="17" width="2.28515625" style="2" customWidth="1"/>
    <col min="18" max="18" width="2.28515625" style="8" customWidth="1"/>
    <col min="19" max="19" width="14.85546875" style="8" customWidth="1"/>
    <col min="20" max="20" width="2.28515625" style="8" customWidth="1"/>
    <col min="21" max="22" width="10.7109375" style="8" customWidth="1"/>
    <col min="23" max="16384" width="9.140625" style="8"/>
  </cols>
  <sheetData>
    <row r="1" spans="2:22" ht="81" customHeight="1">
      <c r="C1" s="60"/>
      <c r="D1" s="59"/>
      <c r="E1" s="55" t="s">
        <v>117</v>
      </c>
      <c r="F1" s="55"/>
      <c r="G1" s="55"/>
      <c r="H1" s="71"/>
      <c r="I1" s="55"/>
      <c r="J1" s="76"/>
      <c r="K1" s="59"/>
      <c r="L1" s="76"/>
      <c r="M1" s="59"/>
      <c r="N1" s="76"/>
      <c r="O1" s="59"/>
      <c r="P1" s="76"/>
      <c r="T1" s="47"/>
      <c r="U1" s="47"/>
    </row>
    <row r="2" spans="2:22" ht="58.5" customHeight="1" thickBot="1">
      <c r="B2" s="62"/>
      <c r="C2" s="48"/>
      <c r="D2" s="1"/>
      <c r="E2" s="1"/>
      <c r="F2" s="1"/>
      <c r="G2" s="1"/>
      <c r="H2" s="72"/>
      <c r="I2" s="1"/>
      <c r="J2" s="72"/>
      <c r="K2" s="19"/>
      <c r="M2" s="19"/>
      <c r="O2" s="19"/>
      <c r="S2" s="48"/>
      <c r="T2" s="48"/>
      <c r="U2" s="48"/>
    </row>
    <row r="3" spans="2:22" ht="39" customHeight="1" thickBot="1">
      <c r="B3" s="68" t="s">
        <v>83</v>
      </c>
      <c r="C3" s="38"/>
      <c r="D3" s="58"/>
      <c r="F3" s="85" t="s">
        <v>0</v>
      </c>
      <c r="H3" s="73" t="s">
        <v>29</v>
      </c>
      <c r="I3" s="16"/>
      <c r="J3" s="73" t="s">
        <v>30</v>
      </c>
      <c r="K3" s="19"/>
      <c r="L3" s="73" t="s">
        <v>31</v>
      </c>
      <c r="M3" s="19"/>
      <c r="N3" s="73" t="s">
        <v>32</v>
      </c>
      <c r="O3" s="19"/>
      <c r="P3" s="73" t="s">
        <v>33</v>
      </c>
      <c r="Q3" s="1"/>
      <c r="R3" s="48"/>
      <c r="S3" s="189" t="s">
        <v>9</v>
      </c>
      <c r="U3" s="254" t="s">
        <v>163</v>
      </c>
      <c r="V3" s="255"/>
    </row>
    <row r="4" spans="2:22" ht="31.5" customHeight="1">
      <c r="E4" s="91" t="s">
        <v>151</v>
      </c>
      <c r="K4" s="19"/>
      <c r="M4" s="19"/>
      <c r="O4" s="19"/>
      <c r="S4" s="132"/>
      <c r="T4" s="49"/>
      <c r="U4" s="38" t="s">
        <v>159</v>
      </c>
      <c r="V4" s="38" t="s">
        <v>160</v>
      </c>
    </row>
    <row r="5" spans="2:22" ht="15" customHeight="1" outlineLevel="1">
      <c r="B5" s="63"/>
      <c r="C5" s="18"/>
      <c r="D5" s="5"/>
      <c r="E5" s="86" t="s">
        <v>84</v>
      </c>
      <c r="F5" s="6" t="s">
        <v>3</v>
      </c>
      <c r="G5" s="4"/>
      <c r="H5" s="77">
        <f>H6+H11</f>
        <v>0</v>
      </c>
      <c r="I5" s="69"/>
      <c r="J5" s="77">
        <f>J6+J11</f>
        <v>0</v>
      </c>
      <c r="K5" s="70"/>
      <c r="L5" s="77">
        <f>L6+L11</f>
        <v>0</v>
      </c>
      <c r="M5" s="69"/>
      <c r="N5" s="77">
        <f>N6+N11</f>
        <v>0</v>
      </c>
      <c r="O5" s="69"/>
      <c r="P5" s="77">
        <f>P6+P11</f>
        <v>0</v>
      </c>
      <c r="Q5" s="1"/>
      <c r="R5" s="48"/>
      <c r="S5" s="157" t="s">
        <v>42</v>
      </c>
    </row>
    <row r="6" spans="2:22" ht="15" customHeight="1" outlineLevel="1">
      <c r="B6" s="63"/>
      <c r="C6" s="18"/>
      <c r="D6" s="5"/>
      <c r="E6" s="87" t="s">
        <v>39</v>
      </c>
      <c r="F6" s="7" t="s">
        <v>3</v>
      </c>
      <c r="G6" s="4"/>
      <c r="H6" s="77">
        <f>SUM(H7:H10)</f>
        <v>0</v>
      </c>
      <c r="I6" s="69"/>
      <c r="J6" s="77">
        <f>SUM(J7:J10)</f>
        <v>0</v>
      </c>
      <c r="K6" s="70"/>
      <c r="L6" s="77">
        <f>SUM(L7:L10)</f>
        <v>0</v>
      </c>
      <c r="M6" s="69"/>
      <c r="N6" s="77">
        <f>SUM(N7:N10)</f>
        <v>0</v>
      </c>
      <c r="O6" s="69"/>
      <c r="P6" s="77">
        <f>SUM(P7:P10)</f>
        <v>0</v>
      </c>
      <c r="Q6" s="1"/>
      <c r="R6" s="48"/>
      <c r="S6" s="157" t="s">
        <v>42</v>
      </c>
    </row>
    <row r="7" spans="2:22" ht="15" customHeight="1" outlineLevel="1">
      <c r="B7" s="256"/>
      <c r="C7" s="39"/>
      <c r="D7" s="67"/>
      <c r="E7" s="88" t="s">
        <v>122</v>
      </c>
      <c r="F7" s="25" t="s">
        <v>3</v>
      </c>
      <c r="G7" s="26"/>
      <c r="H7" s="79"/>
      <c r="I7" s="96"/>
      <c r="J7" s="79"/>
      <c r="K7" s="27"/>
      <c r="L7" s="79"/>
      <c r="M7" s="96"/>
      <c r="N7" s="79"/>
      <c r="O7" s="96"/>
      <c r="P7" s="82"/>
      <c r="Q7" s="1"/>
      <c r="R7" s="48"/>
      <c r="S7" s="157" t="s">
        <v>42</v>
      </c>
      <c r="U7" s="188" t="s">
        <v>165</v>
      </c>
      <c r="V7" s="188" t="s">
        <v>162</v>
      </c>
    </row>
    <row r="8" spans="2:22" ht="15" customHeight="1" outlineLevel="1">
      <c r="B8" s="257"/>
      <c r="C8" s="39"/>
      <c r="D8" s="67"/>
      <c r="E8" s="89" t="s">
        <v>123</v>
      </c>
      <c r="F8" s="6" t="s">
        <v>3</v>
      </c>
      <c r="G8" s="4"/>
      <c r="H8" s="80"/>
      <c r="I8" s="65"/>
      <c r="J8" s="80"/>
      <c r="K8" s="28"/>
      <c r="L8" s="80"/>
      <c r="M8" s="65"/>
      <c r="N8" s="80"/>
      <c r="O8" s="65"/>
      <c r="P8" s="83"/>
      <c r="Q8" s="1"/>
      <c r="R8" s="48"/>
      <c r="S8" s="157" t="s">
        <v>42</v>
      </c>
      <c r="U8" s="188" t="s">
        <v>165</v>
      </c>
      <c r="V8" s="188" t="s">
        <v>162</v>
      </c>
    </row>
    <row r="9" spans="2:22" ht="15" customHeight="1" outlineLevel="1">
      <c r="B9" s="258"/>
      <c r="C9" s="39"/>
      <c r="D9" s="67"/>
      <c r="E9" s="89" t="s">
        <v>124</v>
      </c>
      <c r="F9" s="6" t="s">
        <v>3</v>
      </c>
      <c r="G9" s="4"/>
      <c r="H9" s="80"/>
      <c r="I9" s="65"/>
      <c r="J9" s="80"/>
      <c r="K9" s="28"/>
      <c r="L9" s="80"/>
      <c r="M9" s="65"/>
      <c r="N9" s="80"/>
      <c r="O9" s="65"/>
      <c r="P9" s="83"/>
      <c r="Q9" s="1"/>
      <c r="R9" s="48"/>
      <c r="S9" s="157" t="s">
        <v>42</v>
      </c>
      <c r="U9" s="188" t="s">
        <v>165</v>
      </c>
      <c r="V9" s="188" t="s">
        <v>162</v>
      </c>
    </row>
    <row r="10" spans="2:22" ht="15" customHeight="1" outlineLevel="1">
      <c r="C10" s="39"/>
      <c r="D10" s="67"/>
      <c r="E10" s="159" t="s">
        <v>121</v>
      </c>
      <c r="F10" s="25"/>
      <c r="G10" s="26"/>
      <c r="H10" s="160"/>
      <c r="I10" s="96"/>
      <c r="J10" s="160"/>
      <c r="K10" s="27"/>
      <c r="L10" s="160"/>
      <c r="M10" s="96"/>
      <c r="N10" s="160"/>
      <c r="O10" s="96"/>
      <c r="P10" s="160"/>
      <c r="Q10" s="1"/>
      <c r="R10" s="48"/>
      <c r="S10" s="157"/>
      <c r="T10" s="157"/>
    </row>
    <row r="11" spans="2:22" ht="15" customHeight="1" outlineLevel="1">
      <c r="B11" s="63"/>
      <c r="C11" s="18"/>
      <c r="D11" s="5"/>
      <c r="E11" s="87" t="s">
        <v>40</v>
      </c>
      <c r="F11" s="6" t="s">
        <v>3</v>
      </c>
      <c r="G11" s="4"/>
      <c r="H11" s="77">
        <f>SUM(H12:H14)</f>
        <v>0</v>
      </c>
      <c r="I11" s="65"/>
      <c r="J11" s="77">
        <f>SUM(J12:J14)</f>
        <v>0</v>
      </c>
      <c r="K11" s="19"/>
      <c r="L11" s="77">
        <f>SUM(L12:L14)</f>
        <v>0</v>
      </c>
      <c r="M11" s="65"/>
      <c r="N11" s="77">
        <f>SUM(N12:N14)</f>
        <v>0</v>
      </c>
      <c r="O11" s="65"/>
      <c r="P11" s="77">
        <f>SUM(P12:P14)</f>
        <v>0</v>
      </c>
      <c r="Q11" s="3"/>
      <c r="R11" s="49"/>
      <c r="S11" s="157" t="s">
        <v>42</v>
      </c>
    </row>
    <row r="12" spans="2:22" ht="15" customHeight="1" outlineLevel="1">
      <c r="B12" s="256"/>
      <c r="C12" s="18"/>
      <c r="D12" s="5"/>
      <c r="E12" s="88" t="s">
        <v>188</v>
      </c>
      <c r="F12" s="25" t="s">
        <v>3</v>
      </c>
      <c r="G12" s="26"/>
      <c r="H12" s="79"/>
      <c r="I12" s="96"/>
      <c r="J12" s="79"/>
      <c r="K12" s="27"/>
      <c r="L12" s="79"/>
      <c r="M12" s="96"/>
      <c r="N12" s="79"/>
      <c r="O12" s="96"/>
      <c r="P12" s="82"/>
      <c r="Q12" s="1"/>
      <c r="R12" s="48"/>
      <c r="S12" s="157" t="s">
        <v>42</v>
      </c>
      <c r="U12" s="188" t="s">
        <v>165</v>
      </c>
      <c r="V12" s="188" t="s">
        <v>162</v>
      </c>
    </row>
    <row r="13" spans="2:22" ht="15" customHeight="1" outlineLevel="1">
      <c r="B13" s="257"/>
      <c r="C13" s="18"/>
      <c r="D13" s="5"/>
      <c r="E13" s="89" t="s">
        <v>125</v>
      </c>
      <c r="F13" s="6" t="s">
        <v>3</v>
      </c>
      <c r="G13" s="4"/>
      <c r="H13" s="80"/>
      <c r="I13" s="65"/>
      <c r="J13" s="80"/>
      <c r="K13" s="28"/>
      <c r="L13" s="80"/>
      <c r="M13" s="65"/>
      <c r="N13" s="80"/>
      <c r="O13" s="65"/>
      <c r="P13" s="83"/>
      <c r="Q13" s="1"/>
      <c r="R13" s="48"/>
      <c r="S13" s="157" t="s">
        <v>42</v>
      </c>
      <c r="U13" s="188" t="s">
        <v>165</v>
      </c>
      <c r="V13" s="188" t="s">
        <v>162</v>
      </c>
    </row>
    <row r="14" spans="2:22" ht="15" customHeight="1" outlineLevel="1">
      <c r="B14" s="258"/>
      <c r="C14" s="18"/>
      <c r="D14" s="5"/>
      <c r="E14" s="90" t="s">
        <v>126</v>
      </c>
      <c r="F14" s="29" t="s">
        <v>3</v>
      </c>
      <c r="G14" s="30"/>
      <c r="H14" s="81"/>
      <c r="I14" s="97"/>
      <c r="J14" s="81"/>
      <c r="K14" s="31"/>
      <c r="L14" s="81"/>
      <c r="M14" s="97"/>
      <c r="N14" s="81"/>
      <c r="O14" s="97"/>
      <c r="P14" s="84"/>
      <c r="Q14" s="1"/>
      <c r="R14" s="48"/>
      <c r="S14" s="157" t="s">
        <v>42</v>
      </c>
      <c r="U14" s="188" t="s">
        <v>165</v>
      </c>
      <c r="V14" s="188" t="s">
        <v>162</v>
      </c>
    </row>
    <row r="15" spans="2:22" ht="15" customHeight="1" outlineLevel="1">
      <c r="C15" s="18"/>
      <c r="D15" s="5"/>
      <c r="E15" s="159" t="s">
        <v>121</v>
      </c>
      <c r="F15" s="25"/>
      <c r="G15" s="26"/>
      <c r="H15" s="160"/>
      <c r="I15" s="96"/>
      <c r="J15" s="160"/>
      <c r="K15" s="27"/>
      <c r="L15" s="160"/>
      <c r="M15" s="96"/>
      <c r="N15" s="160"/>
      <c r="O15" s="96"/>
      <c r="P15" s="160"/>
      <c r="Q15" s="1"/>
      <c r="R15" s="48"/>
      <c r="S15" s="157"/>
      <c r="T15" s="157"/>
    </row>
    <row r="16" spans="2:22" ht="15" customHeight="1">
      <c r="C16" s="18"/>
      <c r="D16" s="5"/>
      <c r="E16" s="200"/>
      <c r="F16" s="6"/>
      <c r="G16" s="4"/>
      <c r="H16" s="201"/>
      <c r="I16" s="65"/>
      <c r="J16" s="201"/>
      <c r="K16" s="28"/>
      <c r="L16" s="201"/>
      <c r="M16" s="65"/>
      <c r="N16" s="201"/>
      <c r="O16" s="65"/>
      <c r="P16" s="201"/>
      <c r="Q16" s="1"/>
      <c r="R16" s="48"/>
      <c r="S16" s="157"/>
      <c r="T16" s="157"/>
    </row>
    <row r="17" spans="2:22" ht="24.95" customHeight="1">
      <c r="B17" s="63"/>
      <c r="C17" s="18"/>
      <c r="D17" s="5"/>
      <c r="E17" s="202" t="s">
        <v>65</v>
      </c>
      <c r="F17" s="5"/>
      <c r="G17" s="5"/>
      <c r="H17" s="5"/>
      <c r="I17" s="5"/>
      <c r="J17" s="5"/>
      <c r="K17" s="5"/>
      <c r="L17" s="5"/>
      <c r="M17" s="5"/>
      <c r="N17" s="5"/>
      <c r="O17" s="5"/>
      <c r="P17" s="5"/>
      <c r="Q17" s="1"/>
      <c r="R17" s="48"/>
      <c r="S17" s="138"/>
      <c r="T17" s="138"/>
      <c r="U17" s="18"/>
    </row>
    <row r="18" spans="2:22" ht="15" customHeight="1" outlineLevel="1">
      <c r="D18" s="94"/>
      <c r="E18" s="86" t="s">
        <v>94</v>
      </c>
      <c r="F18" s="58" t="s">
        <v>3</v>
      </c>
      <c r="H18" s="77">
        <f>SUM(H19:H21)</f>
        <v>0</v>
      </c>
      <c r="I18" s="65"/>
      <c r="J18" s="77">
        <f>SUM(J19:J21)</f>
        <v>0</v>
      </c>
      <c r="K18" s="19"/>
      <c r="L18" s="77">
        <f>SUM(L19:L21)</f>
        <v>0</v>
      </c>
      <c r="M18" s="65"/>
      <c r="N18" s="77">
        <f>SUM(N19:N21)</f>
        <v>0</v>
      </c>
      <c r="O18" s="65"/>
      <c r="P18" s="77">
        <f>SUM(P19:P21)</f>
        <v>0</v>
      </c>
      <c r="S18" s="132" t="s">
        <v>119</v>
      </c>
    </row>
    <row r="19" spans="2:22" ht="15" customHeight="1" outlineLevel="1">
      <c r="B19" s="256"/>
      <c r="C19" s="41"/>
      <c r="D19" s="95"/>
      <c r="E19" s="88" t="s">
        <v>122</v>
      </c>
      <c r="F19" s="25" t="s">
        <v>3</v>
      </c>
      <c r="G19" s="26"/>
      <c r="H19" s="79"/>
      <c r="I19" s="96"/>
      <c r="J19" s="79"/>
      <c r="K19" s="27"/>
      <c r="L19" s="79"/>
      <c r="M19" s="96"/>
      <c r="N19" s="79"/>
      <c r="O19" s="96"/>
      <c r="P19" s="82"/>
      <c r="S19" s="132" t="s">
        <v>119</v>
      </c>
      <c r="U19" s="188" t="s">
        <v>165</v>
      </c>
      <c r="V19" s="188" t="s">
        <v>162</v>
      </c>
    </row>
    <row r="20" spans="2:22" ht="15" customHeight="1" outlineLevel="1">
      <c r="B20" s="257"/>
      <c r="C20" s="41"/>
      <c r="D20" s="95"/>
      <c r="E20" s="89" t="s">
        <v>123</v>
      </c>
      <c r="F20" s="6" t="s">
        <v>3</v>
      </c>
      <c r="G20" s="4"/>
      <c r="H20" s="80"/>
      <c r="I20" s="65"/>
      <c r="J20" s="80"/>
      <c r="K20" s="28"/>
      <c r="L20" s="80"/>
      <c r="M20" s="65"/>
      <c r="N20" s="80"/>
      <c r="O20" s="65"/>
      <c r="P20" s="83"/>
      <c r="S20" s="132" t="s">
        <v>119</v>
      </c>
      <c r="U20" s="188" t="s">
        <v>165</v>
      </c>
      <c r="V20" s="188" t="s">
        <v>162</v>
      </c>
    </row>
    <row r="21" spans="2:22" ht="15" customHeight="1" outlineLevel="1">
      <c r="B21" s="258"/>
      <c r="C21" s="41"/>
      <c r="D21" s="95"/>
      <c r="E21" s="90" t="s">
        <v>124</v>
      </c>
      <c r="F21" s="29" t="s">
        <v>3</v>
      </c>
      <c r="G21" s="30"/>
      <c r="H21" s="81"/>
      <c r="I21" s="97"/>
      <c r="J21" s="81"/>
      <c r="K21" s="31"/>
      <c r="L21" s="81"/>
      <c r="M21" s="97"/>
      <c r="N21" s="81"/>
      <c r="O21" s="97"/>
      <c r="P21" s="84"/>
      <c r="S21" s="132" t="s">
        <v>119</v>
      </c>
      <c r="U21" s="188" t="s">
        <v>165</v>
      </c>
      <c r="V21" s="188" t="s">
        <v>162</v>
      </c>
    </row>
    <row r="22" spans="2:22" ht="15" customHeight="1" outlineLevel="1">
      <c r="C22" s="41"/>
      <c r="D22" s="95"/>
      <c r="E22" s="159" t="s">
        <v>121</v>
      </c>
      <c r="F22" s="25"/>
      <c r="G22" s="26"/>
      <c r="H22" s="160"/>
      <c r="I22" s="96"/>
      <c r="J22" s="160"/>
      <c r="K22" s="27"/>
      <c r="L22" s="160"/>
      <c r="M22" s="96"/>
      <c r="N22" s="160"/>
      <c r="O22" s="96"/>
      <c r="P22" s="160"/>
      <c r="Q22" s="1"/>
      <c r="R22" s="48"/>
      <c r="S22" s="157"/>
      <c r="T22" s="157"/>
    </row>
    <row r="23" spans="2:22" ht="15" customHeight="1" outlineLevel="1">
      <c r="B23" s="93"/>
      <c r="C23" s="41"/>
      <c r="D23" s="95"/>
      <c r="E23" s="86" t="s">
        <v>95</v>
      </c>
      <c r="F23" s="58" t="s">
        <v>3</v>
      </c>
      <c r="G23" s="4"/>
      <c r="H23" s="77">
        <f>SUM(H24:H26)</f>
        <v>0</v>
      </c>
      <c r="I23" s="65"/>
      <c r="J23" s="77">
        <f>SUM(J24:J26)</f>
        <v>0</v>
      </c>
      <c r="K23" s="28"/>
      <c r="L23" s="77">
        <f>SUM(L24:L26)</f>
        <v>0</v>
      </c>
      <c r="M23" s="65"/>
      <c r="N23" s="77">
        <f>SUM(N24:N26)</f>
        <v>0</v>
      </c>
      <c r="O23" s="65"/>
      <c r="P23" s="77">
        <f>SUM(P24:P26)</f>
        <v>0</v>
      </c>
      <c r="S23" s="132" t="s">
        <v>119</v>
      </c>
    </row>
    <row r="24" spans="2:22" ht="15" customHeight="1" outlineLevel="1">
      <c r="B24" s="256"/>
      <c r="D24" s="94"/>
      <c r="E24" s="88" t="s">
        <v>188</v>
      </c>
      <c r="F24" s="25" t="s">
        <v>3</v>
      </c>
      <c r="G24" s="26"/>
      <c r="H24" s="79"/>
      <c r="I24" s="96"/>
      <c r="J24" s="79"/>
      <c r="K24" s="27"/>
      <c r="L24" s="79"/>
      <c r="M24" s="96"/>
      <c r="N24" s="79"/>
      <c r="O24" s="96"/>
      <c r="P24" s="82"/>
      <c r="S24" s="132" t="s">
        <v>119</v>
      </c>
      <c r="U24" s="188" t="s">
        <v>165</v>
      </c>
      <c r="V24" s="188" t="s">
        <v>162</v>
      </c>
    </row>
    <row r="25" spans="2:22" ht="15" customHeight="1" outlineLevel="1">
      <c r="B25" s="257"/>
      <c r="D25" s="94"/>
      <c r="E25" s="89" t="s">
        <v>125</v>
      </c>
      <c r="F25" s="6" t="s">
        <v>3</v>
      </c>
      <c r="G25" s="4"/>
      <c r="H25" s="80"/>
      <c r="I25" s="65"/>
      <c r="J25" s="80"/>
      <c r="K25" s="28"/>
      <c r="L25" s="80"/>
      <c r="M25" s="4"/>
      <c r="N25" s="80"/>
      <c r="O25" s="65"/>
      <c r="P25" s="83"/>
      <c r="S25" s="132" t="s">
        <v>119</v>
      </c>
      <c r="U25" s="188" t="s">
        <v>165</v>
      </c>
      <c r="V25" s="188" t="s">
        <v>162</v>
      </c>
    </row>
    <row r="26" spans="2:22" ht="15" customHeight="1" outlineLevel="1">
      <c r="B26" s="258"/>
      <c r="D26" s="94"/>
      <c r="E26" s="90" t="s">
        <v>126</v>
      </c>
      <c r="F26" s="29" t="s">
        <v>3</v>
      </c>
      <c r="G26" s="30"/>
      <c r="H26" s="81"/>
      <c r="I26" s="97"/>
      <c r="J26" s="81"/>
      <c r="K26" s="31"/>
      <c r="L26" s="81"/>
      <c r="M26" s="30"/>
      <c r="N26" s="81"/>
      <c r="O26" s="30"/>
      <c r="P26" s="84"/>
      <c r="S26" s="132" t="s">
        <v>119</v>
      </c>
      <c r="U26" s="188" t="s">
        <v>165</v>
      </c>
      <c r="V26" s="188" t="s">
        <v>162</v>
      </c>
    </row>
    <row r="27" spans="2:22" ht="15" customHeight="1" outlineLevel="1">
      <c r="D27" s="94"/>
      <c r="E27" s="159" t="s">
        <v>121</v>
      </c>
      <c r="F27" s="25"/>
      <c r="G27" s="26"/>
      <c r="H27" s="160"/>
      <c r="I27" s="96"/>
      <c r="J27" s="160"/>
      <c r="K27" s="27"/>
      <c r="L27" s="160"/>
      <c r="M27" s="96"/>
      <c r="N27" s="160"/>
      <c r="O27" s="96"/>
      <c r="P27" s="160"/>
      <c r="Q27" s="1"/>
      <c r="R27" s="48"/>
      <c r="S27" s="157"/>
      <c r="T27" s="157"/>
    </row>
    <row r="28" spans="2:22" ht="15" customHeight="1" outlineLevel="1">
      <c r="D28" s="94"/>
      <c r="E28" s="86" t="s">
        <v>96</v>
      </c>
      <c r="F28" s="58" t="s">
        <v>3</v>
      </c>
      <c r="G28" s="4"/>
      <c r="H28" s="77">
        <f>SUM(H29:H31)</f>
        <v>0</v>
      </c>
      <c r="I28" s="65"/>
      <c r="J28" s="77">
        <f>SUM(J29:J31)</f>
        <v>0</v>
      </c>
      <c r="K28" s="28"/>
      <c r="L28" s="77">
        <f>SUM(L29:L31)</f>
        <v>0</v>
      </c>
      <c r="N28" s="77">
        <f>SUM(N29:N31)</f>
        <v>0</v>
      </c>
      <c r="P28" s="77">
        <f>SUM(P29:P31)</f>
        <v>0</v>
      </c>
      <c r="S28" s="132" t="s">
        <v>119</v>
      </c>
    </row>
    <row r="29" spans="2:22" ht="15" customHeight="1" outlineLevel="1">
      <c r="B29" s="256"/>
      <c r="D29" s="94"/>
      <c r="E29" s="88" t="s">
        <v>127</v>
      </c>
      <c r="F29" s="25" t="s">
        <v>3</v>
      </c>
      <c r="G29" s="26"/>
      <c r="H29" s="79"/>
      <c r="I29" s="96"/>
      <c r="J29" s="79"/>
      <c r="K29" s="27"/>
      <c r="L29" s="79"/>
      <c r="M29" s="26"/>
      <c r="N29" s="79"/>
      <c r="O29" s="26"/>
      <c r="P29" s="82"/>
      <c r="S29" s="132" t="s">
        <v>119</v>
      </c>
      <c r="U29" s="188" t="s">
        <v>165</v>
      </c>
      <c r="V29" s="188" t="s">
        <v>162</v>
      </c>
    </row>
    <row r="30" spans="2:22" ht="15" customHeight="1" outlineLevel="1">
      <c r="B30" s="257"/>
      <c r="D30" s="94"/>
      <c r="E30" s="89" t="s">
        <v>189</v>
      </c>
      <c r="F30" s="6" t="s">
        <v>3</v>
      </c>
      <c r="G30" s="4"/>
      <c r="H30" s="80"/>
      <c r="I30" s="65"/>
      <c r="J30" s="80"/>
      <c r="K30" s="28"/>
      <c r="L30" s="80"/>
      <c r="M30" s="4"/>
      <c r="N30" s="80"/>
      <c r="O30" s="4"/>
      <c r="P30" s="83"/>
      <c r="S30" s="132" t="s">
        <v>119</v>
      </c>
      <c r="U30" s="188" t="s">
        <v>165</v>
      </c>
      <c r="V30" s="188" t="s">
        <v>162</v>
      </c>
    </row>
    <row r="31" spans="2:22" ht="15" customHeight="1" outlineLevel="1">
      <c r="B31" s="258"/>
      <c r="D31" s="94"/>
      <c r="E31" s="90" t="s">
        <v>190</v>
      </c>
      <c r="F31" s="29" t="s">
        <v>3</v>
      </c>
      <c r="G31" s="30"/>
      <c r="H31" s="81"/>
      <c r="I31" s="97"/>
      <c r="J31" s="81"/>
      <c r="K31" s="31"/>
      <c r="L31" s="81"/>
      <c r="M31" s="30"/>
      <c r="N31" s="81"/>
      <c r="O31" s="30"/>
      <c r="P31" s="84"/>
      <c r="S31" s="132" t="s">
        <v>119</v>
      </c>
      <c r="U31" s="188" t="s">
        <v>165</v>
      </c>
      <c r="V31" s="188" t="s">
        <v>162</v>
      </c>
    </row>
    <row r="32" spans="2:22" ht="15" customHeight="1" outlineLevel="1">
      <c r="D32" s="94"/>
      <c r="E32" s="159" t="s">
        <v>121</v>
      </c>
      <c r="F32" s="25"/>
      <c r="G32" s="26"/>
      <c r="H32" s="160"/>
      <c r="I32" s="96"/>
      <c r="J32" s="160"/>
      <c r="K32" s="27"/>
      <c r="L32" s="160"/>
      <c r="M32" s="96"/>
      <c r="N32" s="160"/>
      <c r="O32" s="96"/>
      <c r="P32" s="160"/>
      <c r="Q32" s="1"/>
      <c r="R32" s="48"/>
      <c r="S32" s="157"/>
      <c r="T32" s="157"/>
    </row>
    <row r="33" spans="1:22" ht="15" customHeight="1">
      <c r="D33" s="94"/>
      <c r="E33" s="200"/>
      <c r="F33" s="6"/>
      <c r="G33" s="4"/>
      <c r="H33" s="201"/>
      <c r="I33" s="65"/>
      <c r="J33" s="201"/>
      <c r="K33" s="28"/>
      <c r="L33" s="201"/>
      <c r="M33" s="65"/>
      <c r="N33" s="201"/>
      <c r="O33" s="65"/>
      <c r="P33" s="201"/>
      <c r="Q33" s="1"/>
      <c r="R33" s="48"/>
      <c r="S33" s="157"/>
      <c r="T33" s="157"/>
    </row>
    <row r="34" spans="1:22" ht="21.6" customHeight="1">
      <c r="D34" s="94"/>
      <c r="E34" s="103" t="s">
        <v>64</v>
      </c>
      <c r="F34" s="6"/>
      <c r="G34" s="4"/>
      <c r="H34" s="75"/>
      <c r="I34" s="65"/>
      <c r="J34" s="75"/>
      <c r="K34" s="28"/>
      <c r="L34" s="75"/>
      <c r="N34" s="75"/>
      <c r="P34" s="75"/>
      <c r="S34" s="138"/>
      <c r="T34" s="138"/>
    </row>
    <row r="35" spans="1:22" ht="15" customHeight="1" outlineLevel="1">
      <c r="B35" s="256"/>
      <c r="D35" s="94"/>
      <c r="E35" s="204" t="s">
        <v>179</v>
      </c>
      <c r="F35" s="25" t="s">
        <v>3</v>
      </c>
      <c r="G35" s="26"/>
      <c r="H35" s="79"/>
      <c r="I35" s="96"/>
      <c r="J35" s="79"/>
      <c r="K35" s="27"/>
      <c r="L35" s="79"/>
      <c r="M35" s="26"/>
      <c r="N35" s="79"/>
      <c r="O35" s="26"/>
      <c r="P35" s="82"/>
      <c r="S35" s="38" t="s">
        <v>120</v>
      </c>
      <c r="U35" s="188" t="s">
        <v>165</v>
      </c>
      <c r="V35" s="188" t="s">
        <v>162</v>
      </c>
    </row>
    <row r="36" spans="1:22" ht="15" customHeight="1" outlineLevel="1">
      <c r="B36" s="257"/>
      <c r="D36" s="94"/>
      <c r="E36" s="89" t="s">
        <v>122</v>
      </c>
      <c r="F36" s="6" t="s">
        <v>3</v>
      </c>
      <c r="G36" s="4"/>
      <c r="H36" s="80"/>
      <c r="I36" s="65"/>
      <c r="J36" s="80"/>
      <c r="K36" s="28"/>
      <c r="L36" s="80"/>
      <c r="M36" s="4"/>
      <c r="N36" s="80"/>
      <c r="O36" s="4"/>
      <c r="P36" s="83"/>
      <c r="S36" s="38" t="s">
        <v>120</v>
      </c>
      <c r="U36" s="188" t="s">
        <v>165</v>
      </c>
      <c r="V36" s="188" t="s">
        <v>162</v>
      </c>
    </row>
    <row r="37" spans="1:22" ht="15" customHeight="1" outlineLevel="1">
      <c r="B37" s="257"/>
      <c r="D37" s="94"/>
      <c r="E37" s="89" t="s">
        <v>123</v>
      </c>
      <c r="F37" s="6" t="s">
        <v>3</v>
      </c>
      <c r="G37" s="4"/>
      <c r="H37" s="80"/>
      <c r="I37" s="65"/>
      <c r="J37" s="80"/>
      <c r="K37" s="28"/>
      <c r="L37" s="80"/>
      <c r="M37" s="4"/>
      <c r="N37" s="80"/>
      <c r="O37" s="4"/>
      <c r="P37" s="83"/>
      <c r="S37" s="38" t="s">
        <v>120</v>
      </c>
      <c r="U37" s="188" t="s">
        <v>165</v>
      </c>
      <c r="V37" s="188" t="s">
        <v>162</v>
      </c>
    </row>
    <row r="38" spans="1:22" ht="15" customHeight="1" outlineLevel="1">
      <c r="B38" s="258"/>
      <c r="D38" s="94"/>
      <c r="E38" s="89" t="s">
        <v>124</v>
      </c>
      <c r="F38" s="6" t="s">
        <v>3</v>
      </c>
      <c r="G38" s="4"/>
      <c r="H38" s="80"/>
      <c r="I38" s="65"/>
      <c r="J38" s="80"/>
      <c r="K38" s="28"/>
      <c r="L38" s="80"/>
      <c r="M38" s="4"/>
      <c r="N38" s="80"/>
      <c r="O38" s="4"/>
      <c r="P38" s="83"/>
      <c r="S38" s="38" t="s">
        <v>120</v>
      </c>
      <c r="U38" s="188" t="s">
        <v>165</v>
      </c>
      <c r="V38" s="188" t="s">
        <v>162</v>
      </c>
    </row>
    <row r="39" spans="1:22" ht="15" customHeight="1" outlineLevel="1">
      <c r="E39" s="205" t="s">
        <v>121</v>
      </c>
      <c r="F39" s="29"/>
      <c r="G39" s="30"/>
      <c r="H39" s="206"/>
      <c r="I39" s="97"/>
      <c r="J39" s="206"/>
      <c r="K39" s="31"/>
      <c r="L39" s="206"/>
      <c r="M39" s="97"/>
      <c r="N39" s="206"/>
      <c r="O39" s="97"/>
      <c r="P39" s="207"/>
      <c r="Q39" s="1"/>
      <c r="R39" s="48"/>
      <c r="S39" s="157"/>
      <c r="T39" s="157"/>
    </row>
    <row r="40" spans="1:22" ht="15" customHeight="1">
      <c r="A40" s="18"/>
      <c r="B40" s="63"/>
      <c r="I40" s="65"/>
      <c r="S40" s="138"/>
      <c r="T40" s="138"/>
    </row>
    <row r="41" spans="1:22" ht="15" customHeight="1">
      <c r="I41" s="65"/>
    </row>
    <row r="42" spans="1:22" ht="15" customHeight="1">
      <c r="I42" s="65"/>
    </row>
  </sheetData>
  <mergeCells count="7">
    <mergeCell ref="U3:V3"/>
    <mergeCell ref="B7:B9"/>
    <mergeCell ref="B29:B31"/>
    <mergeCell ref="B35:B38"/>
    <mergeCell ref="B19:B21"/>
    <mergeCell ref="B12:B14"/>
    <mergeCell ref="B24:B26"/>
  </mergeCells>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S127"/>
  <sheetViews>
    <sheetView workbookViewId="0"/>
  </sheetViews>
  <sheetFormatPr defaultColWidth="9.140625" defaultRowHeight="15" outlineLevelRow="1"/>
  <cols>
    <col min="1" max="1" width="1.85546875" style="8" customWidth="1"/>
    <col min="2" max="2" width="25.42578125" style="61" customWidth="1"/>
    <col min="3" max="3" width="1.42578125" style="8" customWidth="1"/>
    <col min="4" max="4" width="3.140625" style="2" customWidth="1"/>
    <col min="5" max="5" width="64" style="2" customWidth="1"/>
    <col min="6" max="6" width="5.7109375" style="2" bestFit="1" customWidth="1"/>
    <col min="7" max="7" width="3" style="2" customWidth="1"/>
    <col min="8" max="8" width="15.85546875" style="2" customWidth="1"/>
    <col min="9" max="9" width="29.5703125" style="2" customWidth="1"/>
    <col min="10" max="10" width="2.28515625" style="2" customWidth="1"/>
    <col min="11" max="11" width="21.140625" style="2" customWidth="1"/>
    <col min="12" max="12" width="23" style="2" customWidth="1"/>
    <col min="13" max="13" width="1.85546875" style="2" customWidth="1"/>
    <col min="14" max="14" width="1.85546875" style="8" customWidth="1"/>
    <col min="15" max="15" width="15.28515625" style="132" customWidth="1"/>
    <col min="16" max="16" width="1.85546875" style="8" customWidth="1"/>
    <col min="17" max="17" width="11" style="8" customWidth="1"/>
    <col min="18" max="18" width="14.85546875" style="8" customWidth="1"/>
    <col min="19" max="16384" width="9.140625" style="8"/>
  </cols>
  <sheetData>
    <row r="1" spans="2:18" ht="54.95" customHeight="1">
      <c r="B1" s="237"/>
      <c r="C1" s="98"/>
      <c r="D1" s="4"/>
      <c r="E1" s="235" t="s">
        <v>117</v>
      </c>
      <c r="F1" s="114"/>
      <c r="G1" s="114"/>
      <c r="H1" s="114"/>
      <c r="I1" s="114"/>
      <c r="J1" s="19"/>
      <c r="O1" s="98"/>
      <c r="P1" s="47"/>
    </row>
    <row r="2" spans="2:18" ht="31.5" customHeight="1">
      <c r="B2" s="62"/>
      <c r="C2" s="48"/>
      <c r="D2" s="1"/>
      <c r="E2" s="1"/>
      <c r="F2" s="1"/>
      <c r="G2" s="1"/>
      <c r="H2" s="1"/>
      <c r="I2" s="1"/>
      <c r="J2" s="19"/>
      <c r="O2" s="137"/>
      <c r="P2" s="48"/>
    </row>
    <row r="3" spans="2:18" ht="23.25" customHeight="1" thickBot="1">
      <c r="B3" s="62"/>
      <c r="C3" s="48"/>
      <c r="D3" s="1"/>
      <c r="E3" s="1"/>
      <c r="F3" s="1"/>
      <c r="G3" s="1"/>
      <c r="H3" s="1"/>
      <c r="I3" s="1"/>
      <c r="J3" s="115"/>
      <c r="K3" s="265"/>
      <c r="L3" s="265"/>
      <c r="O3" s="137"/>
      <c r="P3" s="48"/>
    </row>
    <row r="4" spans="2:18" ht="35.25" customHeight="1" thickBot="1">
      <c r="B4" s="68" t="s">
        <v>83</v>
      </c>
      <c r="C4" s="38"/>
      <c r="F4" s="116" t="s">
        <v>0</v>
      </c>
      <c r="H4" s="66" t="s">
        <v>35</v>
      </c>
      <c r="I4" s="66" t="s">
        <v>34</v>
      </c>
      <c r="J4" s="115"/>
      <c r="K4" s="66" t="s">
        <v>36</v>
      </c>
      <c r="L4" s="66" t="s">
        <v>37</v>
      </c>
      <c r="M4" s="1"/>
      <c r="N4" s="48"/>
      <c r="O4" s="189" t="s">
        <v>9</v>
      </c>
      <c r="Q4" s="254" t="s">
        <v>163</v>
      </c>
      <c r="R4" s="255"/>
    </row>
    <row r="5" spans="2:18" ht="27" customHeight="1">
      <c r="B5" s="8"/>
      <c r="E5" s="103" t="s">
        <v>151</v>
      </c>
      <c r="J5" s="19"/>
      <c r="M5" s="1"/>
      <c r="N5" s="48"/>
      <c r="P5" s="48"/>
      <c r="Q5" s="38" t="s">
        <v>159</v>
      </c>
      <c r="R5" s="38" t="s">
        <v>160</v>
      </c>
    </row>
    <row r="6" spans="2:18" ht="15" customHeight="1" outlineLevel="1">
      <c r="B6" s="63"/>
      <c r="C6" s="18"/>
      <c r="E6" s="102" t="s">
        <v>84</v>
      </c>
      <c r="F6" s="120"/>
      <c r="G6" s="101"/>
      <c r="H6" s="77">
        <f>H7+H11</f>
        <v>0</v>
      </c>
      <c r="I6" s="77">
        <f>I7+I11</f>
        <v>0</v>
      </c>
      <c r="J6" s="28"/>
      <c r="K6" s="3"/>
      <c r="L6" s="3"/>
      <c r="M6" s="4"/>
      <c r="N6" s="40"/>
      <c r="O6" s="64" t="s">
        <v>42</v>
      </c>
      <c r="P6" s="40"/>
    </row>
    <row r="7" spans="2:18" ht="15" customHeight="1" outlineLevel="1">
      <c r="B7" s="63"/>
      <c r="C7" s="18"/>
      <c r="E7" s="87" t="s">
        <v>39</v>
      </c>
      <c r="G7" s="4"/>
      <c r="H7" s="77">
        <f>SUM(H8:H10)</f>
        <v>0</v>
      </c>
      <c r="I7" s="77">
        <f>SUM(I8:I10)</f>
        <v>0</v>
      </c>
      <c r="J7" s="28"/>
      <c r="K7" s="3"/>
      <c r="L7" s="3"/>
      <c r="M7" s="4"/>
      <c r="N7" s="40"/>
      <c r="O7" s="64" t="s">
        <v>42</v>
      </c>
      <c r="P7" s="40"/>
    </row>
    <row r="8" spans="2:18" ht="15" customHeight="1" outlineLevel="1">
      <c r="B8" s="256"/>
      <c r="C8" s="39"/>
      <c r="E8" s="104" t="s">
        <v>85</v>
      </c>
      <c r="F8" s="118" t="s">
        <v>3</v>
      </c>
      <c r="G8" s="26"/>
      <c r="H8" s="105"/>
      <c r="I8" s="105"/>
      <c r="J8" s="27"/>
      <c r="K8" s="106"/>
      <c r="L8" s="107"/>
      <c r="M8" s="4"/>
      <c r="N8" s="40"/>
      <c r="O8" s="64" t="s">
        <v>42</v>
      </c>
      <c r="P8" s="40"/>
      <c r="Q8" s="188" t="s">
        <v>165</v>
      </c>
      <c r="R8" s="188" t="s">
        <v>162</v>
      </c>
    </row>
    <row r="9" spans="2:18" ht="15" customHeight="1" outlineLevel="1">
      <c r="B9" s="257"/>
      <c r="C9" s="39"/>
      <c r="E9" s="108" t="s">
        <v>86</v>
      </c>
      <c r="F9" s="117" t="s">
        <v>3</v>
      </c>
      <c r="G9" s="4"/>
      <c r="H9" s="99"/>
      <c r="I9" s="99"/>
      <c r="J9" s="28"/>
      <c r="K9" s="3"/>
      <c r="L9" s="109"/>
      <c r="M9" s="4"/>
      <c r="N9" s="40"/>
      <c r="O9" s="64" t="s">
        <v>42</v>
      </c>
      <c r="P9" s="40"/>
      <c r="Q9" s="188" t="s">
        <v>165</v>
      </c>
      <c r="R9" s="188" t="s">
        <v>162</v>
      </c>
    </row>
    <row r="10" spans="2:18" ht="15" customHeight="1" outlineLevel="1">
      <c r="B10" s="258"/>
      <c r="C10" s="39"/>
      <c r="E10" s="110" t="s">
        <v>87</v>
      </c>
      <c r="F10" s="119" t="s">
        <v>3</v>
      </c>
      <c r="G10" s="30"/>
      <c r="H10" s="111"/>
      <c r="I10" s="111"/>
      <c r="J10" s="31"/>
      <c r="K10" s="112"/>
      <c r="L10" s="113"/>
      <c r="M10" s="4"/>
      <c r="N10" s="40"/>
      <c r="O10" s="64" t="s">
        <v>42</v>
      </c>
      <c r="P10" s="40"/>
      <c r="Q10" s="188" t="s">
        <v>165</v>
      </c>
      <c r="R10" s="188" t="s">
        <v>162</v>
      </c>
    </row>
    <row r="11" spans="2:18" ht="15" customHeight="1" outlineLevel="1">
      <c r="B11" s="63"/>
      <c r="C11" s="18"/>
      <c r="E11" s="87" t="s">
        <v>40</v>
      </c>
      <c r="F11" s="117" t="s">
        <v>3</v>
      </c>
      <c r="G11" s="4"/>
      <c r="H11" s="77">
        <f>SUM(H12:H14)</f>
        <v>0</v>
      </c>
      <c r="I11" s="77">
        <f>SUM(I12:I14)</f>
        <v>0</v>
      </c>
      <c r="J11" s="28"/>
      <c r="K11" s="3"/>
      <c r="L11" s="3"/>
      <c r="M11" s="4"/>
      <c r="N11" s="40"/>
      <c r="O11" s="64" t="s">
        <v>42</v>
      </c>
      <c r="P11" s="40"/>
    </row>
    <row r="12" spans="2:18" ht="15" customHeight="1" outlineLevel="1">
      <c r="B12" s="262"/>
      <c r="C12" s="18"/>
      <c r="E12" s="104" t="s">
        <v>88</v>
      </c>
      <c r="F12" s="118" t="s">
        <v>3</v>
      </c>
      <c r="G12" s="26"/>
      <c r="H12" s="105"/>
      <c r="I12" s="105"/>
      <c r="J12" s="27"/>
      <c r="K12" s="106"/>
      <c r="L12" s="107"/>
      <c r="M12" s="4"/>
      <c r="N12" s="40"/>
      <c r="O12" s="64" t="s">
        <v>42</v>
      </c>
      <c r="P12" s="40"/>
      <c r="Q12" s="188" t="s">
        <v>165</v>
      </c>
      <c r="R12" s="188" t="s">
        <v>162</v>
      </c>
    </row>
    <row r="13" spans="2:18" ht="15" customHeight="1" outlineLevel="1">
      <c r="B13" s="263"/>
      <c r="C13" s="18"/>
      <c r="E13" s="108" t="s">
        <v>89</v>
      </c>
      <c r="F13" s="117" t="s">
        <v>3</v>
      </c>
      <c r="G13" s="4"/>
      <c r="H13" s="99"/>
      <c r="I13" s="99"/>
      <c r="J13" s="28"/>
      <c r="K13" s="3"/>
      <c r="L13" s="109"/>
      <c r="M13" s="4"/>
      <c r="N13" s="40"/>
      <c r="O13" s="64" t="s">
        <v>42</v>
      </c>
      <c r="P13" s="40"/>
      <c r="Q13" s="188" t="s">
        <v>165</v>
      </c>
      <c r="R13" s="188" t="s">
        <v>162</v>
      </c>
    </row>
    <row r="14" spans="2:18" ht="15" customHeight="1" outlineLevel="1">
      <c r="B14" s="264"/>
      <c r="C14" s="18"/>
      <c r="E14" s="110" t="s">
        <v>90</v>
      </c>
      <c r="F14" s="119" t="s">
        <v>3</v>
      </c>
      <c r="G14" s="30"/>
      <c r="H14" s="111"/>
      <c r="I14" s="111"/>
      <c r="J14" s="31"/>
      <c r="K14" s="112"/>
      <c r="L14" s="113"/>
      <c r="M14" s="4"/>
      <c r="N14" s="40"/>
      <c r="O14" s="64" t="s">
        <v>42</v>
      </c>
      <c r="P14" s="40"/>
      <c r="Q14" s="188" t="s">
        <v>165</v>
      </c>
      <c r="R14" s="188" t="s">
        <v>162</v>
      </c>
    </row>
    <row r="15" spans="2:18" ht="15" customHeight="1">
      <c r="C15" s="18"/>
      <c r="E15" s="178"/>
      <c r="F15" s="117"/>
      <c r="G15" s="4"/>
      <c r="H15" s="179"/>
      <c r="I15" s="179"/>
      <c r="J15" s="28"/>
      <c r="K15" s="3"/>
      <c r="L15" s="3"/>
      <c r="M15" s="4"/>
      <c r="N15" s="40"/>
      <c r="O15" s="64"/>
      <c r="P15" s="64"/>
    </row>
    <row r="16" spans="2:18" ht="27" customHeight="1">
      <c r="E16" s="103" t="s">
        <v>91</v>
      </c>
      <c r="N16" s="40"/>
      <c r="P16" s="40"/>
      <c r="Q16" s="40"/>
    </row>
    <row r="17" spans="2:18" ht="15.75" outlineLevel="1">
      <c r="B17" s="259"/>
      <c r="E17" s="32" t="s">
        <v>10</v>
      </c>
      <c r="F17" s="25" t="s">
        <v>3</v>
      </c>
      <c r="G17" s="26"/>
      <c r="H17" s="26"/>
      <c r="I17" s="128">
        <f t="shared" ref="I17:I22" si="0">K17+L17</f>
        <v>0</v>
      </c>
      <c r="J17" s="26"/>
      <c r="K17" s="105"/>
      <c r="L17" s="122"/>
      <c r="O17" s="132" t="s">
        <v>14</v>
      </c>
      <c r="P17" s="40"/>
      <c r="Q17" s="188" t="s">
        <v>165</v>
      </c>
      <c r="R17" s="188" t="s">
        <v>162</v>
      </c>
    </row>
    <row r="18" spans="2:18" ht="15.75" outlineLevel="1">
      <c r="B18" s="260"/>
      <c r="E18" s="33" t="s">
        <v>11</v>
      </c>
      <c r="F18" s="6" t="s">
        <v>3</v>
      </c>
      <c r="G18" s="4"/>
      <c r="H18" s="4"/>
      <c r="I18" s="77">
        <f t="shared" si="0"/>
        <v>0</v>
      </c>
      <c r="J18" s="4"/>
      <c r="K18" s="99"/>
      <c r="L18" s="123"/>
      <c r="O18" s="132" t="s">
        <v>14</v>
      </c>
      <c r="P18" s="40"/>
      <c r="Q18" s="188" t="s">
        <v>165</v>
      </c>
      <c r="R18" s="188" t="s">
        <v>162</v>
      </c>
    </row>
    <row r="19" spans="2:18" ht="15.75" outlineLevel="1">
      <c r="B19" s="260"/>
      <c r="E19" s="33" t="s">
        <v>2</v>
      </c>
      <c r="F19" s="6" t="s">
        <v>3</v>
      </c>
      <c r="G19" s="4"/>
      <c r="H19" s="4"/>
      <c r="I19" s="77">
        <f t="shared" si="0"/>
        <v>0</v>
      </c>
      <c r="J19" s="4"/>
      <c r="K19" s="99"/>
      <c r="L19" s="123"/>
      <c r="O19" s="132" t="s">
        <v>14</v>
      </c>
      <c r="P19" s="40"/>
      <c r="Q19" s="188" t="s">
        <v>165</v>
      </c>
      <c r="R19" s="188" t="s">
        <v>162</v>
      </c>
    </row>
    <row r="20" spans="2:18" ht="15.75" outlineLevel="1">
      <c r="B20" s="260"/>
      <c r="E20" s="33" t="s">
        <v>12</v>
      </c>
      <c r="F20" s="6" t="s">
        <v>3</v>
      </c>
      <c r="G20" s="4"/>
      <c r="H20" s="4"/>
      <c r="I20" s="77">
        <f t="shared" si="0"/>
        <v>0</v>
      </c>
      <c r="J20" s="4"/>
      <c r="K20" s="4"/>
      <c r="L20" s="123"/>
      <c r="O20" s="132" t="s">
        <v>14</v>
      </c>
      <c r="P20" s="40"/>
      <c r="Q20" s="188" t="s">
        <v>165</v>
      </c>
      <c r="R20" s="188" t="s">
        <v>162</v>
      </c>
    </row>
    <row r="21" spans="2:18" ht="15.75" outlineLevel="1">
      <c r="B21" s="260"/>
      <c r="E21" s="33" t="s">
        <v>13</v>
      </c>
      <c r="F21" s="6" t="s">
        <v>3</v>
      </c>
      <c r="G21" s="4"/>
      <c r="H21" s="4"/>
      <c r="I21" s="77">
        <f t="shared" si="0"/>
        <v>0</v>
      </c>
      <c r="J21" s="4"/>
      <c r="K21" s="4"/>
      <c r="L21" s="123"/>
      <c r="O21" s="132" t="s">
        <v>14</v>
      </c>
      <c r="P21" s="40"/>
      <c r="Q21" s="188" t="s">
        <v>165</v>
      </c>
      <c r="R21" s="188" t="s">
        <v>162</v>
      </c>
    </row>
    <row r="22" spans="2:18" ht="15.75" outlineLevel="1">
      <c r="B22" s="261"/>
      <c r="E22" s="34" t="s">
        <v>1</v>
      </c>
      <c r="F22" s="29" t="s">
        <v>3</v>
      </c>
      <c r="G22" s="30"/>
      <c r="H22" s="30"/>
      <c r="I22" s="78">
        <f t="shared" si="0"/>
        <v>0</v>
      </c>
      <c r="J22" s="30"/>
      <c r="K22" s="111"/>
      <c r="L22" s="124"/>
      <c r="O22" s="132" t="s">
        <v>14</v>
      </c>
      <c r="P22" s="40"/>
      <c r="Q22" s="188" t="s">
        <v>165</v>
      </c>
      <c r="R22" s="188" t="s">
        <v>162</v>
      </c>
    </row>
    <row r="23" spans="2:18" ht="15" customHeight="1">
      <c r="B23" s="236"/>
    </row>
    <row r="24" spans="2:18" ht="27" customHeight="1">
      <c r="E24" s="103" t="s">
        <v>152</v>
      </c>
      <c r="F24" s="100"/>
      <c r="G24" s="101"/>
      <c r="H24" s="266"/>
      <c r="I24" s="266"/>
      <c r="J24" s="266"/>
      <c r="K24" s="101"/>
    </row>
    <row r="25" spans="2:18" outlineLevel="1">
      <c r="E25" s="86" t="s">
        <v>176</v>
      </c>
      <c r="K25" s="77">
        <f>SUM(K26:K31)</f>
        <v>0</v>
      </c>
      <c r="O25" s="132" t="s">
        <v>68</v>
      </c>
    </row>
    <row r="26" spans="2:18" ht="15.75" outlineLevel="1">
      <c r="B26" s="256"/>
      <c r="C26" s="40"/>
      <c r="E26" s="32" t="s">
        <v>43</v>
      </c>
      <c r="F26" s="25" t="s">
        <v>3</v>
      </c>
      <c r="G26" s="26"/>
      <c r="H26" s="26"/>
      <c r="I26" s="26"/>
      <c r="J26" s="26"/>
      <c r="K26" s="105"/>
      <c r="L26" s="50"/>
      <c r="O26" s="132" t="s">
        <v>68</v>
      </c>
      <c r="Q26" s="188" t="s">
        <v>162</v>
      </c>
      <c r="R26" s="188" t="s">
        <v>162</v>
      </c>
    </row>
    <row r="27" spans="2:18" ht="15.75" outlineLevel="1">
      <c r="B27" s="257"/>
      <c r="C27" s="40"/>
      <c r="E27" s="33" t="s">
        <v>15</v>
      </c>
      <c r="F27" s="6" t="s">
        <v>3</v>
      </c>
      <c r="G27" s="4"/>
      <c r="H27" s="4"/>
      <c r="I27" s="4"/>
      <c r="J27" s="4"/>
      <c r="K27" s="99"/>
      <c r="L27" s="35"/>
      <c r="O27" s="132" t="s">
        <v>68</v>
      </c>
      <c r="Q27" s="188" t="s">
        <v>162</v>
      </c>
      <c r="R27" s="188" t="s">
        <v>162</v>
      </c>
    </row>
    <row r="28" spans="2:18" ht="15.75" outlineLevel="1">
      <c r="B28" s="257"/>
      <c r="C28" s="40"/>
      <c r="E28" s="33" t="s">
        <v>16</v>
      </c>
      <c r="F28" s="6" t="s">
        <v>3</v>
      </c>
      <c r="G28" s="4"/>
      <c r="H28" s="4"/>
      <c r="I28" s="4"/>
      <c r="J28" s="4"/>
      <c r="K28" s="99"/>
      <c r="L28" s="35"/>
      <c r="O28" s="132" t="s">
        <v>68</v>
      </c>
      <c r="Q28" s="188" t="s">
        <v>162</v>
      </c>
      <c r="R28" s="188" t="s">
        <v>162</v>
      </c>
    </row>
    <row r="29" spans="2:18" ht="15.75" outlineLevel="1">
      <c r="B29" s="257"/>
      <c r="C29" s="40"/>
      <c r="E29" s="33" t="s">
        <v>17</v>
      </c>
      <c r="F29" s="6" t="s">
        <v>3</v>
      </c>
      <c r="G29" s="4"/>
      <c r="H29" s="4"/>
      <c r="I29" s="4"/>
      <c r="J29" s="4"/>
      <c r="K29" s="99"/>
      <c r="L29" s="35"/>
      <c r="O29" s="132" t="s">
        <v>68</v>
      </c>
      <c r="Q29" s="188" t="s">
        <v>162</v>
      </c>
      <c r="R29" s="188" t="s">
        <v>162</v>
      </c>
    </row>
    <row r="30" spans="2:18" ht="15.75" outlineLevel="1">
      <c r="B30" s="257"/>
      <c r="C30" s="40"/>
      <c r="E30" s="33" t="s">
        <v>18</v>
      </c>
      <c r="F30" s="6" t="s">
        <v>3</v>
      </c>
      <c r="G30" s="4"/>
      <c r="H30" s="4"/>
      <c r="I30" s="4"/>
      <c r="J30" s="4"/>
      <c r="K30" s="99"/>
      <c r="L30" s="35"/>
      <c r="O30" s="132" t="s">
        <v>68</v>
      </c>
      <c r="Q30" s="188" t="s">
        <v>162</v>
      </c>
      <c r="R30" s="188" t="s">
        <v>162</v>
      </c>
    </row>
    <row r="31" spans="2:18" ht="15.75" outlineLevel="1">
      <c r="B31" s="258"/>
      <c r="C31" s="40"/>
      <c r="E31" s="34" t="s">
        <v>44</v>
      </c>
      <c r="F31" s="29" t="s">
        <v>3</v>
      </c>
      <c r="G31" s="30"/>
      <c r="H31" s="30"/>
      <c r="I31" s="30"/>
      <c r="J31" s="30"/>
      <c r="K31" s="111"/>
      <c r="L31" s="51"/>
      <c r="O31" s="132" t="s">
        <v>68</v>
      </c>
      <c r="Q31" s="188" t="s">
        <v>162</v>
      </c>
      <c r="R31" s="188" t="s">
        <v>162</v>
      </c>
    </row>
    <row r="32" spans="2:18" outlineLevel="1">
      <c r="E32" s="121"/>
      <c r="F32" s="7"/>
    </row>
    <row r="33" spans="2:18" outlineLevel="1">
      <c r="E33" s="86" t="s">
        <v>177</v>
      </c>
      <c r="K33" s="77">
        <f>SUM(K34:K39)</f>
        <v>0</v>
      </c>
      <c r="O33" s="132" t="s">
        <v>68</v>
      </c>
    </row>
    <row r="34" spans="2:18" ht="15.75" outlineLevel="1">
      <c r="B34" s="256"/>
      <c r="C34" s="40"/>
      <c r="E34" s="32" t="s">
        <v>43</v>
      </c>
      <c r="F34" s="25" t="s">
        <v>3</v>
      </c>
      <c r="G34" s="26"/>
      <c r="H34" s="26"/>
      <c r="I34" s="26"/>
      <c r="J34" s="26"/>
      <c r="K34" s="105"/>
      <c r="L34" s="50"/>
      <c r="O34" s="132" t="s">
        <v>68</v>
      </c>
      <c r="Q34" s="188" t="s">
        <v>162</v>
      </c>
      <c r="R34" s="188" t="s">
        <v>162</v>
      </c>
    </row>
    <row r="35" spans="2:18" ht="15.75" outlineLevel="1">
      <c r="B35" s="257"/>
      <c r="C35" s="40"/>
      <c r="E35" s="33" t="s">
        <v>15</v>
      </c>
      <c r="F35" s="6" t="s">
        <v>3</v>
      </c>
      <c r="G35" s="4"/>
      <c r="H35" s="4"/>
      <c r="I35" s="4"/>
      <c r="J35" s="4"/>
      <c r="K35" s="99"/>
      <c r="L35" s="35"/>
      <c r="O35" s="132" t="s">
        <v>68</v>
      </c>
      <c r="Q35" s="188" t="s">
        <v>162</v>
      </c>
      <c r="R35" s="188" t="s">
        <v>162</v>
      </c>
    </row>
    <row r="36" spans="2:18" ht="15.75" outlineLevel="1">
      <c r="B36" s="257"/>
      <c r="C36" s="40"/>
      <c r="E36" s="33" t="s">
        <v>16</v>
      </c>
      <c r="F36" s="6" t="s">
        <v>3</v>
      </c>
      <c r="G36" s="4"/>
      <c r="H36" s="4"/>
      <c r="I36" s="4"/>
      <c r="J36" s="4"/>
      <c r="K36" s="99"/>
      <c r="L36" s="35"/>
      <c r="O36" s="132" t="s">
        <v>68</v>
      </c>
      <c r="Q36" s="188" t="s">
        <v>162</v>
      </c>
      <c r="R36" s="188" t="s">
        <v>162</v>
      </c>
    </row>
    <row r="37" spans="2:18" ht="15.75" outlineLevel="1">
      <c r="B37" s="257"/>
      <c r="C37" s="40"/>
      <c r="E37" s="33" t="s">
        <v>17</v>
      </c>
      <c r="F37" s="6" t="s">
        <v>3</v>
      </c>
      <c r="G37" s="4"/>
      <c r="H37" s="4"/>
      <c r="I37" s="4"/>
      <c r="J37" s="4"/>
      <c r="K37" s="99"/>
      <c r="L37" s="35"/>
      <c r="O37" s="132" t="s">
        <v>68</v>
      </c>
      <c r="Q37" s="188" t="s">
        <v>162</v>
      </c>
      <c r="R37" s="188" t="s">
        <v>162</v>
      </c>
    </row>
    <row r="38" spans="2:18" ht="15.75" outlineLevel="1">
      <c r="B38" s="257"/>
      <c r="C38" s="40"/>
      <c r="E38" s="33" t="s">
        <v>18</v>
      </c>
      <c r="F38" s="6" t="s">
        <v>3</v>
      </c>
      <c r="G38" s="4"/>
      <c r="H38" s="4"/>
      <c r="I38" s="4"/>
      <c r="J38" s="4"/>
      <c r="K38" s="99"/>
      <c r="L38" s="35"/>
      <c r="O38" s="132" t="s">
        <v>68</v>
      </c>
      <c r="Q38" s="188" t="s">
        <v>162</v>
      </c>
      <c r="R38" s="188" t="s">
        <v>162</v>
      </c>
    </row>
    <row r="39" spans="2:18" ht="15.75" outlineLevel="1">
      <c r="B39" s="258"/>
      <c r="C39" s="40"/>
      <c r="E39" s="34" t="s">
        <v>44</v>
      </c>
      <c r="F39" s="29" t="s">
        <v>3</v>
      </c>
      <c r="G39" s="30"/>
      <c r="H39" s="30"/>
      <c r="I39" s="30"/>
      <c r="J39" s="30"/>
      <c r="K39" s="111"/>
      <c r="L39" s="51"/>
      <c r="O39" s="132" t="s">
        <v>68</v>
      </c>
      <c r="Q39" s="188" t="s">
        <v>162</v>
      </c>
      <c r="R39" s="188" t="s">
        <v>162</v>
      </c>
    </row>
    <row r="40" spans="2:18" outlineLevel="1">
      <c r="E40" s="121"/>
      <c r="F40" s="7"/>
    </row>
    <row r="41" spans="2:18" outlineLevel="1">
      <c r="E41" s="86" t="s">
        <v>178</v>
      </c>
      <c r="K41" s="77">
        <f>SUM(K42:K47)</f>
        <v>0</v>
      </c>
      <c r="O41" s="132" t="s">
        <v>68</v>
      </c>
    </row>
    <row r="42" spans="2:18" ht="15.75" outlineLevel="1">
      <c r="B42" s="256"/>
      <c r="C42" s="40"/>
      <c r="E42" s="32" t="s">
        <v>43</v>
      </c>
      <c r="F42" s="25" t="s">
        <v>3</v>
      </c>
      <c r="G42" s="26"/>
      <c r="H42" s="26"/>
      <c r="I42" s="26"/>
      <c r="J42" s="26"/>
      <c r="K42" s="105"/>
      <c r="L42" s="50"/>
      <c r="O42" s="132" t="s">
        <v>68</v>
      </c>
      <c r="Q42" s="188" t="s">
        <v>162</v>
      </c>
      <c r="R42" s="188" t="s">
        <v>162</v>
      </c>
    </row>
    <row r="43" spans="2:18" ht="15.75" outlineLevel="1">
      <c r="B43" s="257"/>
      <c r="C43" s="40"/>
      <c r="E43" s="33" t="s">
        <v>15</v>
      </c>
      <c r="F43" s="6" t="s">
        <v>3</v>
      </c>
      <c r="G43" s="4"/>
      <c r="H43" s="4"/>
      <c r="I43" s="4"/>
      <c r="J43" s="4"/>
      <c r="K43" s="99"/>
      <c r="L43" s="35"/>
      <c r="O43" s="132" t="s">
        <v>68</v>
      </c>
      <c r="Q43" s="188" t="s">
        <v>162</v>
      </c>
      <c r="R43" s="188" t="s">
        <v>162</v>
      </c>
    </row>
    <row r="44" spans="2:18" ht="15.75" outlineLevel="1">
      <c r="B44" s="257"/>
      <c r="C44" s="40"/>
      <c r="E44" s="33" t="s">
        <v>16</v>
      </c>
      <c r="F44" s="6" t="s">
        <v>3</v>
      </c>
      <c r="G44" s="4"/>
      <c r="H44" s="4"/>
      <c r="I44" s="4"/>
      <c r="J44" s="4"/>
      <c r="K44" s="99"/>
      <c r="L44" s="35"/>
      <c r="O44" s="132" t="s">
        <v>68</v>
      </c>
      <c r="Q44" s="188" t="s">
        <v>162</v>
      </c>
      <c r="R44" s="188" t="s">
        <v>162</v>
      </c>
    </row>
    <row r="45" spans="2:18" ht="15.75" outlineLevel="1">
      <c r="B45" s="257"/>
      <c r="C45" s="40"/>
      <c r="E45" s="33" t="s">
        <v>17</v>
      </c>
      <c r="F45" s="6" t="s">
        <v>3</v>
      </c>
      <c r="G45" s="4"/>
      <c r="H45" s="4"/>
      <c r="I45" s="4"/>
      <c r="J45" s="4"/>
      <c r="K45" s="99"/>
      <c r="L45" s="35"/>
      <c r="O45" s="132" t="s">
        <v>68</v>
      </c>
      <c r="Q45" s="188" t="s">
        <v>162</v>
      </c>
      <c r="R45" s="188" t="s">
        <v>162</v>
      </c>
    </row>
    <row r="46" spans="2:18" ht="15.75" outlineLevel="1">
      <c r="B46" s="257"/>
      <c r="C46" s="40"/>
      <c r="E46" s="33" t="s">
        <v>18</v>
      </c>
      <c r="F46" s="6" t="s">
        <v>3</v>
      </c>
      <c r="G46" s="4"/>
      <c r="H46" s="4"/>
      <c r="I46" s="4"/>
      <c r="J46" s="4"/>
      <c r="K46" s="99"/>
      <c r="L46" s="35"/>
      <c r="O46" s="132" t="s">
        <v>68</v>
      </c>
      <c r="Q46" s="188" t="s">
        <v>162</v>
      </c>
      <c r="R46" s="188" t="s">
        <v>162</v>
      </c>
    </row>
    <row r="47" spans="2:18" ht="15.75" outlineLevel="1">
      <c r="B47" s="258"/>
      <c r="C47" s="40"/>
      <c r="E47" s="34" t="s">
        <v>44</v>
      </c>
      <c r="F47" s="29" t="s">
        <v>3</v>
      </c>
      <c r="G47" s="30"/>
      <c r="H47" s="30"/>
      <c r="I47" s="30"/>
      <c r="J47" s="30"/>
      <c r="K47" s="111"/>
      <c r="L47" s="51"/>
      <c r="O47" s="132" t="s">
        <v>68</v>
      </c>
      <c r="Q47" s="188" t="s">
        <v>162</v>
      </c>
      <c r="R47" s="188" t="s">
        <v>162</v>
      </c>
    </row>
    <row r="48" spans="2:18" ht="15" customHeight="1">
      <c r="E48" s="121"/>
      <c r="F48" s="7"/>
    </row>
    <row r="49" spans="2:18" ht="27" customHeight="1">
      <c r="E49" s="103" t="s">
        <v>56</v>
      </c>
      <c r="F49" s="100"/>
      <c r="G49" s="101"/>
      <c r="H49" s="266"/>
      <c r="I49" s="266"/>
      <c r="J49" s="266"/>
      <c r="K49" s="101"/>
    </row>
    <row r="50" spans="2:18" ht="21.75" customHeight="1" outlineLevel="1">
      <c r="D50" s="17"/>
      <c r="E50" s="92" t="s">
        <v>92</v>
      </c>
      <c r="K50" s="77">
        <f>K51+K70</f>
        <v>0</v>
      </c>
      <c r="O50" s="132" t="s">
        <v>69</v>
      </c>
    </row>
    <row r="51" spans="2:18" outlineLevel="1">
      <c r="E51" s="129" t="s">
        <v>93</v>
      </c>
      <c r="F51" s="7"/>
      <c r="K51" s="77">
        <f>K52+K57+K62+K64+K65</f>
        <v>0</v>
      </c>
      <c r="O51" s="132" t="s">
        <v>69</v>
      </c>
    </row>
    <row r="52" spans="2:18" outlineLevel="1">
      <c r="B52" s="256"/>
      <c r="E52" s="130" t="s">
        <v>45</v>
      </c>
      <c r="F52" s="25" t="s">
        <v>3</v>
      </c>
      <c r="G52" s="26"/>
      <c r="H52" s="26"/>
      <c r="I52" s="26"/>
      <c r="J52" s="26"/>
      <c r="K52" s="128">
        <f>SUM(K53:K56)</f>
        <v>0</v>
      </c>
      <c r="L52" s="50"/>
      <c r="O52" s="132" t="s">
        <v>69</v>
      </c>
    </row>
    <row r="53" spans="2:18" ht="15.75" outlineLevel="1">
      <c r="B53" s="257"/>
      <c r="E53" s="37" t="s">
        <v>49</v>
      </c>
      <c r="F53" s="6" t="s">
        <v>3</v>
      </c>
      <c r="G53" s="4"/>
      <c r="H53" s="4"/>
      <c r="I53" s="4"/>
      <c r="J53" s="4"/>
      <c r="K53" s="99"/>
      <c r="L53" s="35"/>
      <c r="O53" s="132" t="s">
        <v>69</v>
      </c>
      <c r="Q53" s="188" t="s">
        <v>162</v>
      </c>
      <c r="R53" s="188" t="s">
        <v>162</v>
      </c>
    </row>
    <row r="54" spans="2:18" ht="15.75" outlineLevel="1">
      <c r="B54" s="257"/>
      <c r="E54" s="37" t="s">
        <v>50</v>
      </c>
      <c r="F54" s="6" t="s">
        <v>3</v>
      </c>
      <c r="G54" s="4"/>
      <c r="H54" s="4"/>
      <c r="I54" s="4"/>
      <c r="J54" s="4"/>
      <c r="K54" s="99"/>
      <c r="L54" s="35"/>
      <c r="O54" s="132" t="s">
        <v>69</v>
      </c>
      <c r="Q54" s="188" t="s">
        <v>162</v>
      </c>
      <c r="R54" s="188" t="s">
        <v>162</v>
      </c>
    </row>
    <row r="55" spans="2:18" ht="15.75" outlineLevel="1">
      <c r="B55" s="257"/>
      <c r="E55" s="37" t="s">
        <v>51</v>
      </c>
      <c r="F55" s="6" t="s">
        <v>3</v>
      </c>
      <c r="G55" s="4"/>
      <c r="H55" s="4"/>
      <c r="I55" s="4"/>
      <c r="J55" s="4"/>
      <c r="K55" s="99"/>
      <c r="L55" s="35"/>
      <c r="O55" s="132" t="s">
        <v>69</v>
      </c>
      <c r="Q55" s="188" t="s">
        <v>162</v>
      </c>
      <c r="R55" s="188" t="s">
        <v>162</v>
      </c>
    </row>
    <row r="56" spans="2:18" ht="15.75" outlineLevel="1">
      <c r="B56" s="257"/>
      <c r="E56" s="37" t="s">
        <v>52</v>
      </c>
      <c r="F56" s="6" t="s">
        <v>3</v>
      </c>
      <c r="G56" s="4"/>
      <c r="H56" s="4"/>
      <c r="I56" s="4"/>
      <c r="J56" s="4"/>
      <c r="K56" s="99"/>
      <c r="L56" s="35"/>
      <c r="O56" s="132" t="s">
        <v>69</v>
      </c>
      <c r="Q56" s="188" t="s">
        <v>162</v>
      </c>
      <c r="R56" s="188" t="s">
        <v>162</v>
      </c>
    </row>
    <row r="57" spans="2:18" outlineLevel="1">
      <c r="B57" s="257"/>
      <c r="E57" s="131" t="s">
        <v>46</v>
      </c>
      <c r="F57" s="6" t="s">
        <v>3</v>
      </c>
      <c r="G57" s="4"/>
      <c r="H57" s="4"/>
      <c r="I57" s="4"/>
      <c r="J57" s="4"/>
      <c r="K57" s="77">
        <f>SUM(K58:K60)</f>
        <v>0</v>
      </c>
      <c r="L57" s="35"/>
      <c r="O57" s="132" t="s">
        <v>69</v>
      </c>
    </row>
    <row r="58" spans="2:18" ht="15.75" outlineLevel="1">
      <c r="B58" s="257"/>
      <c r="E58" s="37" t="s">
        <v>53</v>
      </c>
      <c r="F58" s="6" t="s">
        <v>3</v>
      </c>
      <c r="G58" s="4"/>
      <c r="H58" s="4"/>
      <c r="I58" s="4"/>
      <c r="J58" s="4"/>
      <c r="K58" s="99"/>
      <c r="L58" s="35"/>
      <c r="O58" s="132" t="s">
        <v>69</v>
      </c>
      <c r="Q58" s="188" t="s">
        <v>162</v>
      </c>
      <c r="R58" s="188" t="s">
        <v>162</v>
      </c>
    </row>
    <row r="59" spans="2:18" ht="15.75" outlineLevel="1">
      <c r="B59" s="257"/>
      <c r="E59" s="37" t="s">
        <v>54</v>
      </c>
      <c r="F59" s="6" t="s">
        <v>3</v>
      </c>
      <c r="G59" s="4"/>
      <c r="H59" s="4"/>
      <c r="I59" s="4"/>
      <c r="J59" s="4"/>
      <c r="K59" s="99"/>
      <c r="L59" s="35"/>
      <c r="O59" s="132" t="s">
        <v>69</v>
      </c>
      <c r="Q59" s="188" t="s">
        <v>162</v>
      </c>
      <c r="R59" s="188" t="s">
        <v>162</v>
      </c>
    </row>
    <row r="60" spans="2:18" ht="15.75" outlineLevel="1">
      <c r="B60" s="257"/>
      <c r="E60" s="37" t="s">
        <v>55</v>
      </c>
      <c r="F60" s="6" t="s">
        <v>3</v>
      </c>
      <c r="G60" s="4"/>
      <c r="H60" s="4"/>
      <c r="I60" s="4"/>
      <c r="J60" s="4"/>
      <c r="K60" s="99"/>
      <c r="L60" s="35"/>
      <c r="O60" s="132" t="s">
        <v>69</v>
      </c>
      <c r="Q60" s="188" t="s">
        <v>162</v>
      </c>
      <c r="R60" s="188" t="s">
        <v>162</v>
      </c>
    </row>
    <row r="61" spans="2:18" outlineLevel="1">
      <c r="B61" s="257"/>
      <c r="E61" s="131" t="s">
        <v>47</v>
      </c>
      <c r="F61" s="6" t="s">
        <v>3</v>
      </c>
      <c r="G61" s="4"/>
      <c r="H61" s="4"/>
      <c r="I61" s="4"/>
      <c r="J61" s="4"/>
      <c r="K61" s="4"/>
      <c r="L61" s="35"/>
      <c r="P61" s="40"/>
    </row>
    <row r="62" spans="2:18" ht="15.75" outlineLevel="1">
      <c r="B62" s="257"/>
      <c r="E62" s="37" t="s">
        <v>47</v>
      </c>
      <c r="F62" s="6" t="s">
        <v>3</v>
      </c>
      <c r="G62" s="4"/>
      <c r="H62" s="4"/>
      <c r="I62" s="4"/>
      <c r="J62" s="4"/>
      <c r="K62" s="99"/>
      <c r="L62" s="35"/>
      <c r="O62" s="132" t="s">
        <v>69</v>
      </c>
      <c r="Q62" s="188" t="s">
        <v>162</v>
      </c>
      <c r="R62" s="188" t="s">
        <v>162</v>
      </c>
    </row>
    <row r="63" spans="2:18" outlineLevel="1">
      <c r="B63" s="257"/>
      <c r="E63" s="131" t="s">
        <v>19</v>
      </c>
      <c r="F63" s="6" t="s">
        <v>3</v>
      </c>
      <c r="G63" s="4"/>
      <c r="H63" s="4"/>
      <c r="I63" s="4"/>
      <c r="J63" s="4"/>
      <c r="K63" s="4"/>
      <c r="L63" s="35"/>
    </row>
    <row r="64" spans="2:18" ht="15.75" outlineLevel="1">
      <c r="B64" s="257"/>
      <c r="E64" s="37" t="s">
        <v>19</v>
      </c>
      <c r="F64" s="6" t="s">
        <v>3</v>
      </c>
      <c r="G64" s="4"/>
      <c r="H64" s="4"/>
      <c r="I64" s="4"/>
      <c r="J64" s="4"/>
      <c r="K64" s="99"/>
      <c r="L64" s="35"/>
      <c r="O64" s="132" t="s">
        <v>69</v>
      </c>
      <c r="Q64" s="188" t="s">
        <v>162</v>
      </c>
      <c r="R64" s="188" t="s">
        <v>162</v>
      </c>
    </row>
    <row r="65" spans="2:19" outlineLevel="1">
      <c r="B65" s="257"/>
      <c r="E65" s="131" t="s">
        <v>48</v>
      </c>
      <c r="F65" s="6" t="s">
        <v>3</v>
      </c>
      <c r="G65" s="4"/>
      <c r="H65" s="4"/>
      <c r="I65" s="4"/>
      <c r="J65" s="4"/>
      <c r="K65" s="77">
        <f>SUM(K66:K68)</f>
        <v>0</v>
      </c>
      <c r="L65" s="35"/>
      <c r="O65" s="132" t="s">
        <v>69</v>
      </c>
    </row>
    <row r="66" spans="2:19" ht="15.75" outlineLevel="1">
      <c r="B66" s="257"/>
      <c r="E66" s="194" t="s">
        <v>169</v>
      </c>
      <c r="F66" s="6" t="s">
        <v>3</v>
      </c>
      <c r="G66" s="4"/>
      <c r="H66" s="4"/>
      <c r="I66" s="4"/>
      <c r="J66" s="4"/>
      <c r="K66" s="99"/>
      <c r="L66" s="35"/>
      <c r="O66" s="132" t="s">
        <v>69</v>
      </c>
      <c r="Q66" s="188" t="s">
        <v>162</v>
      </c>
      <c r="R66" s="188" t="s">
        <v>162</v>
      </c>
    </row>
    <row r="67" spans="2:19" ht="15.75" outlineLevel="1">
      <c r="B67" s="257"/>
      <c r="E67" s="194" t="s">
        <v>168</v>
      </c>
      <c r="F67" s="6" t="s">
        <v>3</v>
      </c>
      <c r="G67" s="4"/>
      <c r="H67" s="4"/>
      <c r="I67" s="4"/>
      <c r="J67" s="4"/>
      <c r="K67" s="99"/>
      <c r="L67" s="35"/>
      <c r="O67" s="132" t="s">
        <v>69</v>
      </c>
      <c r="Q67" s="188" t="s">
        <v>162</v>
      </c>
      <c r="R67" s="188" t="s">
        <v>162</v>
      </c>
    </row>
    <row r="68" spans="2:19" ht="15.75" outlineLevel="1">
      <c r="B68" s="258"/>
      <c r="E68" s="194" t="s">
        <v>167</v>
      </c>
      <c r="F68" s="6" t="s">
        <v>3</v>
      </c>
      <c r="G68" s="4"/>
      <c r="H68" s="4"/>
      <c r="I68" s="4"/>
      <c r="J68" s="4"/>
      <c r="K68" s="99"/>
      <c r="L68" s="35"/>
      <c r="O68" s="132" t="s">
        <v>69</v>
      </c>
      <c r="Q68" s="188" t="s">
        <v>162</v>
      </c>
      <c r="R68" s="188" t="s">
        <v>162</v>
      </c>
    </row>
    <row r="69" spans="2:19" ht="15.75" outlineLevel="1">
      <c r="B69" s="8"/>
      <c r="E69" s="192" t="s">
        <v>121</v>
      </c>
      <c r="F69" s="29"/>
      <c r="G69" s="30"/>
      <c r="H69" s="30"/>
      <c r="I69" s="30"/>
      <c r="J69" s="30"/>
      <c r="K69" s="193"/>
      <c r="L69" s="51"/>
      <c r="P69" s="132"/>
      <c r="Q69" s="132"/>
      <c r="R69" s="132"/>
      <c r="S69" s="132"/>
    </row>
    <row r="70" spans="2:19" ht="20.25" customHeight="1" outlineLevel="1">
      <c r="B70" s="8"/>
      <c r="E70" s="139" t="s">
        <v>166</v>
      </c>
      <c r="F70" s="7" t="s">
        <v>3</v>
      </c>
      <c r="K70" s="77">
        <f>K71+K76+K81+K83+K84</f>
        <v>0</v>
      </c>
      <c r="O70" s="132" t="s">
        <v>69</v>
      </c>
    </row>
    <row r="71" spans="2:19" outlineLevel="1">
      <c r="B71" s="256"/>
      <c r="E71" s="130" t="s">
        <v>45</v>
      </c>
      <c r="F71" s="25" t="s">
        <v>3</v>
      </c>
      <c r="G71" s="26"/>
      <c r="H71" s="26"/>
      <c r="I71" s="26"/>
      <c r="J71" s="26"/>
      <c r="K71" s="128">
        <f>SUM(K72:K75)</f>
        <v>0</v>
      </c>
      <c r="L71" s="50"/>
      <c r="O71" s="132" t="s">
        <v>69</v>
      </c>
    </row>
    <row r="72" spans="2:19" ht="15.75" outlineLevel="1">
      <c r="B72" s="257"/>
      <c r="E72" s="37" t="s">
        <v>49</v>
      </c>
      <c r="F72" s="6" t="s">
        <v>3</v>
      </c>
      <c r="G72" s="4"/>
      <c r="H72" s="4"/>
      <c r="I72" s="4"/>
      <c r="J72" s="4"/>
      <c r="K72" s="99"/>
      <c r="L72" s="35"/>
      <c r="O72" s="132" t="s">
        <v>69</v>
      </c>
      <c r="Q72" s="188" t="s">
        <v>162</v>
      </c>
      <c r="R72" s="188" t="s">
        <v>162</v>
      </c>
    </row>
    <row r="73" spans="2:19" ht="15.75" outlineLevel="1">
      <c r="B73" s="257"/>
      <c r="E73" s="37" t="s">
        <v>50</v>
      </c>
      <c r="F73" s="6" t="s">
        <v>3</v>
      </c>
      <c r="G73" s="4"/>
      <c r="H73" s="4"/>
      <c r="I73" s="4"/>
      <c r="J73" s="4"/>
      <c r="K73" s="99"/>
      <c r="L73" s="35"/>
      <c r="O73" s="132" t="s">
        <v>69</v>
      </c>
      <c r="Q73" s="188" t="s">
        <v>162</v>
      </c>
      <c r="R73" s="188" t="s">
        <v>162</v>
      </c>
    </row>
    <row r="74" spans="2:19" ht="15.75" outlineLevel="1">
      <c r="B74" s="257"/>
      <c r="E74" s="37" t="s">
        <v>51</v>
      </c>
      <c r="F74" s="6" t="s">
        <v>3</v>
      </c>
      <c r="G74" s="4"/>
      <c r="H74" s="4"/>
      <c r="I74" s="4"/>
      <c r="J74" s="4"/>
      <c r="K74" s="99"/>
      <c r="L74" s="35"/>
      <c r="O74" s="132" t="s">
        <v>69</v>
      </c>
      <c r="Q74" s="188" t="s">
        <v>162</v>
      </c>
      <c r="R74" s="188" t="s">
        <v>162</v>
      </c>
    </row>
    <row r="75" spans="2:19" ht="15.75" outlineLevel="1">
      <c r="B75" s="257"/>
      <c r="E75" s="37" t="s">
        <v>52</v>
      </c>
      <c r="F75" s="6" t="s">
        <v>3</v>
      </c>
      <c r="G75" s="4"/>
      <c r="H75" s="4"/>
      <c r="I75" s="4"/>
      <c r="J75" s="4"/>
      <c r="K75" s="99"/>
      <c r="L75" s="35"/>
      <c r="O75" s="132" t="s">
        <v>69</v>
      </c>
      <c r="Q75" s="188" t="s">
        <v>162</v>
      </c>
      <c r="R75" s="188" t="s">
        <v>162</v>
      </c>
    </row>
    <row r="76" spans="2:19" outlineLevel="1">
      <c r="B76" s="257"/>
      <c r="E76" s="131" t="s">
        <v>46</v>
      </c>
      <c r="F76" s="6" t="s">
        <v>3</v>
      </c>
      <c r="G76" s="4"/>
      <c r="H76" s="4"/>
      <c r="I76" s="4"/>
      <c r="J76" s="4"/>
      <c r="K76" s="77">
        <f>SUM(K77:K79)</f>
        <v>0</v>
      </c>
      <c r="L76" s="35"/>
      <c r="O76" s="132" t="s">
        <v>69</v>
      </c>
    </row>
    <row r="77" spans="2:19" ht="15.75" outlineLevel="1">
      <c r="B77" s="257"/>
      <c r="E77" s="37" t="s">
        <v>53</v>
      </c>
      <c r="F77" s="6" t="s">
        <v>3</v>
      </c>
      <c r="G77" s="4"/>
      <c r="H77" s="4"/>
      <c r="I77" s="4"/>
      <c r="J77" s="4"/>
      <c r="K77" s="99"/>
      <c r="L77" s="35"/>
      <c r="O77" s="132" t="s">
        <v>69</v>
      </c>
      <c r="Q77" s="188" t="s">
        <v>162</v>
      </c>
      <c r="R77" s="188" t="s">
        <v>162</v>
      </c>
    </row>
    <row r="78" spans="2:19" ht="15.75" outlineLevel="1">
      <c r="B78" s="257"/>
      <c r="E78" s="37" t="s">
        <v>54</v>
      </c>
      <c r="F78" s="6" t="s">
        <v>3</v>
      </c>
      <c r="G78" s="4"/>
      <c r="H78" s="4"/>
      <c r="I78" s="4"/>
      <c r="J78" s="4"/>
      <c r="K78" s="99"/>
      <c r="L78" s="35"/>
      <c r="O78" s="132" t="s">
        <v>69</v>
      </c>
      <c r="Q78" s="188" t="s">
        <v>162</v>
      </c>
      <c r="R78" s="188" t="s">
        <v>162</v>
      </c>
    </row>
    <row r="79" spans="2:19" ht="15.75" outlineLevel="1">
      <c r="B79" s="257"/>
      <c r="E79" s="37" t="s">
        <v>55</v>
      </c>
      <c r="F79" s="6" t="s">
        <v>3</v>
      </c>
      <c r="G79" s="4"/>
      <c r="H79" s="4"/>
      <c r="I79" s="4"/>
      <c r="J79" s="4"/>
      <c r="K79" s="99"/>
      <c r="L79" s="35"/>
      <c r="O79" s="132" t="s">
        <v>69</v>
      </c>
      <c r="Q79" s="188" t="s">
        <v>162</v>
      </c>
      <c r="R79" s="188" t="s">
        <v>162</v>
      </c>
    </row>
    <row r="80" spans="2:19" outlineLevel="1">
      <c r="B80" s="257"/>
      <c r="E80" s="131" t="s">
        <v>47</v>
      </c>
      <c r="F80" s="6" t="s">
        <v>3</v>
      </c>
      <c r="G80" s="4"/>
      <c r="H80" s="4"/>
      <c r="I80" s="4"/>
      <c r="J80" s="4"/>
      <c r="K80" s="4"/>
      <c r="L80" s="35"/>
    </row>
    <row r="81" spans="2:19" ht="15.75" outlineLevel="1">
      <c r="B81" s="257"/>
      <c r="E81" s="37" t="s">
        <v>47</v>
      </c>
      <c r="F81" s="6" t="s">
        <v>3</v>
      </c>
      <c r="G81" s="4"/>
      <c r="H81" s="4"/>
      <c r="I81" s="4"/>
      <c r="J81" s="4"/>
      <c r="K81" s="99"/>
      <c r="L81" s="35"/>
      <c r="O81" s="132" t="s">
        <v>69</v>
      </c>
      <c r="Q81" s="188" t="s">
        <v>162</v>
      </c>
      <c r="R81" s="188" t="s">
        <v>162</v>
      </c>
    </row>
    <row r="82" spans="2:19" outlineLevel="1">
      <c r="B82" s="257"/>
      <c r="E82" s="131" t="s">
        <v>19</v>
      </c>
      <c r="F82" s="6" t="s">
        <v>3</v>
      </c>
      <c r="G82" s="4"/>
      <c r="H82" s="4"/>
      <c r="I82" s="4"/>
      <c r="J82" s="4"/>
      <c r="K82" s="4"/>
      <c r="L82" s="35"/>
    </row>
    <row r="83" spans="2:19" ht="15.75" outlineLevel="1">
      <c r="B83" s="257"/>
      <c r="E83" s="37" t="s">
        <v>19</v>
      </c>
      <c r="F83" s="6" t="s">
        <v>3</v>
      </c>
      <c r="G83" s="4"/>
      <c r="H83" s="4"/>
      <c r="I83" s="4"/>
      <c r="J83" s="4"/>
      <c r="K83" s="99"/>
      <c r="L83" s="35"/>
      <c r="O83" s="132" t="s">
        <v>69</v>
      </c>
      <c r="Q83" s="188" t="s">
        <v>162</v>
      </c>
      <c r="R83" s="188" t="s">
        <v>162</v>
      </c>
    </row>
    <row r="84" spans="2:19" outlineLevel="1">
      <c r="B84" s="257"/>
      <c r="E84" s="131" t="s">
        <v>48</v>
      </c>
      <c r="F84" s="6" t="s">
        <v>3</v>
      </c>
      <c r="G84" s="4"/>
      <c r="H84" s="4"/>
      <c r="I84" s="4"/>
      <c r="J84" s="4"/>
      <c r="K84" s="77">
        <f>SUM(K85:K87)</f>
        <v>0</v>
      </c>
      <c r="L84" s="35"/>
      <c r="O84" s="132" t="s">
        <v>69</v>
      </c>
    </row>
    <row r="85" spans="2:19" ht="15.75" outlineLevel="1">
      <c r="B85" s="257"/>
      <c r="E85" s="194" t="s">
        <v>169</v>
      </c>
      <c r="F85" s="6" t="s">
        <v>3</v>
      </c>
      <c r="G85" s="4"/>
      <c r="H85" s="4"/>
      <c r="I85" s="4"/>
      <c r="J85" s="4"/>
      <c r="K85" s="99"/>
      <c r="L85" s="35"/>
      <c r="O85" s="132" t="s">
        <v>69</v>
      </c>
      <c r="Q85" s="188" t="s">
        <v>162</v>
      </c>
      <c r="R85" s="188" t="s">
        <v>162</v>
      </c>
    </row>
    <row r="86" spans="2:19" ht="15.75" outlineLevel="1">
      <c r="B86" s="257"/>
      <c r="E86" s="194" t="s">
        <v>168</v>
      </c>
      <c r="F86" s="6" t="s">
        <v>3</v>
      </c>
      <c r="G86" s="4"/>
      <c r="H86" s="4"/>
      <c r="I86" s="4"/>
      <c r="J86" s="4"/>
      <c r="K86" s="99"/>
      <c r="L86" s="35"/>
      <c r="O86" s="132" t="s">
        <v>69</v>
      </c>
      <c r="Q86" s="188" t="s">
        <v>162</v>
      </c>
      <c r="R86" s="188" t="s">
        <v>162</v>
      </c>
    </row>
    <row r="87" spans="2:19" ht="15.75" outlineLevel="1">
      <c r="B87" s="258"/>
      <c r="E87" s="194" t="s">
        <v>167</v>
      </c>
      <c r="F87" s="6" t="s">
        <v>3</v>
      </c>
      <c r="G87" s="4"/>
      <c r="H87" s="4"/>
      <c r="I87" s="4"/>
      <c r="J87" s="4"/>
      <c r="K87" s="99"/>
      <c r="L87" s="35"/>
      <c r="O87" s="132" t="s">
        <v>69</v>
      </c>
      <c r="Q87" s="188" t="s">
        <v>162</v>
      </c>
      <c r="R87" s="188" t="s">
        <v>162</v>
      </c>
    </row>
    <row r="88" spans="2:19" ht="15.75" outlineLevel="1">
      <c r="B88" s="8"/>
      <c r="E88" s="192" t="s">
        <v>121</v>
      </c>
      <c r="F88" s="29"/>
      <c r="G88" s="30"/>
      <c r="H88" s="30"/>
      <c r="I88" s="30"/>
      <c r="J88" s="30"/>
      <c r="K88" s="193"/>
      <c r="L88" s="51"/>
      <c r="O88" s="132" t="s">
        <v>69</v>
      </c>
      <c r="Q88" s="188" t="s">
        <v>162</v>
      </c>
      <c r="R88" s="188" t="s">
        <v>162</v>
      </c>
      <c r="S88" s="132"/>
    </row>
    <row r="89" spans="2:19" ht="15" customHeight="1"/>
    <row r="90" spans="2:19" ht="27" customHeight="1">
      <c r="E90" s="133" t="s">
        <v>57</v>
      </c>
      <c r="F90" s="100"/>
      <c r="G90" s="101"/>
      <c r="H90" s="266"/>
      <c r="I90" s="266"/>
      <c r="J90" s="266"/>
      <c r="K90" s="101"/>
    </row>
    <row r="91" spans="2:19" outlineLevel="1">
      <c r="E91" s="86" t="s">
        <v>92</v>
      </c>
      <c r="F91" s="6" t="s">
        <v>3</v>
      </c>
      <c r="G91" s="4"/>
      <c r="H91" s="4"/>
      <c r="I91" s="4"/>
      <c r="J91" s="4"/>
      <c r="K91" s="77">
        <f>K92+K95+K101+K102</f>
        <v>0</v>
      </c>
      <c r="O91" s="132" t="s">
        <v>70</v>
      </c>
    </row>
    <row r="92" spans="2:19" outlineLevel="1">
      <c r="B92" s="259"/>
      <c r="E92" s="130" t="s">
        <v>20</v>
      </c>
      <c r="F92" s="25" t="s">
        <v>3</v>
      </c>
      <c r="G92" s="26"/>
      <c r="H92" s="26"/>
      <c r="I92" s="26"/>
      <c r="J92" s="26"/>
      <c r="K92" s="128">
        <f>SUM(K93:K94)</f>
        <v>0</v>
      </c>
      <c r="L92" s="50"/>
      <c r="O92" s="132" t="s">
        <v>70</v>
      </c>
    </row>
    <row r="93" spans="2:19" ht="15.75" outlineLevel="1">
      <c r="B93" s="260"/>
      <c r="E93" s="37" t="s">
        <v>58</v>
      </c>
      <c r="F93" s="6" t="s">
        <v>3</v>
      </c>
      <c r="G93" s="4"/>
      <c r="H93" s="4"/>
      <c r="I93" s="4"/>
      <c r="J93" s="4"/>
      <c r="K93" s="99"/>
      <c r="L93" s="35"/>
      <c r="O93" s="132" t="s">
        <v>70</v>
      </c>
      <c r="Q93" s="188" t="s">
        <v>165</v>
      </c>
      <c r="R93" s="188" t="s">
        <v>162</v>
      </c>
    </row>
    <row r="94" spans="2:19" ht="15.75" outlineLevel="1">
      <c r="B94" s="260"/>
      <c r="E94" s="37" t="s">
        <v>59</v>
      </c>
      <c r="F94" s="6" t="s">
        <v>3</v>
      </c>
      <c r="G94" s="4"/>
      <c r="H94" s="4"/>
      <c r="I94" s="4"/>
      <c r="J94" s="4"/>
      <c r="K94" s="99"/>
      <c r="L94" s="35"/>
      <c r="O94" s="132" t="s">
        <v>70</v>
      </c>
      <c r="Q94" s="188" t="s">
        <v>165</v>
      </c>
      <c r="R94" s="188" t="s">
        <v>162</v>
      </c>
    </row>
    <row r="95" spans="2:19" outlineLevel="1">
      <c r="B95" s="260"/>
      <c r="E95" s="131" t="s">
        <v>21</v>
      </c>
      <c r="F95" s="6" t="s">
        <v>3</v>
      </c>
      <c r="G95" s="4"/>
      <c r="H95" s="4"/>
      <c r="I95" s="4"/>
      <c r="J95" s="4"/>
      <c r="K95" s="77">
        <f>SUM(K96:K100)</f>
        <v>0</v>
      </c>
      <c r="L95" s="35"/>
      <c r="O95" s="132" t="s">
        <v>70</v>
      </c>
    </row>
    <row r="96" spans="2:19" ht="15.75" outlineLevel="1">
      <c r="B96" s="260"/>
      <c r="E96" s="37" t="s">
        <v>4</v>
      </c>
      <c r="F96" s="6" t="s">
        <v>3</v>
      </c>
      <c r="G96" s="4"/>
      <c r="H96" s="4"/>
      <c r="I96" s="4"/>
      <c r="J96" s="4"/>
      <c r="K96" s="99"/>
      <c r="L96" s="35"/>
      <c r="O96" s="132" t="s">
        <v>70</v>
      </c>
      <c r="Q96" s="188" t="s">
        <v>165</v>
      </c>
      <c r="R96" s="188" t="s">
        <v>162</v>
      </c>
    </row>
    <row r="97" spans="2:18" ht="15.75" outlineLevel="1">
      <c r="B97" s="260"/>
      <c r="E97" s="37" t="s">
        <v>5</v>
      </c>
      <c r="F97" s="6" t="s">
        <v>3</v>
      </c>
      <c r="G97" s="4"/>
      <c r="H97" s="4"/>
      <c r="I97" s="4"/>
      <c r="J97" s="4"/>
      <c r="K97" s="99"/>
      <c r="L97" s="35"/>
      <c r="O97" s="132" t="s">
        <v>70</v>
      </c>
      <c r="Q97" s="188" t="s">
        <v>165</v>
      </c>
      <c r="R97" s="188" t="s">
        <v>162</v>
      </c>
    </row>
    <row r="98" spans="2:18" ht="15.75" outlineLevel="1">
      <c r="B98" s="260"/>
      <c r="E98" s="37" t="s">
        <v>6</v>
      </c>
      <c r="F98" s="6" t="s">
        <v>3</v>
      </c>
      <c r="G98" s="4"/>
      <c r="H98" s="4"/>
      <c r="I98" s="4"/>
      <c r="J98" s="4"/>
      <c r="K98" s="99"/>
      <c r="L98" s="35"/>
      <c r="O98" s="132" t="s">
        <v>70</v>
      </c>
      <c r="Q98" s="188" t="s">
        <v>165</v>
      </c>
      <c r="R98" s="188" t="s">
        <v>162</v>
      </c>
    </row>
    <row r="99" spans="2:18" ht="15.75" outlineLevel="1">
      <c r="B99" s="260"/>
      <c r="E99" s="37" t="s">
        <v>7</v>
      </c>
      <c r="F99" s="6" t="s">
        <v>3</v>
      </c>
      <c r="G99" s="4"/>
      <c r="H99" s="4"/>
      <c r="I99" s="4"/>
      <c r="J99" s="4"/>
      <c r="K99" s="99"/>
      <c r="L99" s="35"/>
      <c r="O99" s="132" t="s">
        <v>70</v>
      </c>
      <c r="Q99" s="188" t="s">
        <v>165</v>
      </c>
      <c r="R99" s="188" t="s">
        <v>162</v>
      </c>
    </row>
    <row r="100" spans="2:18" ht="15.75" outlineLevel="1">
      <c r="B100" s="260"/>
      <c r="E100" s="37" t="s">
        <v>8</v>
      </c>
      <c r="F100" s="6" t="s">
        <v>3</v>
      </c>
      <c r="G100" s="4"/>
      <c r="H100" s="4"/>
      <c r="I100" s="4"/>
      <c r="J100" s="4"/>
      <c r="K100" s="99"/>
      <c r="L100" s="35"/>
      <c r="O100" s="132" t="s">
        <v>70</v>
      </c>
      <c r="Q100" s="188" t="s">
        <v>165</v>
      </c>
      <c r="R100" s="188" t="s">
        <v>162</v>
      </c>
    </row>
    <row r="101" spans="2:18" ht="15.75" outlineLevel="1">
      <c r="B101" s="260"/>
      <c r="E101" s="131" t="s">
        <v>22</v>
      </c>
      <c r="F101" s="6" t="s">
        <v>3</v>
      </c>
      <c r="G101" s="4"/>
      <c r="H101" s="4"/>
      <c r="I101" s="4"/>
      <c r="J101" s="4"/>
      <c r="K101" s="99"/>
      <c r="L101" s="35"/>
      <c r="O101" s="132" t="s">
        <v>70</v>
      </c>
      <c r="Q101" s="188" t="s">
        <v>165</v>
      </c>
      <c r="R101" s="188" t="s">
        <v>162</v>
      </c>
    </row>
    <row r="102" spans="2:18" ht="15.75" outlineLevel="1">
      <c r="B102" s="261"/>
      <c r="E102" s="134" t="s">
        <v>60</v>
      </c>
      <c r="F102" s="29" t="s">
        <v>3</v>
      </c>
      <c r="G102" s="30"/>
      <c r="H102" s="30"/>
      <c r="I102" s="30"/>
      <c r="J102" s="30"/>
      <c r="K102" s="111"/>
      <c r="L102" s="51"/>
      <c r="O102" s="132" t="s">
        <v>70</v>
      </c>
      <c r="Q102" s="188" t="s">
        <v>165</v>
      </c>
      <c r="R102" s="188" t="s">
        <v>162</v>
      </c>
    </row>
    <row r="103" spans="2:18" ht="15" customHeight="1">
      <c r="F103" s="7"/>
      <c r="I103" s="4"/>
      <c r="J103" s="4"/>
      <c r="K103" s="4"/>
    </row>
    <row r="104" spans="2:18" ht="27" customHeight="1">
      <c r="E104" s="103" t="s">
        <v>65</v>
      </c>
      <c r="F104" s="100"/>
      <c r="G104" s="100"/>
      <c r="H104" s="100"/>
      <c r="I104" s="100"/>
      <c r="J104" s="100"/>
      <c r="K104" s="100"/>
      <c r="L104" s="100"/>
      <c r="M104" s="100"/>
      <c r="P104" s="132"/>
    </row>
    <row r="105" spans="2:18" outlineLevel="1">
      <c r="E105" s="86" t="s">
        <v>94</v>
      </c>
      <c r="H105" s="77">
        <f>SUM(H106:H108)</f>
        <v>0</v>
      </c>
      <c r="L105" s="77">
        <f>SUM(L106:L108)</f>
        <v>0</v>
      </c>
      <c r="O105" s="132" t="s">
        <v>66</v>
      </c>
    </row>
    <row r="106" spans="2:18" ht="15.75" customHeight="1" outlineLevel="1">
      <c r="B106" s="256"/>
      <c r="C106" s="41"/>
      <c r="E106" s="125" t="s">
        <v>85</v>
      </c>
      <c r="F106" s="135" t="s">
        <v>3</v>
      </c>
      <c r="G106" s="26"/>
      <c r="H106" s="105"/>
      <c r="I106" s="26"/>
      <c r="J106" s="26"/>
      <c r="K106" s="26"/>
      <c r="L106" s="122"/>
      <c r="O106" s="132" t="s">
        <v>66</v>
      </c>
      <c r="Q106" s="188" t="s">
        <v>165</v>
      </c>
      <c r="R106" s="188" t="s">
        <v>162</v>
      </c>
    </row>
    <row r="107" spans="2:18" ht="15.75" outlineLevel="1">
      <c r="B107" s="257"/>
      <c r="C107" s="41"/>
      <c r="E107" s="126" t="s">
        <v>86</v>
      </c>
      <c r="F107" s="36" t="s">
        <v>3</v>
      </c>
      <c r="G107" s="4"/>
      <c r="H107" s="99"/>
      <c r="I107" s="4"/>
      <c r="J107" s="4"/>
      <c r="K107" s="4"/>
      <c r="L107" s="123"/>
      <c r="O107" s="132" t="s">
        <v>66</v>
      </c>
      <c r="Q107" s="188" t="s">
        <v>165</v>
      </c>
      <c r="R107" s="188" t="s">
        <v>162</v>
      </c>
    </row>
    <row r="108" spans="2:18" ht="15.75" outlineLevel="1">
      <c r="B108" s="258"/>
      <c r="C108" s="41"/>
      <c r="E108" s="127" t="s">
        <v>87</v>
      </c>
      <c r="F108" s="136" t="s">
        <v>3</v>
      </c>
      <c r="G108" s="30"/>
      <c r="H108" s="111"/>
      <c r="I108" s="30"/>
      <c r="J108" s="30"/>
      <c r="K108" s="30"/>
      <c r="L108" s="124"/>
      <c r="O108" s="132" t="s">
        <v>66</v>
      </c>
      <c r="Q108" s="188" t="s">
        <v>165</v>
      </c>
      <c r="R108" s="188" t="s">
        <v>162</v>
      </c>
    </row>
    <row r="109" spans="2:18" ht="15.75" outlineLevel="1">
      <c r="C109" s="41"/>
      <c r="E109" s="195" t="s">
        <v>121</v>
      </c>
      <c r="F109" s="36"/>
      <c r="G109" s="4"/>
      <c r="H109" s="179"/>
      <c r="I109" s="4"/>
      <c r="J109" s="4"/>
      <c r="K109" s="4"/>
      <c r="L109" s="179"/>
      <c r="P109" s="132"/>
      <c r="Q109" s="132"/>
      <c r="R109" s="132"/>
    </row>
    <row r="110" spans="2:18" ht="15.75" outlineLevel="1">
      <c r="C110" s="41"/>
      <c r="E110" s="86" t="s">
        <v>95</v>
      </c>
      <c r="F110" s="58"/>
      <c r="H110" s="77">
        <f>SUM(H111:H113)</f>
        <v>0</v>
      </c>
      <c r="L110" s="77">
        <f>SUM(L111:L113)</f>
        <v>0</v>
      </c>
      <c r="O110" s="132" t="s">
        <v>66</v>
      </c>
    </row>
    <row r="111" spans="2:18" ht="15.75" outlineLevel="1">
      <c r="B111" s="256"/>
      <c r="E111" s="125" t="s">
        <v>85</v>
      </c>
      <c r="F111" s="135" t="s">
        <v>3</v>
      </c>
      <c r="G111" s="26"/>
      <c r="H111" s="105"/>
      <c r="I111" s="26"/>
      <c r="J111" s="26"/>
      <c r="K111" s="26"/>
      <c r="L111" s="122"/>
      <c r="O111" s="132" t="s">
        <v>66</v>
      </c>
      <c r="Q111" s="188" t="s">
        <v>165</v>
      </c>
      <c r="R111" s="188" t="s">
        <v>162</v>
      </c>
    </row>
    <row r="112" spans="2:18" ht="15.75" outlineLevel="1">
      <c r="B112" s="257"/>
      <c r="E112" s="126" t="s">
        <v>86</v>
      </c>
      <c r="F112" s="36" t="s">
        <v>3</v>
      </c>
      <c r="G112" s="4"/>
      <c r="H112" s="99"/>
      <c r="I112" s="4"/>
      <c r="J112" s="4"/>
      <c r="K112" s="4"/>
      <c r="L112" s="123"/>
      <c r="O112" s="132" t="s">
        <v>66</v>
      </c>
      <c r="Q112" s="188" t="s">
        <v>165</v>
      </c>
      <c r="R112" s="188" t="s">
        <v>162</v>
      </c>
    </row>
    <row r="113" spans="2:18" ht="15.75" outlineLevel="1">
      <c r="B113" s="258"/>
      <c r="E113" s="127" t="s">
        <v>87</v>
      </c>
      <c r="F113" s="136" t="s">
        <v>3</v>
      </c>
      <c r="G113" s="30"/>
      <c r="H113" s="111"/>
      <c r="I113" s="30"/>
      <c r="J113" s="30"/>
      <c r="K113" s="30"/>
      <c r="L113" s="124"/>
      <c r="O113" s="132" t="s">
        <v>66</v>
      </c>
      <c r="Q113" s="188" t="s">
        <v>165</v>
      </c>
      <c r="R113" s="188" t="s">
        <v>162</v>
      </c>
    </row>
    <row r="114" spans="2:18" ht="15.75" outlineLevel="1">
      <c r="E114" s="195" t="s">
        <v>121</v>
      </c>
      <c r="F114" s="36"/>
      <c r="G114" s="4"/>
      <c r="H114" s="179"/>
      <c r="I114" s="4"/>
      <c r="J114" s="4"/>
      <c r="K114" s="4"/>
      <c r="L114" s="179"/>
      <c r="P114" s="132"/>
      <c r="Q114" s="132"/>
      <c r="R114" s="132"/>
    </row>
    <row r="115" spans="2:18" outlineLevel="1">
      <c r="E115" s="86" t="s">
        <v>96</v>
      </c>
      <c r="F115" s="58"/>
      <c r="H115" s="77">
        <f>SUM(H116:H118)</f>
        <v>0</v>
      </c>
      <c r="L115" s="77">
        <f>SUM(L116:L118)</f>
        <v>0</v>
      </c>
      <c r="O115" s="132" t="s">
        <v>66</v>
      </c>
    </row>
    <row r="116" spans="2:18" ht="15.75" outlineLevel="1">
      <c r="B116" s="256"/>
      <c r="E116" s="125" t="s">
        <v>85</v>
      </c>
      <c r="F116" s="135" t="s">
        <v>3</v>
      </c>
      <c r="G116" s="26"/>
      <c r="H116" s="105"/>
      <c r="I116" s="26"/>
      <c r="J116" s="26"/>
      <c r="K116" s="26"/>
      <c r="L116" s="122"/>
      <c r="O116" s="132" t="s">
        <v>66</v>
      </c>
      <c r="Q116" s="188" t="s">
        <v>165</v>
      </c>
      <c r="R116" s="188" t="s">
        <v>162</v>
      </c>
    </row>
    <row r="117" spans="2:18" ht="15.75" outlineLevel="1">
      <c r="B117" s="257"/>
      <c r="E117" s="126" t="s">
        <v>86</v>
      </c>
      <c r="F117" s="36" t="s">
        <v>3</v>
      </c>
      <c r="G117" s="4"/>
      <c r="H117" s="99"/>
      <c r="I117" s="4"/>
      <c r="J117" s="4"/>
      <c r="K117" s="4"/>
      <c r="L117" s="123"/>
      <c r="O117" s="132" t="s">
        <v>66</v>
      </c>
      <c r="Q117" s="188" t="s">
        <v>165</v>
      </c>
      <c r="R117" s="188" t="s">
        <v>162</v>
      </c>
    </row>
    <row r="118" spans="2:18" ht="15.75" outlineLevel="1">
      <c r="B118" s="258"/>
      <c r="E118" s="127" t="s">
        <v>87</v>
      </c>
      <c r="F118" s="136" t="s">
        <v>3</v>
      </c>
      <c r="G118" s="30"/>
      <c r="H118" s="111"/>
      <c r="I118" s="30"/>
      <c r="J118" s="30"/>
      <c r="K118" s="30"/>
      <c r="L118" s="124"/>
      <c r="O118" s="132" t="s">
        <v>66</v>
      </c>
      <c r="Q118" s="188" t="s">
        <v>165</v>
      </c>
      <c r="R118" s="188" t="s">
        <v>162</v>
      </c>
    </row>
    <row r="119" spans="2:18" ht="15.75" outlineLevel="1">
      <c r="E119" s="195" t="s">
        <v>121</v>
      </c>
      <c r="F119" s="36"/>
      <c r="G119" s="4"/>
      <c r="H119" s="179"/>
      <c r="I119" s="4"/>
      <c r="J119" s="4"/>
      <c r="K119" s="4"/>
      <c r="L119" s="179"/>
      <c r="P119" s="132"/>
      <c r="Q119" s="132"/>
      <c r="R119" s="132"/>
    </row>
    <row r="120" spans="2:18" ht="15" customHeight="1">
      <c r="F120" s="7"/>
      <c r="P120" s="132"/>
    </row>
    <row r="121" spans="2:18" ht="27" customHeight="1">
      <c r="E121" s="103" t="s">
        <v>64</v>
      </c>
      <c r="F121" s="100"/>
      <c r="G121" s="100"/>
      <c r="H121" s="100"/>
      <c r="I121" s="100"/>
      <c r="J121" s="100"/>
      <c r="K121" s="100"/>
      <c r="L121" s="100"/>
      <c r="P121" s="132"/>
    </row>
    <row r="122" spans="2:18" ht="15.75" outlineLevel="1">
      <c r="B122" s="256"/>
      <c r="E122" s="204" t="s">
        <v>179</v>
      </c>
      <c r="F122" s="25" t="s">
        <v>3</v>
      </c>
      <c r="G122" s="26"/>
      <c r="H122" s="79"/>
      <c r="I122" s="26"/>
      <c r="J122" s="26"/>
      <c r="K122" s="26"/>
      <c r="L122" s="82"/>
      <c r="O122" s="132" t="s">
        <v>67</v>
      </c>
      <c r="Q122" s="188" t="s">
        <v>165</v>
      </c>
      <c r="R122" s="188" t="s">
        <v>162</v>
      </c>
    </row>
    <row r="123" spans="2:18" ht="15.75" outlineLevel="1">
      <c r="B123" s="257"/>
      <c r="E123" s="89" t="s">
        <v>122</v>
      </c>
      <c r="F123" s="6" t="s">
        <v>3</v>
      </c>
      <c r="G123" s="4"/>
      <c r="H123" s="80"/>
      <c r="I123" s="4"/>
      <c r="J123" s="4"/>
      <c r="K123" s="4"/>
      <c r="L123" s="83"/>
      <c r="O123" s="132" t="s">
        <v>67</v>
      </c>
      <c r="Q123" s="188" t="s">
        <v>165</v>
      </c>
      <c r="R123" s="188" t="s">
        <v>162</v>
      </c>
    </row>
    <row r="124" spans="2:18" ht="15.75" outlineLevel="1">
      <c r="B124" s="257"/>
      <c r="E124" s="89" t="s">
        <v>123</v>
      </c>
      <c r="F124" s="6" t="s">
        <v>3</v>
      </c>
      <c r="G124" s="4"/>
      <c r="H124" s="80"/>
      <c r="I124" s="4"/>
      <c r="J124" s="4"/>
      <c r="K124" s="4"/>
      <c r="L124" s="83"/>
      <c r="O124" s="132" t="s">
        <v>67</v>
      </c>
      <c r="Q124" s="188" t="s">
        <v>165</v>
      </c>
      <c r="R124" s="188" t="s">
        <v>162</v>
      </c>
    </row>
    <row r="125" spans="2:18" ht="15.75" outlineLevel="1">
      <c r="B125" s="258"/>
      <c r="E125" s="89" t="s">
        <v>124</v>
      </c>
      <c r="F125" s="6" t="s">
        <v>3</v>
      </c>
      <c r="G125" s="4"/>
      <c r="H125" s="80"/>
      <c r="I125" s="4"/>
      <c r="J125" s="4"/>
      <c r="K125" s="4"/>
      <c r="L125" s="83"/>
      <c r="O125" s="132" t="s">
        <v>67</v>
      </c>
      <c r="Q125" s="188" t="s">
        <v>165</v>
      </c>
      <c r="R125" s="188" t="s">
        <v>162</v>
      </c>
    </row>
    <row r="126" spans="2:18" ht="15.75" outlineLevel="1">
      <c r="E126" s="205" t="s">
        <v>121</v>
      </c>
      <c r="F126" s="29"/>
      <c r="G126" s="30"/>
      <c r="H126" s="206"/>
      <c r="I126" s="30"/>
      <c r="J126" s="30"/>
      <c r="K126" s="30"/>
      <c r="L126" s="207"/>
      <c r="P126" s="132"/>
      <c r="Q126" s="132"/>
      <c r="R126" s="132"/>
    </row>
    <row r="127" spans="2:18">
      <c r="P127" s="40"/>
      <c r="Q127" s="40"/>
    </row>
  </sheetData>
  <mergeCells count="18">
    <mergeCell ref="K3:L3"/>
    <mergeCell ref="H24:J24"/>
    <mergeCell ref="H49:J49"/>
    <mergeCell ref="H90:J90"/>
    <mergeCell ref="B34:B39"/>
    <mergeCell ref="B42:B47"/>
    <mergeCell ref="B92:B102"/>
    <mergeCell ref="Q4:R4"/>
    <mergeCell ref="B52:B68"/>
    <mergeCell ref="B71:B87"/>
    <mergeCell ref="B122:B125"/>
    <mergeCell ref="B116:B118"/>
    <mergeCell ref="B111:B113"/>
    <mergeCell ref="B106:B108"/>
    <mergeCell ref="B8:B10"/>
    <mergeCell ref="B12:B14"/>
    <mergeCell ref="B17:B22"/>
    <mergeCell ref="B26:B31"/>
  </mergeCells>
  <conditionalFormatting sqref="B4">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Q213"/>
  <sheetViews>
    <sheetView workbookViewId="0"/>
  </sheetViews>
  <sheetFormatPr defaultColWidth="9.140625" defaultRowHeight="15" outlineLevelRow="1"/>
  <cols>
    <col min="1" max="1" width="3" style="8" customWidth="1"/>
    <col min="2" max="2" width="25.7109375" style="8" customWidth="1"/>
    <col min="3" max="3" width="3.85546875" style="8" customWidth="1"/>
    <col min="4" max="4" width="3.85546875" style="2" customWidth="1"/>
    <col min="5" max="5" width="49.140625" style="2" customWidth="1"/>
    <col min="6" max="6" width="9.42578125" style="2" customWidth="1"/>
    <col min="7" max="7" width="4" style="2" customWidth="1"/>
    <col min="8" max="8" width="29.85546875" style="2" customWidth="1"/>
    <col min="9" max="9" width="2" style="2" customWidth="1"/>
    <col min="10" max="10" width="20.85546875" style="2" customWidth="1"/>
    <col min="11" max="11" width="22.5703125" style="2" customWidth="1"/>
    <col min="12" max="12" width="3" style="2" customWidth="1"/>
    <col min="13" max="13" width="1.5703125" style="8" customWidth="1"/>
    <col min="14" max="14" width="12.7109375" style="8" customWidth="1"/>
    <col min="15" max="15" width="2.28515625" style="8" customWidth="1"/>
    <col min="16" max="18" width="10.85546875" style="8" customWidth="1"/>
    <col min="19" max="19" width="3.5703125" style="8" customWidth="1"/>
    <col min="20" max="28" width="8.7109375" style="8"/>
    <col min="29" max="29" width="14.42578125" style="8" customWidth="1"/>
    <col min="30" max="16384" width="9.140625" style="8"/>
  </cols>
  <sheetData>
    <row r="1" spans="1:17" ht="83.25" customHeight="1">
      <c r="A1" s="44"/>
      <c r="B1" s="44"/>
      <c r="C1" s="44"/>
      <c r="D1" s="19"/>
      <c r="E1" s="55" t="s">
        <v>117</v>
      </c>
      <c r="F1" s="55"/>
      <c r="G1" s="55"/>
      <c r="H1" s="55"/>
      <c r="I1" s="55"/>
      <c r="J1" s="55"/>
      <c r="K1" s="55"/>
      <c r="L1" s="19"/>
      <c r="N1" s="44"/>
    </row>
    <row r="2" spans="1:17" ht="20.100000000000001" customHeight="1" thickBot="1">
      <c r="A2" s="48"/>
      <c r="B2" s="48"/>
      <c r="C2" s="48"/>
      <c r="D2" s="1"/>
      <c r="E2" s="1"/>
      <c r="F2" s="1"/>
      <c r="G2" s="1"/>
      <c r="H2" s="267" t="s">
        <v>41</v>
      </c>
      <c r="I2" s="267"/>
      <c r="M2" s="48"/>
      <c r="N2" s="48"/>
    </row>
    <row r="3" spans="1:17" ht="36.75" customHeight="1" thickBot="1">
      <c r="A3" s="43"/>
      <c r="B3" s="68" t="s">
        <v>83</v>
      </c>
      <c r="C3" s="38"/>
      <c r="D3" s="58"/>
      <c r="F3" s="140" t="s">
        <v>0</v>
      </c>
      <c r="G3" s="1"/>
      <c r="H3" s="66" t="s">
        <v>34</v>
      </c>
      <c r="I3" s="19"/>
      <c r="J3" s="66" t="s">
        <v>36</v>
      </c>
      <c r="K3" s="66" t="s">
        <v>37</v>
      </c>
      <c r="L3" s="1"/>
      <c r="N3" s="189" t="s">
        <v>9</v>
      </c>
      <c r="O3" s="190"/>
      <c r="P3" s="254" t="s">
        <v>163</v>
      </c>
      <c r="Q3" s="255"/>
    </row>
    <row r="4" spans="1:17">
      <c r="N4" s="132"/>
    </row>
    <row r="5" spans="1:17" ht="26.25">
      <c r="E5" s="91" t="s">
        <v>23</v>
      </c>
      <c r="F5" s="141"/>
      <c r="G5" s="141"/>
      <c r="N5" s="158"/>
      <c r="P5" s="38" t="s">
        <v>159</v>
      </c>
      <c r="Q5" s="38" t="s">
        <v>160</v>
      </c>
    </row>
    <row r="6" spans="1:17" outlineLevel="1">
      <c r="B6" s="268"/>
      <c r="E6" s="183" t="s">
        <v>154</v>
      </c>
      <c r="F6" s="25" t="s">
        <v>3</v>
      </c>
      <c r="G6" s="26"/>
      <c r="H6" s="184"/>
      <c r="I6" s="26"/>
      <c r="J6" s="26"/>
      <c r="K6" s="50"/>
      <c r="N6" s="38" t="s">
        <v>128</v>
      </c>
      <c r="O6" s="187"/>
      <c r="P6" s="188" t="s">
        <v>161</v>
      </c>
      <c r="Q6" s="188" t="s">
        <v>162</v>
      </c>
    </row>
    <row r="7" spans="1:17" outlineLevel="1">
      <c r="B7" s="269"/>
      <c r="E7" s="143" t="s">
        <v>155</v>
      </c>
      <c r="F7" s="6" t="s">
        <v>3</v>
      </c>
      <c r="G7" s="4"/>
      <c r="H7" s="145"/>
      <c r="I7" s="4"/>
      <c r="J7" s="4"/>
      <c r="K7" s="35"/>
      <c r="N7" s="38" t="s">
        <v>128</v>
      </c>
      <c r="O7" s="187"/>
      <c r="P7" s="188" t="s">
        <v>161</v>
      </c>
      <c r="Q7" s="188" t="s">
        <v>162</v>
      </c>
    </row>
    <row r="8" spans="1:17" outlineLevel="1">
      <c r="B8" s="269"/>
      <c r="E8" s="143" t="s">
        <v>156</v>
      </c>
      <c r="F8" s="6" t="s">
        <v>3</v>
      </c>
      <c r="G8" s="4"/>
      <c r="H8" s="145"/>
      <c r="I8" s="4"/>
      <c r="J8" s="4"/>
      <c r="K8" s="35"/>
      <c r="N8" s="38" t="s">
        <v>128</v>
      </c>
      <c r="O8" s="187"/>
      <c r="P8" s="188" t="s">
        <v>161</v>
      </c>
      <c r="Q8" s="188" t="s">
        <v>162</v>
      </c>
    </row>
    <row r="9" spans="1:17" outlineLevel="1">
      <c r="B9" s="269"/>
      <c r="E9" s="143" t="s">
        <v>157</v>
      </c>
      <c r="F9" s="6" t="s">
        <v>3</v>
      </c>
      <c r="G9" s="4"/>
      <c r="H9" s="145"/>
      <c r="I9" s="4"/>
      <c r="J9" s="4"/>
      <c r="K9" s="35"/>
      <c r="N9" s="38" t="s">
        <v>128</v>
      </c>
      <c r="O9" s="187"/>
      <c r="P9" s="188" t="s">
        <v>161</v>
      </c>
      <c r="Q9" s="188" t="s">
        <v>162</v>
      </c>
    </row>
    <row r="10" spans="1:17" outlineLevel="1">
      <c r="B10" s="270"/>
      <c r="E10" s="144" t="s">
        <v>158</v>
      </c>
      <c r="F10" s="29" t="s">
        <v>3</v>
      </c>
      <c r="G10" s="30"/>
      <c r="H10" s="146"/>
      <c r="I10" s="30"/>
      <c r="J10" s="30"/>
      <c r="K10" s="51"/>
      <c r="N10" s="38" t="s">
        <v>128</v>
      </c>
      <c r="O10" s="187"/>
      <c r="P10" s="188" t="s">
        <v>161</v>
      </c>
      <c r="Q10" s="188" t="s">
        <v>162</v>
      </c>
    </row>
    <row r="11" spans="1:17" outlineLevel="1">
      <c r="E11" s="186" t="s">
        <v>121</v>
      </c>
      <c r="F11" s="7"/>
      <c r="N11" s="132"/>
    </row>
    <row r="12" spans="1:17">
      <c r="F12" s="7"/>
      <c r="G12" s="7"/>
      <c r="N12" s="132"/>
    </row>
    <row r="13" spans="1:17" ht="26.25">
      <c r="E13" s="91" t="s">
        <v>102</v>
      </c>
      <c r="F13" s="142"/>
      <c r="G13" s="142"/>
      <c r="N13" s="132"/>
    </row>
    <row r="14" spans="1:17" outlineLevel="1">
      <c r="B14" s="268"/>
      <c r="C14" s="158"/>
      <c r="E14" s="183" t="s">
        <v>154</v>
      </c>
      <c r="F14" s="25" t="s">
        <v>3</v>
      </c>
      <c r="G14" s="26"/>
      <c r="H14" s="184"/>
      <c r="I14" s="26"/>
      <c r="J14" s="26"/>
      <c r="K14" s="50"/>
      <c r="N14" s="38" t="s">
        <v>128</v>
      </c>
      <c r="O14" s="187"/>
      <c r="P14" s="188" t="s">
        <v>161</v>
      </c>
      <c r="Q14" s="188" t="s">
        <v>162</v>
      </c>
    </row>
    <row r="15" spans="1:17" outlineLevel="1">
      <c r="B15" s="269"/>
      <c r="C15" s="158"/>
      <c r="E15" s="143" t="s">
        <v>155</v>
      </c>
      <c r="F15" s="7" t="s">
        <v>3</v>
      </c>
      <c r="H15" s="185"/>
      <c r="I15" s="4"/>
      <c r="J15" s="4"/>
      <c r="K15" s="35"/>
      <c r="N15" s="38" t="s">
        <v>128</v>
      </c>
      <c r="O15" s="187"/>
      <c r="P15" s="188" t="s">
        <v>161</v>
      </c>
      <c r="Q15" s="188" t="s">
        <v>162</v>
      </c>
    </row>
    <row r="16" spans="1:17" outlineLevel="1">
      <c r="B16" s="269"/>
      <c r="C16" s="158"/>
      <c r="E16" s="143" t="s">
        <v>156</v>
      </c>
      <c r="F16" s="7" t="s">
        <v>3</v>
      </c>
      <c r="H16" s="185"/>
      <c r="I16" s="4"/>
      <c r="J16" s="4"/>
      <c r="K16" s="35"/>
      <c r="N16" s="38" t="s">
        <v>128</v>
      </c>
      <c r="O16" s="187"/>
      <c r="P16" s="188" t="s">
        <v>161</v>
      </c>
      <c r="Q16" s="188" t="s">
        <v>162</v>
      </c>
    </row>
    <row r="17" spans="2:17" outlineLevel="1">
      <c r="B17" s="269"/>
      <c r="C17" s="158"/>
      <c r="E17" s="143" t="s">
        <v>157</v>
      </c>
      <c r="F17" s="7" t="s">
        <v>3</v>
      </c>
      <c r="H17" s="185"/>
      <c r="I17" s="4"/>
      <c r="J17" s="4"/>
      <c r="K17" s="35"/>
      <c r="N17" s="38" t="s">
        <v>128</v>
      </c>
      <c r="O17" s="187"/>
      <c r="P17" s="188" t="s">
        <v>161</v>
      </c>
      <c r="Q17" s="188" t="s">
        <v>162</v>
      </c>
    </row>
    <row r="18" spans="2:17" outlineLevel="1">
      <c r="B18" s="270"/>
      <c r="C18" s="158"/>
      <c r="E18" s="144" t="s">
        <v>158</v>
      </c>
      <c r="F18" s="29" t="s">
        <v>3</v>
      </c>
      <c r="G18" s="30"/>
      <c r="H18" s="146"/>
      <c r="I18" s="30"/>
      <c r="J18" s="30"/>
      <c r="K18" s="51"/>
      <c r="N18" s="38" t="s">
        <v>128</v>
      </c>
      <c r="O18" s="187"/>
      <c r="P18" s="188" t="s">
        <v>161</v>
      </c>
      <c r="Q18" s="188" t="s">
        <v>162</v>
      </c>
    </row>
    <row r="19" spans="2:17" outlineLevel="1">
      <c r="C19" s="158"/>
      <c r="E19" s="186" t="s">
        <v>121</v>
      </c>
      <c r="F19" s="7"/>
      <c r="I19" s="4"/>
      <c r="J19" s="4"/>
      <c r="K19" s="4"/>
      <c r="N19" s="132"/>
    </row>
    <row r="20" spans="2:17">
      <c r="F20" s="7"/>
      <c r="G20" s="7"/>
    </row>
    <row r="177" ht="15" customHeight="1"/>
    <row r="213" ht="15.75" customHeight="1"/>
  </sheetData>
  <mergeCells count="4">
    <mergeCell ref="P3:Q3"/>
    <mergeCell ref="H2:I2"/>
    <mergeCell ref="B6:B10"/>
    <mergeCell ref="B14:B18"/>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Changes summary</vt:lpstr>
      <vt:lpstr>Concepts</vt:lpstr>
      <vt:lpstr>Definitions</vt:lpstr>
      <vt:lpstr>Validations</vt:lpstr>
      <vt:lpstr>Checks and Totals</vt:lpstr>
      <vt:lpstr>Audited Statutory accounts</vt:lpstr>
      <vt:lpstr>Regulatory accounts (PTS)</vt:lpstr>
      <vt:lpstr>RIT &amp; Contingent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2022-03-22T03:16:44Z</dcterms:created>
  <dcterms:modified xsi:type="dcterms:W3CDTF">2023-01-24T00:14:21Z</dcterms:modified>
</cp:coreProperties>
</file>