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codeName="ThisWorkbook"/>
  <mc:AlternateContent xmlns:mc="http://schemas.openxmlformats.org/markup-compatibility/2006">
    <mc:Choice Requires="x15">
      <x15ac:absPath xmlns:x15ac="http://schemas.microsoft.com/office/spreadsheetml/2010/11/ac" url="C:\Users\jankell\AppData\Roaming\iManage\Work\Recent\AER213511 - Data Refresh - Regulatory Information Instrument\"/>
    </mc:Choice>
  </mc:AlternateContent>
  <xr:revisionPtr revIDLastSave="0" documentId="13_ncr:1_{2EB3A03C-F1F0-48E6-8978-7389A1D98215}" xr6:coauthVersionLast="47" xr6:coauthVersionMax="47" xr10:uidLastSave="{00000000-0000-0000-0000-000000000000}"/>
  <bookViews>
    <workbookView xWindow="-120" yWindow="-120" windowWidth="29040" windowHeight="15840" xr2:uid="{790129B1-AF80-4E81-AED3-64A3C98DBCDC}"/>
  </bookViews>
  <sheets>
    <sheet name="Changes summary" sheetId="17" r:id="rId1"/>
    <sheet name="Concepts" sheetId="2" r:id="rId2"/>
    <sheet name="Definitions" sheetId="13" r:id="rId3"/>
    <sheet name="Validations" sheetId="10" r:id="rId4"/>
    <sheet name="Checks and Totals" sheetId="14" r:id="rId5"/>
    <sheet name="Total Customers" sheetId="19" r:id="rId6"/>
    <sheet name="Customers (EB)" sheetId="1" r:id="rId7"/>
    <sheet name="Customers (STPIS) by feeder" sheetId="3" r:id="rId8"/>
    <sheet name="Customers by tariffs - CR" sheetId="8" r:id="rId9"/>
    <sheet name="Customers by tariff - NCR" sheetId="15" r:id="rId10"/>
    <sheet name="Customers - other" sheetId="11"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4" l="1"/>
  <c r="I20" i="1"/>
  <c r="H20" i="1"/>
  <c r="J6" i="19"/>
  <c r="I6" i="19"/>
  <c r="L8" i="14" l="1"/>
  <c r="L7" i="14"/>
  <c r="L6" i="14"/>
  <c r="H6" i="19"/>
  <c r="L10" i="14" l="1"/>
  <c r="I6" i="3"/>
  <c r="H6" i="1"/>
  <c r="H14" i="1"/>
  <c r="J6" i="3" l="1"/>
  <c r="I14" i="1"/>
  <c r="I71" i="15"/>
  <c r="I64" i="15"/>
  <c r="I57" i="15"/>
  <c r="I50" i="15"/>
  <c r="I43" i="15"/>
  <c r="I34" i="15"/>
  <c r="I27" i="15"/>
  <c r="I20" i="15"/>
  <c r="I13" i="15"/>
  <c r="I6" i="15"/>
  <c r="I87" i="8"/>
  <c r="I80" i="8"/>
  <c r="I71" i="8"/>
  <c r="I64" i="8"/>
  <c r="I57" i="8"/>
  <c r="I50" i="8"/>
  <c r="I43" i="8"/>
  <c r="I34" i="8"/>
  <c r="I27" i="8"/>
  <c r="I20" i="8"/>
  <c r="I13" i="8"/>
  <c r="I6" i="8"/>
  <c r="I6" i="1"/>
</calcChain>
</file>

<file path=xl/sharedStrings.xml><?xml version="1.0" encoding="utf-8"?>
<sst xmlns="http://schemas.openxmlformats.org/spreadsheetml/2006/main" count="1435" uniqueCount="349">
  <si>
    <t>Urban</t>
  </si>
  <si>
    <t>CBD</t>
  </si>
  <si>
    <t>Rules applying</t>
  </si>
  <si>
    <t>TAS - High density commercial</t>
  </si>
  <si>
    <t>TAS - High density rural</t>
  </si>
  <si>
    <t>TAS - Low density rural</t>
  </si>
  <si>
    <t xml:space="preserve">Regulated distribution businesses provide services to their customers - understanding the customers they serve is important to understanding the financial and operation drivers for the business. </t>
  </si>
  <si>
    <t>Customers by feeder</t>
  </si>
  <si>
    <t>Residential customers</t>
  </si>
  <si>
    <t>Non-cost reflective tariffs</t>
  </si>
  <si>
    <t>Non residential customers not on demand tariff customer</t>
  </si>
  <si>
    <t>Low voltage demand tariff customers</t>
  </si>
  <si>
    <t>High voltage demand tariff customers</t>
  </si>
  <si>
    <t>Unmetered Customers</t>
  </si>
  <si>
    <t>Other Customers</t>
  </si>
  <si>
    <t>Customers where meter is provided by retailer or other party</t>
  </si>
  <si>
    <t>Customers where meter is provided by DNSP</t>
  </si>
  <si>
    <t>Active NMI</t>
  </si>
  <si>
    <t>Residential</t>
  </si>
  <si>
    <t>NEW</t>
  </si>
  <si>
    <t>Non-residential - low voltage</t>
  </si>
  <si>
    <t>Project Overview</t>
  </si>
  <si>
    <t xml:space="preserve">Concepts </t>
  </si>
  <si>
    <t>Validation Rules</t>
  </si>
  <si>
    <t>Compounding Definitions</t>
  </si>
  <si>
    <t>Worksheet</t>
  </si>
  <si>
    <t>Tables</t>
  </si>
  <si>
    <t>Totals and Data Hierarchies</t>
  </si>
  <si>
    <t>Current RIN reference</t>
  </si>
  <si>
    <t>Units</t>
  </si>
  <si>
    <t>Number</t>
  </si>
  <si>
    <t>Stakeholder Comments</t>
  </si>
  <si>
    <t>Feeder ID/Name</t>
  </si>
  <si>
    <t>Meter Type 4</t>
  </si>
  <si>
    <t>Meter Type 5</t>
  </si>
  <si>
    <t>Meter Type 6</t>
  </si>
  <si>
    <t>Meter Type 7</t>
  </si>
  <si>
    <t>Customers - Other</t>
  </si>
  <si>
    <t>METER TYPE 1-3</t>
  </si>
  <si>
    <t>TARIFF NAME</t>
  </si>
  <si>
    <t>TARIFF CODE</t>
  </si>
  <si>
    <t>CUSTOMER NUMBERS BY CUSTOMER TYPE OR CLASS</t>
  </si>
  <si>
    <t>Short Rural</t>
  </si>
  <si>
    <t>Long Rural</t>
  </si>
  <si>
    <t>TAS - Critical Infrastructure</t>
  </si>
  <si>
    <t>Feeder Classification Options</t>
  </si>
  <si>
    <t xml:space="preserve">Feeder Classification </t>
  </si>
  <si>
    <t>&lt;Business selection from options&gt;</t>
  </si>
  <si>
    <t>METER PROVISION</t>
  </si>
  <si>
    <t>UNMETERED CUSTOMERS BY CLASS</t>
  </si>
  <si>
    <t>as at 30 June</t>
  </si>
  <si>
    <t>Non residential high voltage customers</t>
  </si>
  <si>
    <t>Feeder  Service Area Description</t>
  </si>
  <si>
    <t>Term</t>
  </si>
  <si>
    <t>Definition</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</si>
  <si>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</si>
  <si>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≥0</t>
  </si>
  <si>
    <t>Table</t>
  </si>
  <si>
    <t>Sub table</t>
  </si>
  <si>
    <t>Reference</t>
  </si>
  <si>
    <t>Check</t>
  </si>
  <si>
    <t>=</t>
  </si>
  <si>
    <t>NULL invalid</t>
  </si>
  <si>
    <t>Non residential low voltage customers</t>
  </si>
  <si>
    <t>Feeder ID</t>
  </si>
  <si>
    <t>Feeder service area description</t>
  </si>
  <si>
    <t xml:space="preserve">Total Customers </t>
  </si>
  <si>
    <t>Input cells</t>
  </si>
  <si>
    <t>Non-residential - high voltage</t>
  </si>
  <si>
    <t>Customer numbers data is used to calculate service performance scheme outcomes, and is used in our analysis of expenditure drivers, which in turn, is used to determine future revenue requirements.</t>
  </si>
  <si>
    <t>NMI</t>
  </si>
  <si>
    <t>Metered customer</t>
  </si>
  <si>
    <t>Unmetered customer</t>
  </si>
  <si>
    <t>Customers connected at low voltage on a demand tariff</t>
  </si>
  <si>
    <t>Customers connected at high voltage on a demand tariff</t>
  </si>
  <si>
    <t>A customer whose connection point does not have a NMI. For example, may include street lighting, traffic controls, phone or transport cubicles.</t>
  </si>
  <si>
    <t>CBD feeder</t>
  </si>
  <si>
    <t>Urban feeder</t>
  </si>
  <si>
    <t>Short rural feeder</t>
  </si>
  <si>
    <t>Long rural feeder</t>
  </si>
  <si>
    <t>Feeder</t>
  </si>
  <si>
    <t>A feeder with a total feeder route length less than 200 km, which is not a CBD feeder or urban feeder.</t>
  </si>
  <si>
    <t>A feeder that is not a CBD feeder, urban feeder or short rural feeder</t>
  </si>
  <si>
    <t>CUSTOMER NUMBERS BY FEEDER TYPE</t>
  </si>
  <si>
    <t>The unique code or feeder identifier that the distribution business uses to identify the feeder.</t>
  </si>
  <si>
    <t>A description of the location of the feeder.</t>
  </si>
  <si>
    <t>Tariffs that do not vary by time of use for electricity. These tariffs include flat rate tariffs.</t>
  </si>
  <si>
    <t>The unique code used by the distribution business to identify each tariff.</t>
  </si>
  <si>
    <t>Free text - must align with information provided in annual pricing proposals</t>
  </si>
  <si>
    <t>AER Network information requirements review 2022-23</t>
  </si>
  <si>
    <t>Tariff code</t>
  </si>
  <si>
    <t>Data category 04: Customer numbers</t>
  </si>
  <si>
    <t>All customers that are not Residential Customers and who do not pay demand-based tariffs. These customers will typically pay a fixed charge and a charge based on energy consumption.</t>
  </si>
  <si>
    <t>Feeder IDs must align with those used in Data category 05 -  service performance</t>
  </si>
  <si>
    <t>Feeder description must align with those used in Data category 05 -  Service performance</t>
  </si>
  <si>
    <t>EB3.4.2.1</t>
  </si>
  <si>
    <t>EB3.4.2.2</t>
  </si>
  <si>
    <t>Replaces AR P1</t>
  </si>
  <si>
    <t>&lt;Business specific descriptor 1&gt;</t>
  </si>
  <si>
    <t>&lt;Business specific descriptor 2&gt;</t>
  </si>
  <si>
    <t>&lt;Business specific descriptor 3&gt;</t>
  </si>
  <si>
    <t>&lt;Business specific descriptor 4&gt;</t>
  </si>
  <si>
    <t>&lt;Business specific descriptor 5&gt;</t>
  </si>
  <si>
    <t>&lt;additional rows allowed&gt;</t>
  </si>
  <si>
    <t>Data requirements</t>
  </si>
  <si>
    <t>Change</t>
  </si>
  <si>
    <t>Rationale</t>
  </si>
  <si>
    <t>Concepts and terms</t>
  </si>
  <si>
    <t>Definitions</t>
  </si>
  <si>
    <t>11.8.4.2 (Export Services)</t>
  </si>
  <si>
    <t>Export services customer numbers</t>
  </si>
  <si>
    <t>Short rural</t>
  </si>
  <si>
    <t>Long rural</t>
  </si>
  <si>
    <t>Low density rural</t>
  </si>
  <si>
    <t>High density rural</t>
  </si>
  <si>
    <t>High density commercial</t>
  </si>
  <si>
    <t>Critical infrastructure</t>
  </si>
  <si>
    <t>Non-Tasmanian feeder classification</t>
  </si>
  <si>
    <t>Tasmanian feeder classification</t>
  </si>
  <si>
    <t>Customers on isolated networks</t>
  </si>
  <si>
    <t>Customers with solar PV</t>
  </si>
  <si>
    <t>Customers with batteries</t>
  </si>
  <si>
    <t>Customers with solar PV and batteries</t>
  </si>
  <si>
    <t>Breakdown 1</t>
  </si>
  <si>
    <t>Breakdown 2</t>
  </si>
  <si>
    <t>AR3.6.8 &amp; 6.2.4</t>
  </si>
  <si>
    <t>Customers (Economic Benchmarking)</t>
  </si>
  <si>
    <t>A feeder with a total feeder route length greater than 200 km, which is not a CBD feeder or urban feeder.</t>
  </si>
  <si>
    <t>Demand tariff</t>
  </si>
  <si>
    <t>Customers - other</t>
  </si>
  <si>
    <t>NULL valid</t>
  </si>
  <si>
    <t>NULL invalid if corresponding columns &lt;&gt;NULL</t>
  </si>
  <si>
    <t>Tariffs names</t>
  </si>
  <si>
    <t>Tariff codes</t>
  </si>
  <si>
    <t>all cells</t>
  </si>
  <si>
    <t>Customer numbers by customer type or class</t>
  </si>
  <si>
    <t>Customer numbers by feeder type</t>
  </si>
  <si>
    <t>Assurance standard - Non-Financial data</t>
  </si>
  <si>
    <t>New column added. "Reporting Year - 1 (Optional)"</t>
  </si>
  <si>
    <t>updated the 'Current RIN reference' from AR3.6 &amp; 6.2.4 to AR3.6.8 &amp; 6.2.4</t>
  </si>
  <si>
    <t>Removed the "Unmetered" column</t>
  </si>
  <si>
    <t>Businesses are not currently required to provide unmetered customers by feeder. This is burdensome for them to provide so we have agreed to remove this extra requirement.</t>
  </si>
  <si>
    <t>The previous table was a place holder while the teams worked out the new data requirements.</t>
  </si>
  <si>
    <t>Tariff name</t>
  </si>
  <si>
    <t>Feeder classification</t>
  </si>
  <si>
    <t>Meter Type 1-3</t>
  </si>
  <si>
    <t>A customer who purchases energy not principally for personal, household or domestic use at premises.</t>
  </si>
  <si>
    <t>All customers who do not pay demand-based tariffs. These customers will typically pay a fixed charge and a charge based on energy consumption.</t>
  </si>
  <si>
    <t>Unmetered Customer</t>
  </si>
  <si>
    <t>Manually read interval meter that records interval energy data, which is not a remotely read interval meter.</t>
  </si>
  <si>
    <t>Export services</t>
  </si>
  <si>
    <t>Export services are services provided by distribution networks to accept and distribute energy generated within its network either behind the meter or front of meter.</t>
  </si>
  <si>
    <t>An electricity distribution network that is not connected to another electricity network.</t>
  </si>
  <si>
    <t>Solar photovoltaic (PV)</t>
  </si>
  <si>
    <t>A system for generating electricity that converts sunlight into electrical energy.</t>
  </si>
  <si>
    <t>Battery</t>
  </si>
  <si>
    <t>Consistent with the requirements of the Tasmanian Electricity Code.</t>
  </si>
  <si>
    <t>A meter is a device complying with Australian Standards which measures and records the production or consumption of electrical energy. Meter types 1-7 must be consistent with the requirements in Schedule 7.4 of NER.</t>
  </si>
  <si>
    <t>ASAE 3000</t>
  </si>
  <si>
    <t>Total Customers (Economic Benchmarking)</t>
  </si>
  <si>
    <t>as at 1 July</t>
  </si>
  <si>
    <t>Unmetered customers</t>
  </si>
  <si>
    <t>Total customers</t>
  </si>
  <si>
    <t>AND</t>
  </si>
  <si>
    <t>A device that reserves energy.</t>
  </si>
  <si>
    <t>A tariff that is not a cost reflective tariff. Includes single rate (or flat rate) usage tariffs.</t>
  </si>
  <si>
    <t>No NMI</t>
  </si>
  <si>
    <t>Un-energised connection points</t>
  </si>
  <si>
    <t>Energised connection points</t>
  </si>
  <si>
    <t>Energised connection point</t>
  </si>
  <si>
    <t>A connection point through which electricity can flow.</t>
  </si>
  <si>
    <t>A connection point that does not allow the flow of electricity.</t>
  </si>
  <si>
    <t>Customer (distribution services)</t>
  </si>
  <si>
    <t>Distribution network</t>
  </si>
  <si>
    <t>Distribution service</t>
  </si>
  <si>
    <r>
      <t xml:space="preserve">An end user of </t>
    </r>
    <r>
      <rPr>
        <i/>
        <sz val="11"/>
        <color rgb="FF000000"/>
        <rFont val="Calibri"/>
        <family val="2"/>
        <scheme val="minor"/>
      </rPr>
      <t>distribution services</t>
    </r>
    <r>
      <rPr>
        <sz val="11"/>
        <color rgb="FF000000"/>
        <rFont val="Calibri"/>
        <family val="2"/>
        <scheme val="minor"/>
      </rPr>
      <t xml:space="preserve"> that has a unique connection point on a </t>
    </r>
    <r>
      <rPr>
        <i/>
        <sz val="11"/>
        <color rgb="FF000000"/>
        <rFont val="Calibri"/>
        <family val="2"/>
        <scheme val="minor"/>
      </rPr>
      <t>distribution network</t>
    </r>
  </si>
  <si>
    <t>As defined in the NER: 
Each of the following:
(a) a distribution network, together with the connection assets associated with the distribution network, which is connected to another transmission system or distribution system; and
(b) a stand-alone distribution system in a regulated SAPS.</t>
  </si>
  <si>
    <t>A network is defined in the NER: The apparatus, equipment, plant and buildings used to convey, and control the conveyance of, electricity excluding any connection assets. In relation to a Network Service Provider, a network owned, operated or controlled by that Network Service Provider.</t>
  </si>
  <si>
    <t>National metering identifier, used to identify a connection point.</t>
  </si>
  <si>
    <t>A NMI associated with a connection point on a distribution network currently in use.</t>
  </si>
  <si>
    <t>A connection point on a distribution network that does not have a NMI assigned.</t>
  </si>
  <si>
    <t>A connection point that has a NMI, and whose energy use is measured.</t>
  </si>
  <si>
    <t>Customers (distribution services) by NMI status</t>
  </si>
  <si>
    <t>Customers (economic benchmarking)</t>
  </si>
  <si>
    <t xml:space="preserve">Non residential customers not on demand tariff </t>
  </si>
  <si>
    <t>SAPS</t>
  </si>
  <si>
    <t>Manually read accumulation meter.</t>
  </si>
  <si>
    <t>Customers (export services) numbers</t>
  </si>
  <si>
    <t>TOTAL CUSTOMERS</t>
  </si>
  <si>
    <t>Total Customers</t>
  </si>
  <si>
    <t>Breakdown 1 (Metered Customers + Unmetered Customers)</t>
  </si>
  <si>
    <t>No NMI: Breakdown 1 (Metered Customers + Unmetered Customers)</t>
  </si>
  <si>
    <t xml:space="preserve"> Total Customers (EB) as at 1 July</t>
  </si>
  <si>
    <t xml:space="preserve"> Total Customers (EB) as at 30 June</t>
  </si>
  <si>
    <r>
      <t xml:space="preserve">As defined in the NER: A service provided by means of, or in connection with, a </t>
    </r>
    <r>
      <rPr>
        <i/>
        <sz val="11"/>
        <color rgb="FF000000"/>
        <rFont val="Calibri"/>
        <family val="2"/>
        <scheme val="minor"/>
      </rPr>
      <t>distribution system</t>
    </r>
    <r>
      <rPr>
        <sz val="11"/>
        <color rgb="FF000000"/>
        <rFont val="Calibri"/>
        <family val="2"/>
        <scheme val="minor"/>
      </rPr>
      <t>.</t>
    </r>
  </si>
  <si>
    <t>Distribution system</t>
  </si>
  <si>
    <t>A connection point for an unmetered customer.</t>
  </si>
  <si>
    <t>A connection point that has a meter installed, and whose energy use is measured.</t>
  </si>
  <si>
    <t>A connection point whose energy use is NOT measured.</t>
  </si>
  <si>
    <t>1 July</t>
  </si>
  <si>
    <t>30 June</t>
  </si>
  <si>
    <t>NMI: Breakdown 1 (Metered Customers + Unmetered Customers)</t>
  </si>
  <si>
    <t xml:space="preserve">Customer numbers </t>
  </si>
  <si>
    <t>Customers by tariff - CR</t>
  </si>
  <si>
    <t>Customers (tariff) as at 30 June</t>
  </si>
  <si>
    <t>Customers by tariff - NCR</t>
  </si>
  <si>
    <t>Customers without solar PV or batteries</t>
  </si>
  <si>
    <t>Customers (tariff) as at 30 June - end of year</t>
  </si>
  <si>
    <t xml:space="preserve">Small business customers not on demand tariffs </t>
  </si>
  <si>
    <t>Small business low voltage demand tariff customers energy deliveries</t>
  </si>
  <si>
    <t>Small business high voltage demand tariff customers energy deliveries</t>
  </si>
  <si>
    <t xml:space="preserve">Customer (tariffs) numbers </t>
  </si>
  <si>
    <t>Small business</t>
  </si>
  <si>
    <t>A small customer that is not a residential customer,  whose tariff is classified as a small business tariff, or otherwise identified as a small business in the NSPs customer database.</t>
  </si>
  <si>
    <t>Small customer</t>
  </si>
  <si>
    <t>A customer, usually residential or small business, whose annual usage falls under the relevant jurisdictional threshold (generally 100MWh).</t>
  </si>
  <si>
    <t>The name used by the distribution business to identify the tariff in its annual pricing proposal.</t>
  </si>
  <si>
    <t>Remotely read interval meter with communications functionality. It must meet the minimum services specification for type 4 meters set out in schedule 7.5 of the NER.</t>
  </si>
  <si>
    <t>Customers (STPIS) by feeder</t>
  </si>
  <si>
    <t>Energised connection points with NMIs (excludes unmetered customers)</t>
  </si>
  <si>
    <t>To help distinguish between the various measures of customer used by the AER</t>
  </si>
  <si>
    <t>Stand alone power system.</t>
  </si>
  <si>
    <t>as at 1 July 
(start of year)</t>
  </si>
  <si>
    <t>as at 30 June
(end of year)</t>
  </si>
  <si>
    <t>CUSTOMER NUMBERS BY FEEDER TYPE - TASMANIAN FEEDER CLASSIFICATION</t>
  </si>
  <si>
    <t>Customers (tariffs) - cost reflective tariffs</t>
  </si>
  <si>
    <t>Customers (tariffs) - non-cost reflective tariffs</t>
  </si>
  <si>
    <t>Customers (distribution services)</t>
  </si>
  <si>
    <t>Customer (economic benchmarking)</t>
  </si>
  <si>
    <t>Customer (STPIS)</t>
  </si>
  <si>
    <t>Customer (tariff)</t>
  </si>
  <si>
    <t>Customer (export services)</t>
  </si>
  <si>
    <t>Customer classifications</t>
  </si>
  <si>
    <t>Meter</t>
  </si>
  <si>
    <t>Customer (Economic benchmarking)</t>
  </si>
  <si>
    <t>Residential customer</t>
  </si>
  <si>
    <t>Non-residential customer</t>
  </si>
  <si>
    <t>Low voltage customer</t>
  </si>
  <si>
    <t>High voltage customer</t>
  </si>
  <si>
    <t>Customer not on demand tariff</t>
  </si>
  <si>
    <t>Customer (STPIS) by feeder</t>
  </si>
  <si>
    <t>Asset ID/Feeder ID</t>
  </si>
  <si>
    <t>Connection points with NMIs and No NMIs, excluding public lighting connection points.</t>
  </si>
  <si>
    <t>Unenergised connection point</t>
  </si>
  <si>
    <t>A power line, including underground cables, that is part of a distribution network.</t>
  </si>
  <si>
    <t>A feeder in the CBD area of State or Territory capital that has been determined by the relevant participating jurisdiction as supplying electricity to predominantly commercial, high-rise buildings, supplied by a predominantly underground distribution network containing significant interconnection and redundancy when compared to urban areas.</t>
  </si>
  <si>
    <t>An energised connection point.</t>
  </si>
  <si>
    <t>Metered customers with a NMI.</t>
  </si>
  <si>
    <t>The number of active National Meter Identifiers (NMIs) for all customers except for unmetered customers. Each NMI is counted as a separate customer. Only NMIs for active customers must be counted. Hence NMIs for deactivated accounts are not to be included. For unmetered customers, the Customer Numbers are the sum of connections (excluding public lighting connections) in DNSP’s network that don’t have a NMI and the energy usage for billing purposes is calculated using an assumed load profile (examples include busshelters, security lighting and traffic signals where not metered). Public lighting connections are not to be counted as when calculating the number of unmetered customers.</t>
  </si>
  <si>
    <t>For STPIS purposes, the definition of customer is defined in the AER’s Distribution Reliability Measures Guideline.</t>
  </si>
  <si>
    <t>Isolated network</t>
  </si>
  <si>
    <t>Cost reflective tariff</t>
  </si>
  <si>
    <t>Non-cost reflective tariff</t>
  </si>
  <si>
    <t>Tariff / Meter classifications</t>
  </si>
  <si>
    <t>A customer who purchases energy principally for personal, household or domestic use at premises.</t>
  </si>
  <si>
    <t>Customer connected at 240 or 415 volts.</t>
  </si>
  <si>
    <t>Customer connected at higher than 415 volts.</t>
  </si>
  <si>
    <t>A way of charging for electricity that is based on either the customer's actual Maximum Demand or a contracted level of demand. Customers on a demand tariff may also pay a fixed charge and a charge based on energy consumption in addition to the demand charge.</t>
  </si>
  <si>
    <t>Any customer that can not be classified to one of the following categories: residential customer; Non-residential customer not on demand tariff; low voltage demand tariff customer; high voltage demand tariff customer; unmetered customer.</t>
  </si>
  <si>
    <t>As defined in the AER’s Distribution Reliability Measures Guideline but should exclude inactive accounts and unmetered connections as per the AER’s STPIS v 2.0 - 14 November 2018, Appendix A.</t>
  </si>
  <si>
    <t>The unique code or feeder identifier that the NSP uses internally to identify the feeder.</t>
  </si>
  <si>
    <t>Classification of feeder based on location on network or type of load served (network type as defined in the STPIS).
Non Tasmanian feeder classifications are: CBD, Urban; Short rural and Long Rural.
Tasmanian feeder classifications are consistent with the requirements of the Tasmanian Electricity Code: Critical infrastructure; Urban; High density commercial, High density rural and Low density rural.</t>
  </si>
  <si>
    <t>A feeder which is not a CBD feeder and has a 3-year average maximum demand, over the 3 year average feeder route length, greater than 0.3 MVA/km.</t>
  </si>
  <si>
    <t>Tariff that is structured to reflect the cost of consuming electricity. These tariffs generally vary by time of day - that is energy charges are highest in peak demand periods, and lowest at off peak times.</t>
  </si>
  <si>
    <t>High voltage meter.</t>
  </si>
  <si>
    <t>March 2022 Term</t>
  </si>
  <si>
    <t>March 2022 Definition</t>
  </si>
  <si>
    <t>January 2023 Term</t>
  </si>
  <si>
    <t xml:space="preserve">January 2023 Definition </t>
  </si>
  <si>
    <t>Changed</t>
  </si>
  <si>
    <t>Customer</t>
  </si>
  <si>
    <t>An end user of electricity who purchases electricity supplied through a distribution system to a connection point.</t>
  </si>
  <si>
    <t>National metering identifier, used to identify a customers connection point.</t>
  </si>
  <si>
    <t>A connection point currently in use.</t>
  </si>
  <si>
    <t>Inactive NMI</t>
  </si>
  <si>
    <t>A connection point temporarily not in use.</t>
  </si>
  <si>
    <t>Deactivated NMI</t>
  </si>
  <si>
    <t>An unused connection point.</t>
  </si>
  <si>
    <t>A customer whose connection point has a NMI</t>
  </si>
  <si>
    <t>A customer whose connection point does not have a NMI</t>
  </si>
  <si>
    <t>Term and definition changed</t>
  </si>
  <si>
    <t xml:space="preserve">Work to articulate definitions of customers based on reporting requirements has been undertaken since the release of the March 2022 workbooks. </t>
  </si>
  <si>
    <t>Term and definition added</t>
  </si>
  <si>
    <t>Definition / Term was not included in March 2022 version.</t>
  </si>
  <si>
    <t xml:space="preserve">Work to articulate definitions of NMI status has been undertaken since the release of the March 2022 workbooks. </t>
  </si>
  <si>
    <t>Distribution customer</t>
  </si>
  <si>
    <t>A connection point between a distribution network and Customer that has been assigned a NMI, including energised and de-energised connection points but excluding unmetered connection points without a NMI.</t>
  </si>
  <si>
    <t>As described in Clause 8.6.11 of the Tasmanian Electricity Code.</t>
  </si>
  <si>
    <t>Term and definition removed</t>
  </si>
  <si>
    <t>Term split into components</t>
  </si>
  <si>
    <t>Term has been split into components - see also customer not on demand tariff</t>
  </si>
  <si>
    <t>Term has been split into components - see also Demand tariff</t>
  </si>
  <si>
    <t>Term has been split into components - see also demand tariff</t>
  </si>
  <si>
    <t>Definition updated</t>
  </si>
  <si>
    <t>Term and definition updated</t>
  </si>
  <si>
    <t>Export Services data requirement has now been developed.</t>
  </si>
  <si>
    <t>Consistency between workbooks.</t>
  </si>
  <si>
    <t>To help distinguish between the various measures of customer used by the AER.</t>
  </si>
  <si>
    <t>Term relates to new data requirement.</t>
  </si>
  <si>
    <t>Small business customer numbers</t>
  </si>
  <si>
    <t>New data request</t>
  </si>
  <si>
    <t>Enables tariff analysis.</t>
  </si>
  <si>
    <t xml:space="preserve">Corrects an error. </t>
  </si>
  <si>
    <t>Valid responses are only: CBD / Urban / Short rural / Long rural
Tasnetworks valid responses are only: CBD / critical infrastructure / high density commercial /high density rural / low density rural</t>
  </si>
  <si>
    <t>Changes from March 2022 Consultation workbooks</t>
  </si>
  <si>
    <t>An end user of electricity.</t>
  </si>
  <si>
    <t>definition amended</t>
  </si>
  <si>
    <t>Updated to encompass transmission and distribution customers.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</si>
  <si>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</si>
  <si>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Term used in definition of small business.</t>
  </si>
  <si>
    <t>Customers (STPIS)</t>
  </si>
  <si>
    <t>Customer numbers by NMI status</t>
  </si>
  <si>
    <t xml:space="preserve">Customers (tariffs)  </t>
  </si>
  <si>
    <t>New column added. "as at 1 July (start of year)"</t>
  </si>
  <si>
    <t>Customers(EB)</t>
  </si>
  <si>
    <t>All</t>
  </si>
  <si>
    <t>Meter provision</t>
  </si>
  <si>
    <t>NMI disaggregation removed from table</t>
  </si>
  <si>
    <t>Updates requirements.</t>
  </si>
  <si>
    <t xml:space="preserve">This table replaces the previous table named "Distributed Energy Resources" </t>
  </si>
  <si>
    <r>
      <rPr>
        <b/>
        <sz val="11"/>
        <color rgb="FF000000"/>
        <rFont val="Calibri"/>
        <family val="2"/>
      </rPr>
      <t>Total customers (distribution services)</t>
    </r>
    <r>
      <rPr>
        <sz val="11"/>
        <color rgb="FF000000"/>
        <rFont val="Calibri"/>
        <family val="2"/>
      </rPr>
      <t xml:space="preserve"> = NMI  + No NMI</t>
    </r>
  </si>
  <si>
    <r>
      <rPr>
        <b/>
        <sz val="11"/>
        <color rgb="FF000000"/>
        <rFont val="Calibri"/>
        <family val="2"/>
      </rPr>
      <t>Total customers (distribution services)</t>
    </r>
    <r>
      <rPr>
        <sz val="11"/>
        <color rgb="FF000000"/>
        <rFont val="Calibri"/>
        <family val="2"/>
      </rPr>
      <t xml:space="preserve"> = Metered customers + Unmetered customers</t>
    </r>
  </si>
  <si>
    <r>
      <rPr>
        <b/>
        <sz val="11"/>
        <color rgb="FF000000"/>
        <rFont val="Calibri"/>
        <family val="2"/>
      </rPr>
      <t xml:space="preserve">Total customers (distribution services) </t>
    </r>
    <r>
      <rPr>
        <sz val="11"/>
        <color rgb="FF000000"/>
        <rFont val="Calibri"/>
        <family val="2"/>
      </rPr>
      <t>= Energised connection points + Unenergised connections points</t>
    </r>
  </si>
  <si>
    <r>
      <t xml:space="preserve">An end user of </t>
    </r>
    <r>
      <rPr>
        <i/>
        <sz val="11"/>
        <color rgb="FF000000"/>
        <rFont val="Calibri"/>
        <family val="2"/>
        <scheme val="minor"/>
      </rPr>
      <t>distribution services</t>
    </r>
    <r>
      <rPr>
        <sz val="11"/>
        <color rgb="FF000000"/>
        <rFont val="Calibri"/>
        <family val="2"/>
        <scheme val="minor"/>
      </rPr>
      <t xml:space="preserve"> that has a unique connection point on a </t>
    </r>
    <r>
      <rPr>
        <i/>
        <sz val="11"/>
        <color rgb="FF000000"/>
        <rFont val="Calibri"/>
        <family val="2"/>
        <scheme val="minor"/>
      </rPr>
      <t>distribution network</t>
    </r>
    <r>
      <rPr>
        <sz val="11"/>
        <color rgb="FF000000"/>
        <rFont val="Calibri"/>
        <family val="2"/>
        <scheme val="minor"/>
      </rPr>
      <t>.</t>
    </r>
  </si>
  <si>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</si>
  <si>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</si>
  <si>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Other customer (revenue grouping)</t>
  </si>
  <si>
    <t>TAS - Critical infrastructure</t>
  </si>
  <si>
    <t>Meter type 1-3</t>
  </si>
  <si>
    <t>Meter type 4</t>
  </si>
  <si>
    <t>Meter type 5</t>
  </si>
  <si>
    <t>Meter type 6</t>
  </si>
  <si>
    <t>Meter type 7</t>
  </si>
  <si>
    <t xml:space="preserve">Customers (export services)  </t>
  </si>
  <si>
    <t xml:space="preserve">Feeder classification </t>
  </si>
  <si>
    <t>METER TYPE 4</t>
  </si>
  <si>
    <t>METER TYPE 5</t>
  </si>
  <si>
    <t>METER TYPE 6</t>
  </si>
  <si>
    <t>METER TYPE 7</t>
  </si>
  <si>
    <t>as at 30 June - 
end of year</t>
  </si>
  <si>
    <t>as at 30 June 
- end of year</t>
  </si>
  <si>
    <t>SMALL BUSINESS CUSTOMERS</t>
  </si>
  <si>
    <t>As above.</t>
  </si>
  <si>
    <t>We will uncompound terms in to simpler terms where appropriate to build our Glossary.</t>
  </si>
  <si>
    <t>Consistency between workbooks. Definition updated to encompass all NSPs.</t>
  </si>
  <si>
    <t xml:space="preserve">We can calculate average customer numbers data (for use in STPIS) from the end of period data for concurrent years.
Businesses currently report these customer numbers as an average across two periods rather than reporting as at a point in time. Allowing businesses the option to restate the start of year customer numbers will overcome issues arising from instances where the beginning of year customer definition does not match the end of year customer definition. </t>
  </si>
  <si>
    <t>Breakdown 2 (Energised connection points + Un-energised connection points)</t>
  </si>
  <si>
    <t>NMI: Breakdown 2 (Energised connection points + Un-energised connection points)</t>
  </si>
  <si>
    <t>No NMI: Breakdown 2 (Energised connection points + Un-energised connection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</si>
</sst>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_(* #,##0.00_);_(* \(#,##0.00\);_(* &quot;-&quot;??_);_(@_)"/>
    <numFmt numFmtId="165" formatCode="_(&quot;$&quot;* #,##0_);_(&quot;$&quot;* \(#,##0\);_(&quot;$&quot;* &quot;-&quot;_);_(@_)"/>
    <numFmt numFmtId="166" formatCode="_(* #,##0_);_(* \(#,##0\);_(* &quot;-&quot;_);_(@_)"/>
    <numFmt numFmtId="167" formatCode="_(&quot;$&quot;* #,##0.00_);_(&quot;$&quot;* \(#,##0.00\);_(&quot;$&quot;* &quot;-&quot;??_);_(@_)"/>
    <numFmt numFmtId="168" formatCode="_-* #,##0_-;\-* #,##0_-;_-* &quot;-&quot;??_-;_-@_-"/>
    <numFmt numFmtId="169" formatCode="_-* #,##0.00_-;[Red]\(#,##0.00\)_-;_-* &quot;-&quot;??_-;_-@_-"/>
    <numFmt numFmtId="170" formatCode="mm/dd/yy"/>
    <numFmt numFmtId="171" formatCode="_([$€-2]* #,##0.00_);_([$€-2]* \(#,##0.00\);_([$€-2]* &quot;-&quot;??_)"/>
    <numFmt numFmtId="172" formatCode="0_);[Red]\(0\)"/>
    <numFmt numFmtId="173" formatCode="0.0%"/>
    <numFmt numFmtId="174" formatCode="#,##0.0_);\(#,##0.0\)"/>
    <numFmt numFmtId="175" formatCode="#,##0_ ;\-#,##0\ "/>
    <numFmt numFmtId="176" formatCode="#,##0;[Red]\(#,##0.0\)"/>
    <numFmt numFmtId="177" formatCode="#,##0_ ;[Red]\(#,##0\)\ "/>
    <numFmt numFmtId="178" formatCode="#,##0.00;\(#,##0.00\)"/>
    <numFmt numFmtId="179" formatCode="_)d\-mmm\-yy_)"/>
    <numFmt numFmtId="180" formatCode="_(#,##0.0_);\(#,##0.0\);_(&quot;-&quot;_)"/>
    <numFmt numFmtId="181" formatCode="_(###0_);\(###0\);_(###0_)"/>
    <numFmt numFmtId="182" formatCode="#,##0.0000_);[Red]\(#,##0.0000\)"/>
    <numFmt numFmtId="183" formatCode="_-&quot;$&quot;* #,##0_-;\-&quot;$&quot;* #,##0_-;_-&quot;$&quot;* &quot;-&quot;??_-;_-@_-"/>
    <numFmt numFmtId="184" formatCode="_-* #,##0_-;[Red]\(#,##0\)_-;_-* &quot;-&quot;??_-;_-@_-"/>
  </numFmts>
  <fonts count="108">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FFFFFF"/>
      <name val="Calibri"/>
      <family val="2"/>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sz val="11"/>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theme="1"/>
      <name val="Calibri"/>
      <family val="2"/>
    </font>
    <font>
      <sz val="11"/>
      <color theme="0"/>
      <name val="Calibri"/>
      <family val="2"/>
    </font>
    <font>
      <sz val="14"/>
      <color theme="0"/>
      <name val="Calibri"/>
      <family val="2"/>
      <scheme val="minor"/>
    </font>
    <font>
      <sz val="30"/>
      <color rgb="FF000000"/>
      <name val="Calibri"/>
      <family val="2"/>
    </font>
    <font>
      <sz val="11"/>
      <color rgb="FF00000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sz val="36"/>
      <color theme="1"/>
      <name val="Calibri"/>
      <family val="2"/>
      <scheme val="minor"/>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sz val="8"/>
      <name val="Calibri"/>
      <family val="2"/>
    </font>
    <font>
      <sz val="11"/>
      <name val="Calibri"/>
      <family val="2"/>
      <scheme val="minor"/>
    </font>
    <font>
      <sz val="25"/>
      <color theme="1"/>
      <name val="Calibri"/>
      <family val="2"/>
      <scheme val="minor"/>
    </font>
    <font>
      <b/>
      <sz val="10"/>
      <color rgb="FF000000"/>
      <name val="Arial"/>
      <family val="2"/>
    </font>
    <font>
      <sz val="32"/>
      <color rgb="FF000000"/>
      <name val="Calibri"/>
      <family val="2"/>
    </font>
    <font>
      <sz val="28"/>
      <color rgb="FF000000"/>
      <name val="Calibri"/>
      <family val="2"/>
    </font>
    <font>
      <sz val="14"/>
      <color theme="0"/>
      <name val="Calibri"/>
      <family val="2"/>
    </font>
    <font>
      <sz val="10"/>
      <name val="Calibri"/>
      <family val="2"/>
      <scheme val="minor"/>
    </font>
    <font>
      <sz val="10"/>
      <color rgb="FF000000"/>
      <name val="Calibri"/>
      <family val="2"/>
    </font>
    <font>
      <sz val="10"/>
      <color rgb="FF000000"/>
      <name val="Calibri"/>
      <family val="2"/>
      <scheme val="minor"/>
    </font>
    <font>
      <b/>
      <i/>
      <sz val="11"/>
      <color rgb="FF000000"/>
      <name val="Calibri"/>
      <family val="2"/>
      <scheme val="minor"/>
    </font>
    <font>
      <sz val="8"/>
      <name val="Calibri"/>
      <family val="2"/>
    </font>
    <font>
      <b/>
      <sz val="14"/>
      <color theme="1"/>
      <name val="Calibri"/>
      <family val="2"/>
      <scheme val="minor"/>
    </font>
    <font>
      <b/>
      <i/>
      <sz val="11"/>
      <color rgb="FF000000"/>
      <name val="Calibri"/>
      <family val="2"/>
    </font>
    <font>
      <i/>
      <sz val="11"/>
      <color rgb="FF000000"/>
      <name val="Calibri"/>
      <family val="2"/>
      <scheme val="minor"/>
    </font>
    <font>
      <b/>
      <sz val="11"/>
      <color rgb="FF000000"/>
      <name val="Arial"/>
      <family val="2"/>
    </font>
    <font>
      <sz val="11"/>
      <color rgb="FF9C0006"/>
      <name val="Calibri"/>
      <family val="2"/>
      <scheme val="minor"/>
    </font>
    <font>
      <b/>
      <sz val="11"/>
      <color theme="0"/>
      <name val="Calibri"/>
      <family val="2"/>
      <scheme val="minor"/>
    </font>
  </fonts>
  <fills count="5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EE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bgColor rgb="FF000000"/>
      </patternFill>
    </fill>
    <fill>
      <patternFill patternType="solid">
        <fgColor theme="2" tint="-9.9978637043366805E-2"/>
        <bgColor indexed="64"/>
      </patternFill>
    </fill>
    <fill>
      <patternFill patternType="solid">
        <fgColor rgb="FFFFC7CE"/>
      </patternFill>
    </fill>
    <fill>
      <patternFill patternType="solid">
        <fgColor rgb="FFF5F7F9"/>
        <bgColor indexed="64"/>
      </patternFill>
    </fill>
  </fills>
  <borders count="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342">
    <xf numFmtId="0" fontId="0" fillId="0" borderId="0"/>
    <xf numFmtId="0" fontId="12" fillId="0" borderId="0"/>
    <xf numFmtId="0" fontId="13" fillId="0" borderId="0"/>
    <xf numFmtId="0" fontId="15" fillId="2" borderId="2">
      <alignment vertical="center"/>
    </xf>
    <xf numFmtId="0" fontId="18" fillId="0" borderId="0"/>
    <xf numFmtId="4" fontId="21" fillId="4" borderId="3" applyNumberFormat="0" applyProtection="0">
      <alignment horizontal="left" vertical="center" indent="1"/>
    </xf>
    <xf numFmtId="0" fontId="10" fillId="0" borderId="0"/>
    <xf numFmtId="164" fontId="10" fillId="0" borderId="0" applyFont="0" applyFill="0" applyBorder="0" applyAlignment="0" applyProtection="0"/>
    <xf numFmtId="167" fontId="10" fillId="0" borderId="0" applyFont="0" applyFill="0" applyBorder="0" applyAlignment="0" applyProtection="0"/>
    <xf numFmtId="0" fontId="29" fillId="0" borderId="0"/>
    <xf numFmtId="0" fontId="17" fillId="0" borderId="0"/>
    <xf numFmtId="9" fontId="10" fillId="0" borderId="0" applyFont="0" applyFill="0" applyBorder="0" applyAlignment="0" applyProtection="0"/>
    <xf numFmtId="0" fontId="17" fillId="0" borderId="0"/>
    <xf numFmtId="0" fontId="17" fillId="0" borderId="0"/>
    <xf numFmtId="0" fontId="17" fillId="0" borderId="0"/>
    <xf numFmtId="169" fontId="21" fillId="0" borderId="0"/>
    <xf numFmtId="169" fontId="21" fillId="0" borderId="0"/>
    <xf numFmtId="169" fontId="21" fillId="0" borderId="0"/>
    <xf numFmtId="169" fontId="21" fillId="0" borderId="0"/>
    <xf numFmtId="169" fontId="21" fillId="0" borderId="0"/>
    <xf numFmtId="169" fontId="21" fillId="0" borderId="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9" borderId="0" applyNumberFormat="0" applyBorder="0" applyAlignment="0" applyProtection="0"/>
    <xf numFmtId="0" fontId="29" fillId="12" borderId="0" applyNumberFormat="0" applyBorder="0" applyAlignment="0" applyProtection="0"/>
    <xf numFmtId="0" fontId="29" fillId="10" borderId="0" applyNumberFormat="0" applyBorder="0" applyAlignment="0" applyProtection="0"/>
    <xf numFmtId="0" fontId="29" fillId="13"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3"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30" fillId="4"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3" borderId="0" applyNumberFormat="0" applyBorder="0" applyAlignment="0" applyProtection="0"/>
    <xf numFmtId="0" fontId="30" fillId="4" borderId="0" applyNumberFormat="0" applyBorder="0" applyAlignment="0" applyProtection="0"/>
    <xf numFmtId="0" fontId="30" fillId="10" borderId="0" applyNumberFormat="0" applyBorder="0" applyAlignment="0" applyProtection="0"/>
    <xf numFmtId="0" fontId="30" fillId="4"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30" fillId="20"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30" fillId="24" borderId="0" applyNumberFormat="0" applyBorder="0" applyAlignment="0" applyProtection="0"/>
    <xf numFmtId="0" fontId="29" fillId="16" borderId="0" applyNumberFormat="0" applyBorder="0" applyAlignment="0" applyProtection="0"/>
    <xf numFmtId="0" fontId="29" fillId="20" borderId="0" applyNumberFormat="0" applyBorder="0" applyAlignment="0" applyProtection="0"/>
    <xf numFmtId="0" fontId="30" fillId="20" borderId="0" applyNumberFormat="0" applyBorder="0" applyAlignment="0" applyProtection="0"/>
    <xf numFmtId="0" fontId="30" fillId="4" borderId="0" applyNumberFormat="0" applyBorder="0" applyAlignment="0" applyProtection="0"/>
    <xf numFmtId="0" fontId="29" fillId="25" borderId="0" applyNumberFormat="0" applyBorder="0" applyAlignment="0" applyProtection="0"/>
    <xf numFmtId="0" fontId="29" fillId="16" borderId="0" applyNumberFormat="0" applyBorder="0" applyAlignment="0" applyProtection="0"/>
    <xf numFmtId="0" fontId="30" fillId="1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30" fillId="26" borderId="0" applyNumberFormat="0" applyBorder="0" applyAlignment="0" applyProtection="0"/>
    <xf numFmtId="0" fontId="29" fillId="19" borderId="0" applyNumberFormat="0" applyBorder="0" applyAlignment="0" applyProtection="0"/>
    <xf numFmtId="0" fontId="29" fillId="27" borderId="0" applyNumberFormat="0" applyBorder="0" applyAlignment="0" applyProtection="0"/>
    <xf numFmtId="0" fontId="30" fillId="27" borderId="0" applyNumberFormat="0" applyBorder="0" applyAlignment="0" applyProtection="0"/>
    <xf numFmtId="0" fontId="31" fillId="0" borderId="0"/>
    <xf numFmtId="165" fontId="32" fillId="0" borderId="0" applyFont="0" applyFill="0" applyBorder="0" applyAlignment="0" applyProtection="0"/>
    <xf numFmtId="0" fontId="33" fillId="28" borderId="0" applyNumberFormat="0" applyBorder="0" applyAlignment="0" applyProtection="0"/>
    <xf numFmtId="0" fontId="34" fillId="0" borderId="0" applyNumberFormat="0" applyFill="0" applyBorder="0" applyAlignment="0"/>
    <xf numFmtId="0" fontId="35" fillId="0" borderId="0" applyNumberFormat="0" applyFill="0" applyBorder="0" applyAlignment="0">
      <protection locked="0"/>
    </xf>
    <xf numFmtId="0" fontId="36" fillId="9" borderId="7" applyNumberFormat="0" applyAlignment="0" applyProtection="0"/>
    <xf numFmtId="0" fontId="37" fillId="29" borderId="8" applyNumberFormat="0" applyAlignment="0" applyProtection="0"/>
    <xf numFmtId="164" fontId="17" fillId="0" borderId="0" applyFont="0" applyFill="0" applyBorder="0" applyAlignment="0" applyProtection="0"/>
    <xf numFmtId="166" fontId="17" fillId="0" borderId="0" applyFont="0" applyFill="0" applyBorder="0" applyAlignment="0" applyProtection="0"/>
    <xf numFmtId="0" fontId="38" fillId="0" borderId="0" applyFont="0" applyFill="0" applyBorder="0" applyAlignment="0" applyProtection="0"/>
    <xf numFmtId="0"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29"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0"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3" fontId="3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5" fontId="17" fillId="0" borderId="0" applyFont="0" applyFill="0" applyBorder="0" applyAlignment="0" applyProtection="0"/>
    <xf numFmtId="170" fontId="17" fillId="0" borderId="0" applyFont="0" applyFill="0" applyBorder="0" applyAlignment="0" applyProtection="0"/>
    <xf numFmtId="0" fontId="40"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171" fontId="29" fillId="0" borderId="0" applyFont="0" applyFill="0" applyBorder="0" applyAlignment="0" applyProtection="0"/>
    <xf numFmtId="0" fontId="41" fillId="0" borderId="0" applyNumberFormat="0" applyFill="0" applyBorder="0" applyAlignment="0" applyProtection="0"/>
    <xf numFmtId="172" fontId="17" fillId="0" borderId="0" applyFont="0" applyFill="0" applyBorder="0" applyAlignment="0" applyProtection="0"/>
    <xf numFmtId="0" fontId="42" fillId="0" borderId="0"/>
    <xf numFmtId="0" fontId="43" fillId="0" borderId="0"/>
    <xf numFmtId="0" fontId="44" fillId="33" borderId="0" applyNumberFormat="0" applyBorder="0" applyAlignment="0" applyProtection="0"/>
    <xf numFmtId="0" fontId="24" fillId="5" borderId="0" applyNumberFormat="0" applyBorder="0" applyAlignment="0" applyProtection="0"/>
    <xf numFmtId="0" fontId="45" fillId="0" borderId="9" applyNumberFormat="0" applyFill="0" applyAlignment="0" applyProtection="0"/>
    <xf numFmtId="0" fontId="16" fillId="0" borderId="0" applyFill="0" applyBorder="0">
      <alignment vertical="center"/>
    </xf>
    <xf numFmtId="0" fontId="16" fillId="0" borderId="0" applyFill="0" applyBorder="0">
      <alignment vertical="center"/>
    </xf>
    <xf numFmtId="0" fontId="22" fillId="0" borderId="5" applyNumberFormat="0" applyFill="0" applyAlignment="0" applyProtection="0"/>
    <xf numFmtId="0" fontId="46" fillId="0" borderId="10" applyNumberFormat="0" applyFill="0" applyAlignment="0" applyProtection="0"/>
    <xf numFmtId="0" fontId="19" fillId="0" borderId="0" applyFill="0" applyBorder="0">
      <alignment vertical="center"/>
    </xf>
    <xf numFmtId="0" fontId="19" fillId="0" borderId="0" applyFill="0" applyBorder="0">
      <alignment vertical="center"/>
    </xf>
    <xf numFmtId="0" fontId="23" fillId="0" borderId="6" applyNumberFormat="0" applyFill="0" applyAlignment="0" applyProtection="0"/>
    <xf numFmtId="0" fontId="47" fillId="0" borderId="11" applyNumberFormat="0" applyFill="0" applyAlignment="0" applyProtection="0"/>
    <xf numFmtId="0" fontId="48" fillId="0" borderId="0" applyFill="0" applyBorder="0">
      <alignment vertical="center"/>
    </xf>
    <xf numFmtId="0" fontId="48" fillId="0" borderId="0" applyFill="0" applyBorder="0">
      <alignment vertical="center"/>
    </xf>
    <xf numFmtId="0" fontId="47" fillId="0" borderId="0" applyNumberFormat="0" applyFill="0" applyBorder="0" applyAlignment="0" applyProtection="0"/>
    <xf numFmtId="0" fontId="21" fillId="0" borderId="0" applyFill="0" applyBorder="0">
      <alignment vertical="center"/>
    </xf>
    <xf numFmtId="0" fontId="21" fillId="0" borderId="0" applyFill="0" applyBorder="0">
      <alignment vertical="center"/>
    </xf>
    <xf numFmtId="173" fontId="49" fillId="0" borderId="0"/>
    <xf numFmtId="0" fontId="50" fillId="0" borderId="0" applyNumberFormat="0" applyFill="0" applyBorder="0" applyAlignment="0" applyProtection="0">
      <alignment vertical="top"/>
      <protection locked="0"/>
    </xf>
    <xf numFmtId="0" fontId="51" fillId="0" borderId="0" applyFill="0" applyBorder="0">
      <alignment horizontal="center" vertical="center"/>
      <protection locked="0"/>
    </xf>
    <xf numFmtId="0" fontId="52" fillId="0" borderId="0" applyFill="0" applyBorder="0">
      <alignment horizontal="left" vertical="center"/>
      <protection locked="0"/>
    </xf>
    <xf numFmtId="0" fontId="53" fillId="10" borderId="7" applyNumberFormat="0" applyAlignment="0" applyProtection="0"/>
    <xf numFmtId="166" fontId="17" fillId="34" borderId="0" applyFont="0" applyBorder="0" applyAlignment="0">
      <alignment horizontal="right"/>
      <protection locked="0"/>
    </xf>
    <xf numFmtId="166" fontId="17" fillId="34" borderId="0" applyFont="0" applyBorder="0" applyAlignment="0">
      <alignment horizontal="right"/>
      <protection locked="0"/>
    </xf>
    <xf numFmtId="166" fontId="17" fillId="35" borderId="0" applyFont="0" applyBorder="0">
      <alignment horizontal="right"/>
      <protection locked="0"/>
    </xf>
    <xf numFmtId="0" fontId="21" fillId="36" borderId="0"/>
    <xf numFmtId="0" fontId="54" fillId="0" borderId="12" applyNumberFormat="0" applyFill="0" applyAlignment="0" applyProtection="0"/>
    <xf numFmtId="174" fontId="55" fillId="0" borderId="0"/>
    <xf numFmtId="0" fontId="56" fillId="0" borderId="0" applyFill="0" applyBorder="0">
      <alignment horizontal="left" vertical="center"/>
    </xf>
    <xf numFmtId="0" fontId="57" fillId="14" borderId="0" applyNumberFormat="0" applyBorder="0" applyAlignment="0" applyProtection="0"/>
    <xf numFmtId="0" fontId="25" fillId="6" borderId="0" applyNumberFormat="0" applyBorder="0" applyAlignment="0" applyProtection="0"/>
    <xf numFmtId="175" fontId="58" fillId="0" borderId="0"/>
    <xf numFmtId="0" fontId="17" fillId="0" borderId="0"/>
    <xf numFmtId="0" fontId="17" fillId="0" borderId="0"/>
    <xf numFmtId="0" fontId="17" fillId="0" borderId="0" applyFill="0"/>
    <xf numFmtId="0" fontId="17" fillId="0" borderId="0"/>
    <xf numFmtId="0" fontId="17" fillId="0" borderId="0"/>
    <xf numFmtId="0" fontId="17"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17"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29" fillId="0" borderId="0"/>
    <xf numFmtId="0" fontId="29" fillId="0" borderId="0"/>
    <xf numFmtId="0" fontId="29" fillId="0" borderId="0"/>
    <xf numFmtId="0" fontId="29" fillId="0" borderId="0"/>
    <xf numFmtId="0" fontId="29" fillId="0" borderId="0"/>
    <xf numFmtId="0" fontId="2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29" fillId="0" borderId="0"/>
    <xf numFmtId="0" fontId="17" fillId="0" borderId="0"/>
    <xf numFmtId="0" fontId="29" fillId="0" borderId="0"/>
    <xf numFmtId="0" fontId="17" fillId="0" borderId="0"/>
    <xf numFmtId="0" fontId="17" fillId="0" borderId="0"/>
    <xf numFmtId="0" fontId="29" fillId="0" borderId="0"/>
    <xf numFmtId="0" fontId="32" fillId="0" borderId="0"/>
    <xf numFmtId="0" fontId="17" fillId="0" borderId="0" applyFill="0"/>
    <xf numFmtId="0" fontId="17" fillId="0" borderId="0"/>
    <xf numFmtId="0" fontId="17" fillId="0" borderId="0"/>
    <xf numFmtId="0" fontId="17" fillId="11" borderId="13" applyNumberFormat="0" applyFont="0" applyAlignment="0" applyProtection="0"/>
    <xf numFmtId="0" fontId="59" fillId="9" borderId="14" applyNumberFormat="0" applyAlignment="0" applyProtection="0"/>
    <xf numFmtId="9" fontId="17" fillId="0" borderId="0" applyFont="0" applyFill="0" applyBorder="0" applyAlignment="0" applyProtection="0"/>
    <xf numFmtId="176" fontId="17" fillId="0" borderId="0" applyFill="0" applyBorder="0"/>
    <xf numFmtId="9" fontId="17" fillId="0" borderId="0" applyFont="0" applyFill="0" applyBorder="0" applyAlignment="0" applyProtection="0"/>
    <xf numFmtId="9" fontId="17" fillId="0" borderId="0" applyFont="0" applyFill="0" applyBorder="0" applyAlignment="0" applyProtection="0"/>
    <xf numFmtId="173" fontId="60" fillId="0" borderId="0"/>
    <xf numFmtId="0" fontId="48" fillId="0" borderId="0" applyFill="0" applyBorder="0">
      <alignment vertical="center"/>
    </xf>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177" fontId="61" fillId="0" borderId="15"/>
    <xf numFmtId="0" fontId="62" fillId="0" borderId="1">
      <alignment horizontal="center"/>
    </xf>
    <xf numFmtId="3" fontId="38" fillId="0" borderId="0" applyFont="0" applyFill="0" applyBorder="0" applyAlignment="0" applyProtection="0"/>
    <xf numFmtId="0" fontId="38" fillId="37" borderId="0" applyNumberFormat="0" applyFont="0" applyBorder="0" applyAlignment="0" applyProtection="0"/>
    <xf numFmtId="178" fontId="17" fillId="0" borderId="0"/>
    <xf numFmtId="179" fontId="21" fillId="0" borderId="0" applyFill="0" applyBorder="0">
      <alignment horizontal="right" vertical="center"/>
    </xf>
    <xf numFmtId="180" fontId="21" fillId="0" borderId="0" applyFill="0" applyBorder="0">
      <alignment horizontal="right" vertical="center"/>
    </xf>
    <xf numFmtId="181" fontId="21" fillId="0" borderId="0" applyFill="0" applyBorder="0">
      <alignment horizontal="right" vertical="center"/>
    </xf>
    <xf numFmtId="0" fontId="17" fillId="11" borderId="0" applyNumberFormat="0" applyFont="0" applyBorder="0" applyAlignment="0" applyProtection="0"/>
    <xf numFmtId="0" fontId="17" fillId="9" borderId="0" applyNumberFormat="0" applyFont="0" applyBorder="0" applyAlignment="0" applyProtection="0"/>
    <xf numFmtId="0" fontId="17" fillId="13" borderId="0" applyNumberFormat="0" applyFont="0" applyBorder="0" applyAlignment="0" applyProtection="0"/>
    <xf numFmtId="0" fontId="17" fillId="0" borderId="0" applyNumberFormat="0" applyFont="0" applyFill="0" applyBorder="0" applyAlignment="0" applyProtection="0"/>
    <xf numFmtId="0" fontId="17" fillId="13" borderId="0" applyNumberFormat="0" applyFont="0" applyBorder="0" applyAlignment="0" applyProtection="0"/>
    <xf numFmtId="0" fontId="17" fillId="0" borderId="0" applyNumberFormat="0" applyFont="0" applyFill="0" applyBorder="0" applyAlignment="0" applyProtection="0"/>
    <xf numFmtId="0" fontId="17" fillId="0" borderId="0" applyNumberFormat="0" applyFont="0" applyBorder="0" applyAlignment="0" applyProtection="0"/>
    <xf numFmtId="0" fontId="63" fillId="0" borderId="0" applyNumberFormat="0" applyFill="0" applyBorder="0" applyAlignment="0" applyProtection="0"/>
    <xf numFmtId="0" fontId="17" fillId="0" borderId="0"/>
    <xf numFmtId="0" fontId="56" fillId="0" borderId="0"/>
    <xf numFmtId="0" fontId="64" fillId="0" borderId="0"/>
    <xf numFmtId="15" fontId="17" fillId="0" borderId="0"/>
    <xf numFmtId="10" fontId="17" fillId="0" borderId="0"/>
    <xf numFmtId="0" fontId="65" fillId="38" borderId="4" applyBorder="0" applyProtection="0">
      <alignment horizontal="centerContinuous" vertical="center"/>
    </xf>
    <xf numFmtId="0" fontId="74" fillId="38" borderId="4" applyBorder="0" applyProtection="0">
      <alignment horizontal="centerContinuous" vertical="center"/>
    </xf>
    <xf numFmtId="0" fontId="66" fillId="0" borderId="0" applyBorder="0" applyProtection="0">
      <alignment vertical="center"/>
    </xf>
    <xf numFmtId="0" fontId="67" fillId="0" borderId="0">
      <alignment horizontal="left"/>
    </xf>
    <xf numFmtId="0" fontId="67" fillId="0" borderId="16" applyFill="0" applyBorder="0" applyProtection="0">
      <alignment horizontal="left" vertical="top"/>
    </xf>
    <xf numFmtId="49" fontId="17" fillId="0" borderId="0" applyFont="0" applyFill="0" applyBorder="0" applyAlignment="0" applyProtection="0"/>
    <xf numFmtId="0" fontId="68" fillId="0" borderId="0"/>
    <xf numFmtId="0" fontId="69" fillId="0" borderId="0"/>
    <xf numFmtId="0" fontId="75" fillId="0" borderId="0"/>
    <xf numFmtId="0" fontId="69" fillId="0" borderId="0"/>
    <xf numFmtId="0" fontId="75" fillId="0" borderId="0"/>
    <xf numFmtId="0" fontId="68" fillId="0" borderId="0"/>
    <xf numFmtId="174" fontId="70" fillId="0" borderId="0"/>
    <xf numFmtId="0" fontId="63" fillId="0" borderId="0" applyNumberFormat="0" applyFill="0" applyBorder="0" applyAlignment="0" applyProtection="0"/>
    <xf numFmtId="0" fontId="71" fillId="0" borderId="0" applyFill="0" applyBorder="0">
      <alignment horizontal="left" vertical="center"/>
      <protection locked="0"/>
    </xf>
    <xf numFmtId="0" fontId="68" fillId="0" borderId="0"/>
    <xf numFmtId="0" fontId="72" fillId="0" borderId="0" applyFill="0" applyBorder="0">
      <alignment horizontal="left" vertical="center"/>
      <protection locked="0"/>
    </xf>
    <xf numFmtId="0" fontId="40" fillId="0" borderId="17" applyNumberFormat="0" applyFill="0" applyAlignment="0" applyProtection="0"/>
    <xf numFmtId="0" fontId="73" fillId="0" borderId="0" applyNumberFormat="0" applyFill="0" applyBorder="0" applyAlignment="0" applyProtection="0"/>
    <xf numFmtId="182" fontId="17" fillId="0" borderId="4" applyBorder="0" applyProtection="0">
      <alignment horizontal="right"/>
    </xf>
    <xf numFmtId="164" fontId="10" fillId="0" borderId="0" applyFont="0" applyFill="0" applyBorder="0" applyAlignment="0" applyProtection="0"/>
    <xf numFmtId="166" fontId="17" fillId="36" borderId="0" applyNumberFormat="0" applyFont="0" applyBorder="0" applyAlignment="0">
      <alignment horizontal="right"/>
    </xf>
    <xf numFmtId="166" fontId="17" fillId="36" borderId="0" applyNumberFormat="0" applyFont="0" applyBorder="0" applyAlignment="0">
      <alignment horizontal="right"/>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7" fontId="10" fillId="0" borderId="0" applyFont="0" applyFill="0" applyBorder="0" applyAlignment="0" applyProtection="0"/>
    <xf numFmtId="164" fontId="80" fillId="0" borderId="0" applyFont="0" applyFill="0" applyBorder="0" applyAlignment="0" applyProtection="0"/>
    <xf numFmtId="0" fontId="86" fillId="0" borderId="0"/>
    <xf numFmtId="0" fontId="7" fillId="0" borderId="0"/>
    <xf numFmtId="0" fontId="5" fillId="0" borderId="0"/>
    <xf numFmtId="0" fontId="24" fillId="5" borderId="0" applyNumberFormat="0" applyBorder="0" applyAlignment="0" applyProtection="0"/>
    <xf numFmtId="0" fontId="106" fillId="54" borderId="0" applyNumberFormat="0" applyBorder="0" applyAlignment="0" applyProtection="0"/>
    <xf numFmtId="0" fontId="2" fillId="0" borderId="0"/>
  </cellStyleXfs>
  <cellXfs count="295">
    <xf numFmtId="0" fontId="0" fillId="0" borderId="0" xfId="0"/>
    <xf numFmtId="0" fontId="13" fillId="3" borderId="0" xfId="2" applyFill="1"/>
    <xf numFmtId="0" fontId="13" fillId="3" borderId="0" xfId="2" applyFill="1" applyAlignment="1">
      <alignment vertical="center"/>
    </xf>
    <xf numFmtId="0" fontId="28" fillId="3" borderId="0" xfId="2" applyFont="1" applyFill="1" applyAlignment="1">
      <alignment horizontal="left" vertical="center" wrapText="1"/>
    </xf>
    <xf numFmtId="0" fontId="14" fillId="3" borderId="0" xfId="2" applyFont="1" applyFill="1"/>
    <xf numFmtId="0" fontId="14" fillId="0" borderId="0" xfId="2" applyFont="1"/>
    <xf numFmtId="0" fontId="78" fillId="3" borderId="0" xfId="2" applyFont="1" applyFill="1" applyAlignment="1">
      <alignment horizontal="center" vertical="center"/>
    </xf>
    <xf numFmtId="0" fontId="79" fillId="3" borderId="0" xfId="2" applyFont="1" applyFill="1" applyAlignment="1">
      <alignment vertical="center"/>
    </xf>
    <xf numFmtId="0" fontId="84" fillId="3" borderId="0" xfId="0" applyFont="1" applyFill="1" applyAlignment="1">
      <alignment vertical="center"/>
    </xf>
    <xf numFmtId="0" fontId="0" fillId="3" borderId="0" xfId="0" applyFill="1"/>
    <xf numFmtId="0" fontId="0" fillId="3" borderId="0" xfId="0" applyFill="1" applyAlignment="1">
      <alignment vertical="center"/>
    </xf>
    <xf numFmtId="49" fontId="87" fillId="3" borderId="0" xfId="336" applyNumberFormat="1" applyFont="1" applyFill="1" applyAlignment="1">
      <alignment vertical="center" wrapText="1"/>
    </xf>
    <xf numFmtId="166" fontId="87" fillId="40" borderId="0" xfId="336" applyNumberFormat="1" applyFont="1" applyFill="1" applyAlignment="1">
      <alignment horizontal="center" vertical="center" wrapText="1"/>
    </xf>
    <xf numFmtId="0" fontId="0" fillId="3" borderId="0" xfId="0" applyFill="1" applyAlignment="1">
      <alignment horizontal="center" vertical="center" wrapText="1"/>
    </xf>
    <xf numFmtId="0" fontId="88" fillId="3" borderId="0" xfId="0" applyFont="1" applyFill="1" applyAlignment="1">
      <alignment vertical="center"/>
    </xf>
    <xf numFmtId="49" fontId="89" fillId="0" borderId="0" xfId="336" applyNumberFormat="1" applyFont="1" applyAlignment="1">
      <alignment horizontal="center" vertical="center" wrapText="1"/>
    </xf>
    <xf numFmtId="0" fontId="0" fillId="3" borderId="22" xfId="0" applyFill="1" applyBorder="1"/>
    <xf numFmtId="0" fontId="0" fillId="3" borderId="22" xfId="0" applyFill="1" applyBorder="1" applyAlignment="1">
      <alignment horizontal="center"/>
    </xf>
    <xf numFmtId="0" fontId="85" fillId="3" borderId="0" xfId="0" applyFont="1" applyFill="1" applyAlignment="1">
      <alignment horizontal="center" vertical="center"/>
    </xf>
    <xf numFmtId="0" fontId="0" fillId="3" borderId="0" xfId="0" applyFill="1" applyBorder="1"/>
    <xf numFmtId="0" fontId="0" fillId="3" borderId="0" xfId="0" applyFill="1" applyBorder="1" applyAlignment="1">
      <alignment horizontal="center"/>
    </xf>
    <xf numFmtId="0" fontId="0" fillId="3" borderId="4" xfId="0" applyFill="1" applyBorder="1" applyAlignment="1">
      <alignment horizontal="center"/>
    </xf>
    <xf numFmtId="0" fontId="82" fillId="3" borderId="21" xfId="0" applyFont="1" applyFill="1" applyBorder="1"/>
    <xf numFmtId="0" fontId="82" fillId="3" borderId="16" xfId="0" applyFont="1" applyFill="1" applyBorder="1"/>
    <xf numFmtId="0" fontId="0" fillId="41" borderId="0" xfId="0" applyFill="1"/>
    <xf numFmtId="0" fontId="0" fillId="41" borderId="0" xfId="0" applyFill="1" applyBorder="1" applyAlignment="1">
      <alignment horizontal="left" vertical="center" wrapText="1"/>
    </xf>
    <xf numFmtId="0" fontId="0" fillId="41" borderId="0" xfId="0" applyFill="1" applyBorder="1" applyAlignment="1">
      <alignment vertical="top" wrapText="1"/>
    </xf>
    <xf numFmtId="0" fontId="0" fillId="41" borderId="0" xfId="0" applyFill="1" applyBorder="1" applyAlignment="1">
      <alignment horizontal="left" vertical="top" wrapText="1"/>
    </xf>
    <xf numFmtId="0" fontId="82" fillId="3" borderId="25" xfId="0" applyFont="1" applyFill="1" applyBorder="1"/>
    <xf numFmtId="0" fontId="0" fillId="3" borderId="4" xfId="0" applyFill="1" applyBorder="1"/>
    <xf numFmtId="0" fontId="79" fillId="3" borderId="0" xfId="2" applyFont="1" applyFill="1" applyAlignment="1"/>
    <xf numFmtId="0" fontId="0" fillId="3" borderId="0" xfId="0" applyFill="1" applyAlignment="1">
      <alignment horizontal="center"/>
    </xf>
    <xf numFmtId="0" fontId="81" fillId="42" borderId="29" xfId="0" applyFont="1" applyFill="1" applyBorder="1" applyAlignment="1">
      <alignment horizontal="center" vertical="center" wrapText="1"/>
    </xf>
    <xf numFmtId="49" fontId="89" fillId="3" borderId="0" xfId="336" applyNumberFormat="1" applyFont="1" applyFill="1" applyAlignment="1">
      <alignment horizontal="center" vertical="center" wrapText="1"/>
    </xf>
    <xf numFmtId="0" fontId="20" fillId="3" borderId="0" xfId="4" applyFont="1" applyFill="1" applyBorder="1"/>
    <xf numFmtId="168" fontId="0" fillId="3" borderId="0" xfId="0" applyNumberFormat="1" applyFill="1"/>
    <xf numFmtId="0" fontId="20" fillId="3" borderId="0" xfId="4" applyFont="1" applyFill="1"/>
    <xf numFmtId="0" fontId="81" fillId="3" borderId="0" xfId="0" applyNumberFormat="1" applyFont="1" applyFill="1" applyAlignment="1"/>
    <xf numFmtId="0" fontId="91" fillId="3" borderId="16" xfId="0" applyFont="1" applyFill="1" applyBorder="1"/>
    <xf numFmtId="0" fontId="91" fillId="3" borderId="25" xfId="0" applyFont="1" applyFill="1" applyBorder="1"/>
    <xf numFmtId="0" fontId="11" fillId="3" borderId="0" xfId="0" applyFont="1" applyFill="1"/>
    <xf numFmtId="0" fontId="27" fillId="3" borderId="0" xfId="0" applyFont="1" applyFill="1"/>
    <xf numFmtId="168" fontId="0" fillId="3" borderId="0" xfId="335" applyNumberFormat="1" applyFont="1" applyFill="1" applyBorder="1"/>
    <xf numFmtId="0" fontId="12" fillId="3" borderId="0" xfId="1" applyFill="1"/>
    <xf numFmtId="0" fontId="28" fillId="3" borderId="0" xfId="0" applyFont="1" applyFill="1"/>
    <xf numFmtId="0" fontId="13" fillId="3" borderId="0" xfId="0" applyFont="1" applyFill="1"/>
    <xf numFmtId="0" fontId="93" fillId="3" borderId="0" xfId="1" applyFont="1" applyFill="1"/>
    <xf numFmtId="0" fontId="20" fillId="3" borderId="22" xfId="4" applyFont="1" applyFill="1" applyBorder="1"/>
    <xf numFmtId="0" fontId="20" fillId="3" borderId="4" xfId="4" applyFont="1" applyFill="1" applyBorder="1"/>
    <xf numFmtId="0" fontId="9" fillId="3" borderId="22" xfId="4" applyFont="1" applyFill="1" applyBorder="1" applyAlignment="1">
      <alignment horizontal="center"/>
    </xf>
    <xf numFmtId="0" fontId="9" fillId="3" borderId="0" xfId="4" applyFont="1" applyFill="1" applyBorder="1" applyAlignment="1">
      <alignment horizontal="center"/>
    </xf>
    <xf numFmtId="0" fontId="9" fillId="3" borderId="4" xfId="4" applyFont="1" applyFill="1" applyBorder="1" applyAlignment="1">
      <alignment horizontal="center"/>
    </xf>
    <xf numFmtId="0" fontId="0" fillId="3" borderId="16" xfId="0" applyFill="1" applyBorder="1" applyAlignment="1">
      <alignment horizontal="left" indent="2"/>
    </xf>
    <xf numFmtId="0" fontId="0" fillId="43" borderId="0" xfId="0" applyFill="1" applyBorder="1"/>
    <xf numFmtId="166" fontId="87" fillId="40" borderId="0" xfId="336" applyNumberFormat="1" applyFont="1" applyFill="1" applyAlignment="1">
      <alignment horizontal="center" vertical="center" wrapText="1"/>
    </xf>
    <xf numFmtId="166" fontId="87" fillId="40" borderId="0" xfId="336" applyNumberFormat="1" applyFont="1" applyFill="1" applyAlignment="1">
      <alignment horizontal="center" vertical="center" wrapText="1"/>
    </xf>
    <xf numFmtId="0" fontId="27" fillId="3" borderId="0" xfId="0" applyFont="1" applyFill="1" applyAlignment="1">
      <alignment vertical="center" wrapText="1"/>
    </xf>
    <xf numFmtId="0" fontId="95" fillId="3" borderId="0" xfId="2" applyFont="1" applyFill="1" applyAlignment="1">
      <alignment horizontal="left" vertical="center"/>
    </xf>
    <xf numFmtId="0" fontId="77" fillId="39" borderId="0" xfId="2" applyFont="1" applyFill="1" applyAlignment="1">
      <alignment horizontal="center" vertical="center"/>
    </xf>
    <xf numFmtId="0" fontId="0" fillId="3" borderId="0" xfId="0" applyFill="1" applyAlignment="1">
      <alignment horizontal="center" vertical="center"/>
    </xf>
    <xf numFmtId="0" fontId="0" fillId="41" borderId="0" xfId="0" applyFill="1" applyAlignment="1">
      <alignment vertical="center"/>
    </xf>
    <xf numFmtId="0" fontId="0" fillId="41" borderId="0" xfId="0" applyFill="1" applyAlignment="1">
      <alignment horizontal="center" vertical="center" wrapText="1"/>
    </xf>
    <xf numFmtId="0" fontId="0" fillId="41" borderId="0" xfId="0" applyFill="1" applyBorder="1" applyAlignment="1">
      <alignment horizontal="center"/>
    </xf>
    <xf numFmtId="166" fontId="89" fillId="3" borderId="18" xfId="336" applyNumberFormat="1" applyFont="1" applyFill="1" applyBorder="1" applyAlignment="1">
      <alignment horizontal="center" vertical="center" wrapText="1"/>
    </xf>
    <xf numFmtId="0" fontId="84" fillId="41" borderId="0" xfId="0" applyFont="1" applyFill="1" applyBorder="1" applyAlignment="1">
      <alignment vertical="center"/>
    </xf>
    <xf numFmtId="0" fontId="0" fillId="41" borderId="0" xfId="0" applyFill="1" applyBorder="1"/>
    <xf numFmtId="0" fontId="0" fillId="41" borderId="0" xfId="0" applyFill="1" applyBorder="1" applyAlignment="1">
      <alignment vertical="center"/>
    </xf>
    <xf numFmtId="0" fontId="0" fillId="41" borderId="0" xfId="0" applyFill="1" applyBorder="1" applyAlignment="1">
      <alignment horizontal="center" vertical="center" wrapText="1"/>
    </xf>
    <xf numFmtId="0" fontId="13" fillId="41" borderId="0" xfId="0" applyFont="1" applyFill="1" applyBorder="1" applyAlignment="1">
      <alignment horizontal="center"/>
    </xf>
    <xf numFmtId="166" fontId="87" fillId="3" borderId="0" xfId="336" applyNumberFormat="1" applyFont="1" applyFill="1" applyAlignment="1">
      <alignment horizontal="center" vertical="center" wrapText="1"/>
    </xf>
    <xf numFmtId="168" fontId="0" fillId="39" borderId="0" xfId="0" applyNumberFormat="1" applyFill="1"/>
    <xf numFmtId="168" fontId="0" fillId="43" borderId="23" xfId="335" applyNumberFormat="1" applyFont="1" applyFill="1" applyBorder="1"/>
    <xf numFmtId="168" fontId="0" fillId="43" borderId="24" xfId="335" applyNumberFormat="1" applyFont="1" applyFill="1" applyBorder="1"/>
    <xf numFmtId="168" fontId="0" fillId="43" borderId="26" xfId="335" applyNumberFormat="1" applyFont="1" applyFill="1" applyBorder="1"/>
    <xf numFmtId="0" fontId="81" fillId="3" borderId="0" xfId="0" applyFont="1" applyFill="1" applyBorder="1" applyAlignment="1">
      <alignment vertical="center" wrapText="1"/>
    </xf>
    <xf numFmtId="0" fontId="83" fillId="3" borderId="0" xfId="0" applyFont="1" applyFill="1" applyBorder="1" applyAlignment="1">
      <alignment vertical="center" wrapText="1"/>
    </xf>
    <xf numFmtId="0" fontId="12" fillId="41" borderId="0" xfId="1" applyFill="1"/>
    <xf numFmtId="0" fontId="12" fillId="41" borderId="0" xfId="1" applyFill="1" applyBorder="1"/>
    <xf numFmtId="0" fontId="95" fillId="3" borderId="0" xfId="2" applyFont="1" applyFill="1" applyAlignment="1">
      <alignment vertical="center"/>
    </xf>
    <xf numFmtId="0" fontId="95" fillId="41" borderId="0" xfId="2" applyFont="1" applyFill="1" applyAlignment="1">
      <alignment vertical="center"/>
    </xf>
    <xf numFmtId="183" fontId="0" fillId="43" borderId="21" xfId="8" applyNumberFormat="1" applyFont="1" applyFill="1" applyBorder="1" applyAlignment="1">
      <alignment horizontal="left" vertical="center"/>
    </xf>
    <xf numFmtId="183" fontId="0" fillId="43" borderId="22" xfId="8" applyNumberFormat="1" applyFont="1" applyFill="1" applyBorder="1" applyAlignment="1">
      <alignment horizontal="left" vertical="center"/>
    </xf>
    <xf numFmtId="183" fontId="13" fillId="43" borderId="22" xfId="8" applyNumberFormat="1" applyFont="1" applyFill="1" applyBorder="1" applyAlignment="1">
      <alignment horizontal="left" vertical="center"/>
    </xf>
    <xf numFmtId="183" fontId="0" fillId="43" borderId="16" xfId="8" applyNumberFormat="1" applyFont="1" applyFill="1" applyBorder="1" applyAlignment="1">
      <alignment horizontal="left" vertical="center"/>
    </xf>
    <xf numFmtId="183" fontId="0" fillId="43" borderId="0" xfId="8" applyNumberFormat="1" applyFont="1" applyFill="1" applyBorder="1" applyAlignment="1">
      <alignment horizontal="left" vertical="center"/>
    </xf>
    <xf numFmtId="183" fontId="13" fillId="43" borderId="0" xfId="8" applyNumberFormat="1" applyFont="1" applyFill="1" applyBorder="1" applyAlignment="1">
      <alignment horizontal="left" vertical="center"/>
    </xf>
    <xf numFmtId="183" fontId="0" fillId="43" borderId="25" xfId="8" applyNumberFormat="1" applyFont="1" applyFill="1" applyBorder="1" applyAlignment="1">
      <alignment horizontal="left" vertical="center"/>
    </xf>
    <xf numFmtId="183" fontId="0" fillId="43" borderId="4" xfId="8" applyNumberFormat="1" applyFont="1" applyFill="1" applyBorder="1" applyAlignment="1">
      <alignment horizontal="left" vertical="center"/>
    </xf>
    <xf numFmtId="183" fontId="13" fillId="43" borderId="4" xfId="8" applyNumberFormat="1" applyFont="1" applyFill="1" applyBorder="1" applyAlignment="1">
      <alignment horizontal="left" vertical="center"/>
    </xf>
    <xf numFmtId="0" fontId="0" fillId="43" borderId="4" xfId="0" applyFill="1" applyBorder="1"/>
    <xf numFmtId="0" fontId="13" fillId="41" borderId="0" xfId="0" applyFont="1" applyFill="1"/>
    <xf numFmtId="0" fontId="99" fillId="41" borderId="0" xfId="1" applyFont="1" applyFill="1"/>
    <xf numFmtId="0" fontId="100" fillId="41" borderId="0" xfId="1" applyFont="1" applyFill="1"/>
    <xf numFmtId="164" fontId="13" fillId="39" borderId="0" xfId="335" applyFont="1" applyFill="1" applyBorder="1" applyAlignment="1">
      <alignment horizontal="center" vertical="center"/>
    </xf>
    <xf numFmtId="0" fontId="92" fillId="3" borderId="0" xfId="0" applyFont="1" applyFill="1" applyAlignment="1">
      <alignment vertical="center"/>
    </xf>
    <xf numFmtId="0" fontId="95" fillId="3" borderId="0" xfId="2" applyFont="1" applyFill="1" applyAlignment="1"/>
    <xf numFmtId="0" fontId="20" fillId="41" borderId="0" xfId="4" applyFont="1" applyFill="1"/>
    <xf numFmtId="0" fontId="95" fillId="41" borderId="0" xfId="2" applyFont="1" applyFill="1" applyBorder="1" applyAlignment="1">
      <alignment vertical="center"/>
    </xf>
    <xf numFmtId="0" fontId="20" fillId="41" borderId="0" xfId="4" applyFont="1" applyFill="1" applyBorder="1"/>
    <xf numFmtId="0" fontId="9" fillId="41" borderId="0" xfId="4" applyFont="1" applyFill="1" applyBorder="1" applyAlignment="1">
      <alignment horizontal="center"/>
    </xf>
    <xf numFmtId="0" fontId="20" fillId="43" borderId="23" xfId="4" applyFont="1" applyFill="1" applyBorder="1"/>
    <xf numFmtId="0" fontId="20" fillId="43" borderId="24" xfId="4" applyFont="1" applyFill="1" applyBorder="1"/>
    <xf numFmtId="0" fontId="20" fillId="43" borderId="26" xfId="4" applyFont="1" applyFill="1" applyBorder="1"/>
    <xf numFmtId="0" fontId="81" fillId="3" borderId="0" xfId="0" applyFont="1" applyFill="1" applyAlignment="1">
      <alignment horizontal="left" vertical="center"/>
    </xf>
    <xf numFmtId="0" fontId="0" fillId="3" borderId="27" xfId="0" applyFill="1" applyBorder="1" applyAlignment="1">
      <alignment vertical="center" wrapText="1"/>
    </xf>
    <xf numFmtId="0" fontId="0" fillId="3" borderId="15" xfId="0" applyFill="1" applyBorder="1" applyAlignment="1">
      <alignment vertical="center" wrapText="1"/>
    </xf>
    <xf numFmtId="0" fontId="0" fillId="3" borderId="28" xfId="0" applyFill="1" applyBorder="1" applyAlignment="1">
      <alignment vertical="center" wrapText="1"/>
    </xf>
    <xf numFmtId="0" fontId="8" fillId="41" borderId="0" xfId="4" applyFont="1" applyFill="1" applyBorder="1" applyAlignment="1">
      <alignment horizontal="center"/>
    </xf>
    <xf numFmtId="0" fontId="8" fillId="41" borderId="0" xfId="4" applyFont="1" applyFill="1" applyBorder="1"/>
    <xf numFmtId="0" fontId="13" fillId="41" borderId="0" xfId="0" applyFont="1" applyFill="1" applyBorder="1"/>
    <xf numFmtId="0" fontId="0" fillId="43" borderId="22" xfId="0" applyFill="1" applyBorder="1"/>
    <xf numFmtId="0" fontId="97" fillId="44" borderId="0" xfId="2" applyFont="1" applyFill="1" applyBorder="1" applyAlignment="1">
      <alignment vertical="center" wrapText="1"/>
    </xf>
    <xf numFmtId="0" fontId="79" fillId="3" borderId="0" xfId="2" applyFont="1" applyFill="1" applyAlignment="1">
      <alignment horizontal="center" vertical="center"/>
    </xf>
    <xf numFmtId="0" fontId="13" fillId="3" borderId="0" xfId="2" applyFill="1" applyAlignment="1">
      <alignment horizontal="center" vertical="center"/>
    </xf>
    <xf numFmtId="0" fontId="97" fillId="44" borderId="0" xfId="2" applyFont="1" applyFill="1" applyBorder="1" applyAlignment="1">
      <alignment horizontal="center" vertical="center" wrapText="1"/>
    </xf>
    <xf numFmtId="49" fontId="89" fillId="3" borderId="0" xfId="336" applyNumberFormat="1" applyFont="1" applyFill="1" applyBorder="1" applyAlignment="1">
      <alignment horizontal="center" vertical="center" wrapText="1"/>
    </xf>
    <xf numFmtId="0" fontId="13" fillId="3" borderId="16" xfId="0" applyFont="1" applyFill="1" applyBorder="1" applyAlignment="1">
      <alignment horizontal="left" indent="2"/>
    </xf>
    <xf numFmtId="0" fontId="13" fillId="3" borderId="25" xfId="0" applyFont="1" applyFill="1" applyBorder="1"/>
    <xf numFmtId="166" fontId="87" fillId="40" borderId="19" xfId="336" applyNumberFormat="1" applyFont="1" applyFill="1" applyBorder="1" applyAlignment="1">
      <alignment horizontal="center" vertical="center" wrapText="1"/>
    </xf>
    <xf numFmtId="166" fontId="87" fillId="40" borderId="30" xfId="336" applyNumberFormat="1" applyFont="1" applyFill="1" applyBorder="1" applyAlignment="1">
      <alignment horizontal="center" vertical="center" wrapText="1"/>
    </xf>
    <xf numFmtId="166" fontId="87" fillId="40" borderId="20" xfId="336" applyNumberFormat="1" applyFont="1" applyFill="1" applyBorder="1" applyAlignment="1">
      <alignment horizontal="center" vertical="center" wrapText="1"/>
    </xf>
    <xf numFmtId="0" fontId="14" fillId="3" borderId="0" xfId="0" applyFont="1" applyFill="1"/>
    <xf numFmtId="0" fontId="82" fillId="3" borderId="0" xfId="2" applyFont="1" applyFill="1" applyBorder="1" applyAlignment="1">
      <alignment vertical="center" wrapText="1"/>
    </xf>
    <xf numFmtId="0" fontId="77" fillId="39" borderId="0" xfId="2" applyFont="1" applyFill="1" applyAlignment="1">
      <alignment horizontal="left" vertical="center"/>
    </xf>
    <xf numFmtId="0" fontId="98" fillId="3" borderId="0" xfId="0" applyFont="1" applyFill="1" applyBorder="1" applyAlignment="1">
      <alignment horizontal="center" vertical="center"/>
    </xf>
    <xf numFmtId="0" fontId="83" fillId="3" borderId="0" xfId="2" applyFont="1" applyFill="1" applyBorder="1" applyAlignment="1">
      <alignment vertical="center" wrapText="1"/>
    </xf>
    <xf numFmtId="0" fontId="82" fillId="44" borderId="0" xfId="2" applyFont="1" applyFill="1" applyBorder="1" applyAlignment="1">
      <alignment vertical="center" wrapText="1"/>
    </xf>
    <xf numFmtId="0" fontId="91" fillId="44" borderId="0" xfId="0" applyFont="1" applyFill="1" applyBorder="1" applyAlignment="1">
      <alignment vertical="center" wrapText="1"/>
    </xf>
    <xf numFmtId="0" fontId="91" fillId="3" borderId="0" xfId="0" applyFont="1" applyFill="1" applyBorder="1" applyAlignment="1">
      <alignment vertical="center" wrapText="1"/>
    </xf>
    <xf numFmtId="0" fontId="96" fillId="40" borderId="0" xfId="2" applyFont="1" applyFill="1" applyBorder="1" applyAlignment="1">
      <alignment vertical="center"/>
    </xf>
    <xf numFmtId="0" fontId="96" fillId="3" borderId="0" xfId="2" applyFont="1" applyFill="1" applyBorder="1" applyAlignment="1">
      <alignment vertical="center"/>
    </xf>
    <xf numFmtId="0" fontId="13" fillId="44" borderId="0" xfId="2" applyFill="1" applyAlignment="1">
      <alignment horizontal="left" vertical="center"/>
    </xf>
    <xf numFmtId="0" fontId="13" fillId="44" borderId="0" xfId="2" applyFill="1" applyAlignment="1">
      <alignment vertical="center" wrapText="1"/>
    </xf>
    <xf numFmtId="0" fontId="0" fillId="0" borderId="0" xfId="0" applyBorder="1" applyAlignment="1">
      <alignment vertical="center"/>
    </xf>
    <xf numFmtId="0" fontId="0" fillId="3" borderId="0" xfId="0" applyFill="1" applyBorder="1" applyAlignment="1">
      <alignment vertical="center"/>
    </xf>
    <xf numFmtId="183" fontId="13" fillId="43" borderId="21" xfId="8" applyNumberFormat="1" applyFont="1" applyFill="1" applyBorder="1" applyAlignment="1">
      <alignment horizontal="left" vertical="center"/>
    </xf>
    <xf numFmtId="183" fontId="13" fillId="43" borderId="16" xfId="8" applyNumberFormat="1" applyFont="1" applyFill="1" applyBorder="1" applyAlignment="1">
      <alignment horizontal="left" vertical="center"/>
    </xf>
    <xf numFmtId="183" fontId="13" fillId="43" borderId="25" xfId="8" applyNumberFormat="1" applyFont="1" applyFill="1" applyBorder="1" applyAlignment="1">
      <alignment horizontal="left" vertical="center"/>
    </xf>
    <xf numFmtId="49" fontId="100" fillId="3" borderId="0" xfId="2" applyNumberFormat="1" applyFont="1" applyFill="1" applyAlignment="1" applyProtection="1">
      <alignment horizontal="left" vertical="center"/>
      <protection locked="0"/>
    </xf>
    <xf numFmtId="0" fontId="92" fillId="3" borderId="0" xfId="0" applyFont="1" applyFill="1" applyAlignment="1">
      <alignment vertical="top"/>
    </xf>
    <xf numFmtId="0" fontId="81" fillId="45" borderId="0" xfId="337" applyFont="1" applyFill="1" applyAlignment="1">
      <alignment horizontal="left" vertical="center"/>
    </xf>
    <xf numFmtId="0" fontId="7" fillId="45" borderId="0" xfId="337" applyFill="1" applyAlignment="1">
      <alignment horizontal="left" vertical="center"/>
    </xf>
    <xf numFmtId="0" fontId="81" fillId="47" borderId="0" xfId="337" applyFont="1" applyFill="1" applyAlignment="1">
      <alignment horizontal="left" vertical="center"/>
    </xf>
    <xf numFmtId="0" fontId="7" fillId="47" borderId="0" xfId="337" applyFill="1" applyAlignment="1">
      <alignment horizontal="left" vertical="center"/>
    </xf>
    <xf numFmtId="0" fontId="7" fillId="47" borderId="0" xfId="337" applyFill="1" applyAlignment="1">
      <alignment horizontal="left" vertical="center" wrapText="1"/>
    </xf>
    <xf numFmtId="0" fontId="81" fillId="49" borderId="0" xfId="337" applyFont="1" applyFill="1" applyAlignment="1">
      <alignment horizontal="left" vertical="center"/>
    </xf>
    <xf numFmtId="0" fontId="7" fillId="49" borderId="0" xfId="337" applyFill="1" applyAlignment="1">
      <alignment horizontal="left" vertical="center"/>
    </xf>
    <xf numFmtId="0" fontId="7" fillId="49" borderId="0" xfId="337" applyFill="1" applyAlignment="1">
      <alignment horizontal="left" vertical="center" wrapText="1"/>
    </xf>
    <xf numFmtId="0" fontId="81" fillId="50" borderId="18" xfId="337" applyFont="1" applyFill="1" applyBorder="1" applyAlignment="1">
      <alignment horizontal="left" vertical="center" wrapText="1"/>
    </xf>
    <xf numFmtId="0" fontId="7" fillId="3" borderId="0" xfId="337" applyFill="1" applyAlignment="1">
      <alignment horizontal="left" vertical="center"/>
    </xf>
    <xf numFmtId="0" fontId="102" fillId="3" borderId="0" xfId="337" applyFont="1" applyFill="1" applyAlignment="1">
      <alignment horizontal="left" vertical="center"/>
    </xf>
    <xf numFmtId="0" fontId="13" fillId="3" borderId="0" xfId="0" applyFont="1" applyFill="1" applyAlignment="1">
      <alignment vertical="center"/>
    </xf>
    <xf numFmtId="0" fontId="13" fillId="3" borderId="4" xfId="0" applyFont="1" applyFill="1" applyBorder="1" applyAlignment="1">
      <alignment horizontal="center"/>
    </xf>
    <xf numFmtId="0" fontId="13" fillId="53" borderId="0" xfId="0" applyFont="1" applyFill="1"/>
    <xf numFmtId="0" fontId="0" fillId="53" borderId="0" xfId="0" applyFill="1"/>
    <xf numFmtId="0" fontId="28" fillId="53" borderId="0" xfId="0" applyFont="1" applyFill="1"/>
    <xf numFmtId="184" fontId="13" fillId="52" borderId="21" xfId="0" applyNumberFormat="1" applyFont="1" applyFill="1" applyBorder="1" applyAlignment="1" applyProtection="1">
      <alignment horizontal="left" vertical="center"/>
      <protection locked="0"/>
    </xf>
    <xf numFmtId="184" fontId="13" fillId="52" borderId="16" xfId="0" applyNumberFormat="1" applyFont="1" applyFill="1" applyBorder="1" applyAlignment="1" applyProtection="1">
      <alignment horizontal="left" vertical="center"/>
      <protection locked="0"/>
    </xf>
    <xf numFmtId="184" fontId="13" fillId="52" borderId="25" xfId="0" applyNumberFormat="1" applyFont="1" applyFill="1" applyBorder="1" applyAlignment="1" applyProtection="1">
      <alignment horizontal="left" vertical="center"/>
      <protection locked="0"/>
    </xf>
    <xf numFmtId="0" fontId="98" fillId="3" borderId="0" xfId="0" applyFont="1" applyFill="1" applyBorder="1" applyAlignment="1">
      <alignment horizontal="center" vertical="center"/>
    </xf>
    <xf numFmtId="0" fontId="13" fillId="44" borderId="0" xfId="2" applyFill="1" applyBorder="1" applyAlignment="1">
      <alignment horizontal="left" vertical="center"/>
    </xf>
    <xf numFmtId="0" fontId="13" fillId="3" borderId="0" xfId="2" applyFill="1" applyBorder="1" applyAlignment="1">
      <alignment vertical="center"/>
    </xf>
    <xf numFmtId="0" fontId="13" fillId="44" borderId="0" xfId="2" applyFill="1" applyBorder="1" applyAlignment="1">
      <alignment vertical="center" wrapText="1"/>
    </xf>
    <xf numFmtId="0" fontId="0" fillId="43" borderId="22" xfId="0" applyFill="1" applyBorder="1" applyAlignment="1">
      <alignment horizontal="center"/>
    </xf>
    <xf numFmtId="0" fontId="0" fillId="43" borderId="0" xfId="0" applyFill="1" applyBorder="1" applyAlignment="1">
      <alignment horizontal="center"/>
    </xf>
    <xf numFmtId="0" fontId="0" fillId="43" borderId="4" xfId="0" applyFill="1" applyBorder="1" applyAlignment="1">
      <alignment horizontal="center"/>
    </xf>
    <xf numFmtId="0" fontId="81" fillId="46" borderId="27" xfId="337" applyFont="1" applyFill="1" applyBorder="1" applyAlignment="1">
      <alignment horizontal="left" vertical="center"/>
    </xf>
    <xf numFmtId="0" fontId="6" fillId="3" borderId="18" xfId="337" applyFont="1" applyFill="1" applyBorder="1" applyAlignment="1">
      <alignment horizontal="left" vertical="center" wrapText="1"/>
    </xf>
    <xf numFmtId="0" fontId="7" fillId="3" borderId="0" xfId="337" applyFill="1" applyAlignment="1">
      <alignment horizontal="left" vertical="center" wrapText="1"/>
    </xf>
    <xf numFmtId="0" fontId="88" fillId="3" borderId="0" xfId="0" applyFont="1" applyFill="1" applyAlignment="1">
      <alignment horizontal="left" vertical="center"/>
    </xf>
    <xf numFmtId="0" fontId="13" fillId="3" borderId="22" xfId="0" applyFont="1" applyFill="1" applyBorder="1" applyAlignment="1">
      <alignment horizontal="center"/>
    </xf>
    <xf numFmtId="0" fontId="13" fillId="3" borderId="0" xfId="0" applyFont="1" applyFill="1" applyBorder="1" applyAlignment="1">
      <alignment horizontal="center"/>
    </xf>
    <xf numFmtId="0" fontId="13" fillId="51" borderId="0" xfId="0" applyFont="1" applyFill="1" applyAlignment="1">
      <alignment horizontal="center"/>
    </xf>
    <xf numFmtId="0" fontId="13" fillId="43" borderId="23" xfId="2" applyFill="1" applyBorder="1" applyAlignment="1">
      <alignment horizontal="left" vertical="center" wrapText="1"/>
    </xf>
    <xf numFmtId="0" fontId="13" fillId="43" borderId="24" xfId="2" applyFill="1" applyBorder="1" applyAlignment="1">
      <alignment horizontal="left" vertical="center" wrapText="1"/>
    </xf>
    <xf numFmtId="0" fontId="0" fillId="43" borderId="24" xfId="0" applyFill="1" applyBorder="1"/>
    <xf numFmtId="0" fontId="0" fillId="43" borderId="26" xfId="0" applyFill="1" applyBorder="1"/>
    <xf numFmtId="0" fontId="91" fillId="3" borderId="18" xfId="0" applyFont="1" applyFill="1" applyBorder="1" applyAlignment="1">
      <alignment vertical="center" wrapText="1"/>
    </xf>
    <xf numFmtId="0" fontId="88" fillId="3" borderId="0" xfId="0" applyFont="1" applyFill="1" applyBorder="1" applyAlignment="1">
      <alignment vertical="center"/>
    </xf>
    <xf numFmtId="0" fontId="105" fillId="3" borderId="0" xfId="0" applyFont="1" applyFill="1"/>
    <xf numFmtId="0" fontId="13" fillId="3" borderId="21" xfId="0" applyFont="1" applyFill="1" applyBorder="1"/>
    <xf numFmtId="0" fontId="95" fillId="3" borderId="0" xfId="2" applyFont="1" applyFill="1" applyAlignment="1">
      <alignment horizontal="left" vertical="center"/>
    </xf>
    <xf numFmtId="0" fontId="98" fillId="3" borderId="0" xfId="0" applyFont="1" applyFill="1" applyBorder="1" applyAlignment="1">
      <alignment horizontal="center" vertical="center"/>
    </xf>
    <xf numFmtId="166" fontId="89" fillId="3" borderId="22" xfId="336" applyNumberFormat="1" applyFont="1" applyFill="1" applyBorder="1" applyAlignment="1">
      <alignment horizontal="center" vertical="center" wrapText="1"/>
    </xf>
    <xf numFmtId="168" fontId="13" fillId="39" borderId="0" xfId="0" quotePrefix="1" applyNumberFormat="1" applyFont="1" applyFill="1" applyBorder="1"/>
    <xf numFmtId="0" fontId="28" fillId="3" borderId="0" xfId="0" applyFont="1" applyFill="1" applyBorder="1"/>
    <xf numFmtId="0" fontId="97" fillId="44" borderId="0" xfId="2" applyFont="1" applyFill="1" applyBorder="1" applyAlignment="1">
      <alignment horizontal="left" vertical="center" wrapText="1"/>
    </xf>
    <xf numFmtId="0" fontId="97" fillId="44" borderId="0" xfId="2" applyFont="1" applyFill="1" applyBorder="1" applyAlignment="1">
      <alignment vertical="top" wrapText="1"/>
    </xf>
    <xf numFmtId="0" fontId="28" fillId="53" borderId="0" xfId="0" applyFont="1" applyFill="1" applyAlignment="1">
      <alignment horizontal="center"/>
    </xf>
    <xf numFmtId="0" fontId="82" fillId="3" borderId="0" xfId="0" applyFont="1" applyFill="1" applyAlignment="1">
      <alignment vertical="center"/>
    </xf>
    <xf numFmtId="0" fontId="82" fillId="44" borderId="0" xfId="0" applyFont="1" applyFill="1" applyAlignment="1">
      <alignment vertical="center" wrapText="1"/>
    </xf>
    <xf numFmtId="0" fontId="82" fillId="3" borderId="0" xfId="0" applyFont="1" applyFill="1" applyAlignment="1">
      <alignment vertical="center" wrapText="1"/>
    </xf>
    <xf numFmtId="168" fontId="0" fillId="43" borderId="23" xfId="0" applyNumberFormat="1" applyFill="1" applyBorder="1"/>
    <xf numFmtId="168" fontId="0" fillId="43" borderId="26" xfId="0" applyNumberFormat="1" applyFill="1" applyBorder="1"/>
    <xf numFmtId="0" fontId="0" fillId="43" borderId="23" xfId="0" applyFill="1" applyBorder="1"/>
    <xf numFmtId="0" fontId="0" fillId="3" borderId="21" xfId="0" applyFill="1" applyBorder="1" applyAlignment="1">
      <alignment horizontal="left" vertical="center" wrapText="1"/>
    </xf>
    <xf numFmtId="0" fontId="4" fillId="3" borderId="22" xfId="4" applyFont="1" applyFill="1" applyBorder="1" applyAlignment="1">
      <alignment horizontal="center" vertical="center"/>
    </xf>
    <xf numFmtId="168" fontId="0" fillId="43" borderId="23" xfId="335" applyNumberFormat="1" applyFont="1" applyFill="1" applyBorder="1" applyAlignment="1">
      <alignment vertical="center"/>
    </xf>
    <xf numFmtId="0" fontId="0" fillId="41" borderId="0" xfId="0" applyFill="1" applyAlignment="1">
      <alignment horizontal="center"/>
    </xf>
    <xf numFmtId="0" fontId="0" fillId="51" borderId="0" xfId="0" applyFill="1" applyAlignment="1">
      <alignment horizontal="center"/>
    </xf>
    <xf numFmtId="0" fontId="0" fillId="3" borderId="16" xfId="0" applyFill="1" applyBorder="1" applyAlignment="1">
      <alignment horizontal="left" vertical="center" wrapText="1"/>
    </xf>
    <xf numFmtId="0" fontId="4" fillId="3" borderId="0" xfId="4" applyFont="1" applyFill="1" applyAlignment="1">
      <alignment horizontal="center" vertical="center"/>
    </xf>
    <xf numFmtId="168" fontId="0" fillId="43" borderId="24" xfId="335" applyNumberFormat="1" applyFont="1" applyFill="1" applyBorder="1" applyAlignment="1">
      <alignment vertical="center"/>
    </xf>
    <xf numFmtId="0" fontId="0" fillId="3" borderId="25" xfId="0" applyFill="1" applyBorder="1" applyAlignment="1">
      <alignment horizontal="left" vertical="center" wrapText="1"/>
    </xf>
    <xf numFmtId="0" fontId="4" fillId="3" borderId="4" xfId="4" applyFont="1" applyFill="1" applyBorder="1" applyAlignment="1">
      <alignment horizontal="center" vertical="center"/>
    </xf>
    <xf numFmtId="168" fontId="0" fillId="43" borderId="26" xfId="335" applyNumberFormat="1" applyFont="1" applyFill="1" applyBorder="1" applyAlignment="1">
      <alignment vertical="center"/>
    </xf>
    <xf numFmtId="0" fontId="13" fillId="44" borderId="0" xfId="0" applyFont="1" applyFill="1" applyAlignment="1">
      <alignment vertical="center"/>
    </xf>
    <xf numFmtId="0" fontId="27" fillId="44" borderId="0" xfId="0" applyFont="1" applyFill="1" applyAlignment="1">
      <alignment vertical="center" wrapText="1"/>
    </xf>
    <xf numFmtId="0" fontId="0" fillId="3" borderId="0" xfId="0" applyFill="1" applyAlignment="1">
      <alignment vertical="center" wrapText="1"/>
    </xf>
    <xf numFmtId="0" fontId="0" fillId="44" borderId="0" xfId="0" applyFill="1" applyAlignment="1">
      <alignment vertical="center"/>
    </xf>
    <xf numFmtId="0" fontId="0" fillId="44" borderId="0" xfId="0" applyFill="1" applyAlignment="1">
      <alignment vertical="center" wrapText="1"/>
    </xf>
    <xf numFmtId="16" fontId="13" fillId="44" borderId="0" xfId="0" quotePrefix="1" applyNumberFormat="1" applyFont="1" applyFill="1" applyAlignment="1">
      <alignment vertical="center"/>
    </xf>
    <xf numFmtId="0" fontId="13" fillId="44" borderId="0" xfId="0" quotePrefix="1" applyFont="1" applyFill="1" applyAlignment="1">
      <alignment vertical="center"/>
    </xf>
    <xf numFmtId="0" fontId="13" fillId="44" borderId="0" xfId="2" applyFill="1" applyAlignment="1">
      <alignment vertical="center"/>
    </xf>
    <xf numFmtId="0" fontId="13" fillId="3" borderId="0" xfId="2" applyFill="1" applyAlignment="1">
      <alignment horizontal="right" vertical="center"/>
    </xf>
    <xf numFmtId="0" fontId="13" fillId="44" borderId="0" xfId="0" applyFont="1" applyFill="1" applyBorder="1" applyAlignment="1">
      <alignment vertical="center"/>
    </xf>
    <xf numFmtId="166" fontId="89" fillId="3" borderId="19" xfId="336" quotePrefix="1" applyNumberFormat="1" applyFont="1" applyFill="1" applyBorder="1" applyAlignment="1">
      <alignment horizontal="center" vertical="center" wrapText="1"/>
    </xf>
    <xf numFmtId="166" fontId="89" fillId="3" borderId="20" xfId="336" quotePrefix="1" applyNumberFormat="1" applyFont="1" applyFill="1" applyBorder="1" applyAlignment="1">
      <alignment horizontal="center" vertical="center" wrapText="1"/>
    </xf>
    <xf numFmtId="166" fontId="89" fillId="3" borderId="0" xfId="336" quotePrefix="1" applyNumberFormat="1" applyFont="1" applyFill="1" applyBorder="1" applyAlignment="1">
      <alignment horizontal="center" vertical="center" wrapText="1"/>
    </xf>
    <xf numFmtId="0" fontId="13" fillId="44" borderId="0" xfId="0" applyFont="1" applyFill="1" applyAlignment="1">
      <alignment vertical="center" wrapText="1"/>
    </xf>
    <xf numFmtId="0" fontId="13" fillId="3" borderId="0" xfId="0" applyFont="1" applyFill="1" applyAlignment="1">
      <alignment wrapText="1"/>
    </xf>
    <xf numFmtId="0" fontId="24" fillId="3" borderId="0" xfId="339" applyFill="1"/>
    <xf numFmtId="0" fontId="106" fillId="3" borderId="0" xfId="340" applyFill="1"/>
    <xf numFmtId="0" fontId="81" fillId="50" borderId="18" xfId="337" applyFont="1" applyFill="1" applyBorder="1" applyAlignment="1">
      <alignment horizontal="left" vertical="center"/>
    </xf>
    <xf numFmtId="0" fontId="81" fillId="46" borderId="21" xfId="337" applyFont="1" applyFill="1" applyBorder="1" applyAlignment="1">
      <alignment vertical="center"/>
    </xf>
    <xf numFmtId="0" fontId="81" fillId="46" borderId="18" xfId="337" applyFont="1" applyFill="1" applyBorder="1" applyAlignment="1">
      <alignment vertical="center"/>
    </xf>
    <xf numFmtId="0" fontId="6" fillId="3" borderId="18" xfId="337" applyFont="1" applyFill="1" applyBorder="1" applyAlignment="1">
      <alignment vertical="center" wrapText="1"/>
    </xf>
    <xf numFmtId="0" fontId="82" fillId="3" borderId="18" xfId="2" applyFont="1" applyFill="1" applyBorder="1" applyAlignment="1">
      <alignment vertical="center" wrapText="1"/>
    </xf>
    <xf numFmtId="0" fontId="0" fillId="3" borderId="18" xfId="0" applyFill="1" applyBorder="1" applyAlignment="1">
      <alignment vertical="center"/>
    </xf>
    <xf numFmtId="0" fontId="82" fillId="3" borderId="18" xfId="0" applyFont="1" applyFill="1" applyBorder="1" applyAlignment="1">
      <alignment vertical="center" wrapText="1"/>
    </xf>
    <xf numFmtId="0" fontId="0" fillId="3" borderId="18" xfId="0" applyFill="1" applyBorder="1" applyAlignment="1">
      <alignment vertical="center" wrapText="1"/>
    </xf>
    <xf numFmtId="0" fontId="3" fillId="3" borderId="18" xfId="337" applyFont="1" applyFill="1" applyBorder="1" applyAlignment="1">
      <alignment horizontal="left" vertical="center" wrapText="1"/>
    </xf>
    <xf numFmtId="0" fontId="83" fillId="3" borderId="18" xfId="2" applyFont="1" applyFill="1" applyBorder="1" applyAlignment="1">
      <alignment vertical="center" wrapText="1"/>
    </xf>
    <xf numFmtId="0" fontId="107" fillId="48" borderId="19" xfId="337" applyFont="1" applyFill="1" applyBorder="1" applyAlignment="1">
      <alignment vertical="center"/>
    </xf>
    <xf numFmtId="0" fontId="107" fillId="48" borderId="20" xfId="337" applyFont="1" applyFill="1" applyBorder="1" applyAlignment="1">
      <alignment vertical="center"/>
    </xf>
    <xf numFmtId="0" fontId="107" fillId="48" borderId="18" xfId="337" applyFont="1" applyFill="1" applyBorder="1" applyAlignment="1">
      <alignment horizontal="left" vertical="center" wrapText="1"/>
    </xf>
    <xf numFmtId="0" fontId="3" fillId="3" borderId="18" xfId="337" applyFont="1" applyFill="1" applyBorder="1" applyAlignment="1">
      <alignment horizontal="left" vertical="center"/>
    </xf>
    <xf numFmtId="0" fontId="7" fillId="3" borderId="18" xfId="337" applyFill="1" applyBorder="1" applyAlignment="1">
      <alignment horizontal="left" vertical="center"/>
    </xf>
    <xf numFmtId="0" fontId="81" fillId="50" borderId="18" xfId="337" applyFont="1" applyFill="1" applyBorder="1" applyAlignment="1">
      <alignment vertical="center"/>
    </xf>
    <xf numFmtId="0" fontId="89" fillId="3" borderId="18" xfId="0" applyFont="1" applyFill="1" applyBorder="1" applyAlignment="1">
      <alignment vertical="center" wrapText="1"/>
    </xf>
    <xf numFmtId="0" fontId="82" fillId="3" borderId="18" xfId="4" applyFont="1" applyFill="1" applyBorder="1" applyAlignment="1">
      <alignment vertical="center" wrapText="1"/>
    </xf>
    <xf numFmtId="0" fontId="13" fillId="3" borderId="18" xfId="0" applyFont="1" applyFill="1" applyBorder="1" applyAlignment="1">
      <alignment vertical="center" wrapText="1"/>
    </xf>
    <xf numFmtId="0" fontId="27" fillId="3" borderId="18" xfId="0" applyFont="1" applyFill="1" applyBorder="1" applyAlignment="1">
      <alignment vertical="center" wrapText="1"/>
    </xf>
    <xf numFmtId="0" fontId="81" fillId="3" borderId="18" xfId="0" applyFont="1" applyFill="1" applyBorder="1" applyAlignment="1">
      <alignment vertical="center"/>
    </xf>
    <xf numFmtId="0" fontId="91" fillId="3" borderId="18" xfId="0" applyFont="1" applyFill="1" applyBorder="1" applyAlignment="1">
      <alignment horizontal="left" vertical="center" wrapText="1"/>
    </xf>
    <xf numFmtId="0" fontId="0" fillId="3" borderId="18" xfId="0" applyFill="1" applyBorder="1" applyAlignment="1">
      <alignment horizontal="left" vertical="center" wrapText="1"/>
    </xf>
    <xf numFmtId="0" fontId="3" fillId="3" borderId="19" xfId="337" applyFont="1" applyFill="1" applyBorder="1" applyAlignment="1">
      <alignment vertical="center" wrapText="1"/>
    </xf>
    <xf numFmtId="0" fontId="102" fillId="3" borderId="0" xfId="341" applyFont="1" applyFill="1" applyAlignment="1">
      <alignment horizontal="left" vertical="center"/>
    </xf>
    <xf numFmtId="0" fontId="82" fillId="0" borderId="18" xfId="2" applyFont="1" applyFill="1" applyBorder="1" applyAlignment="1">
      <alignment vertical="center" wrapText="1"/>
    </xf>
    <xf numFmtId="0" fontId="13" fillId="0" borderId="18" xfId="2" applyBorder="1"/>
    <xf numFmtId="0" fontId="91" fillId="0" borderId="18" xfId="337" applyFont="1" applyFill="1" applyBorder="1" applyAlignment="1">
      <alignment vertical="center"/>
    </xf>
    <xf numFmtId="0" fontId="91" fillId="0" borderId="18" xfId="337" applyFont="1" applyFill="1" applyBorder="1" applyAlignment="1">
      <alignment horizontal="left" vertical="center" wrapText="1"/>
    </xf>
    <xf numFmtId="0" fontId="0" fillId="0" borderId="18" xfId="0" applyFill="1" applyBorder="1" applyAlignment="1">
      <alignment vertical="center" wrapText="1"/>
    </xf>
    <xf numFmtId="0" fontId="2" fillId="3" borderId="18" xfId="337" applyFont="1" applyFill="1" applyBorder="1" applyAlignment="1">
      <alignment horizontal="left" vertical="center" wrapText="1"/>
    </xf>
    <xf numFmtId="0" fontId="2" fillId="3" borderId="18" xfId="337" applyFont="1" applyFill="1" applyBorder="1" applyAlignment="1">
      <alignment vertical="center" wrapText="1"/>
    </xf>
    <xf numFmtId="0" fontId="2" fillId="3" borderId="19" xfId="337" applyFont="1" applyFill="1" applyBorder="1" applyAlignment="1">
      <alignment vertical="center" wrapText="1"/>
    </xf>
    <xf numFmtId="0" fontId="6" fillId="3" borderId="0" xfId="337" applyFont="1" applyFill="1" applyBorder="1" applyAlignment="1">
      <alignment vertical="center" wrapText="1"/>
    </xf>
    <xf numFmtId="0" fontId="2" fillId="3" borderId="0" xfId="337" applyFont="1" applyFill="1" applyBorder="1" applyAlignment="1">
      <alignment vertical="center" wrapText="1"/>
    </xf>
    <xf numFmtId="0" fontId="2" fillId="3" borderId="0" xfId="337" applyFont="1" applyFill="1" applyBorder="1" applyAlignment="1">
      <alignment horizontal="left" vertical="center" wrapText="1"/>
    </xf>
    <xf numFmtId="0" fontId="1" fillId="3" borderId="18" xfId="337" applyFont="1" applyFill="1" applyBorder="1" applyAlignment="1">
      <alignment horizontal="left" vertical="center" wrapText="1"/>
    </xf>
    <xf numFmtId="0" fontId="13" fillId="55" borderId="0" xfId="2" applyFill="1" applyAlignment="1">
      <alignment vertical="center" wrapText="1"/>
    </xf>
    <xf numFmtId="0" fontId="103" fillId="55" borderId="0" xfId="2" applyFont="1" applyFill="1" applyAlignment="1">
      <alignment horizontal="right" vertical="center" wrapText="1"/>
    </xf>
    <xf numFmtId="0" fontId="82" fillId="3" borderId="0" xfId="2" applyFont="1" applyFill="1" applyAlignment="1">
      <alignment horizontal="left" vertical="center" wrapText="1"/>
    </xf>
    <xf numFmtId="0" fontId="28" fillId="44" borderId="0" xfId="0" applyFont="1" applyFill="1" applyAlignment="1">
      <alignment vertical="center"/>
    </xf>
    <xf numFmtId="0" fontId="28" fillId="44" borderId="0" xfId="2" applyFont="1" applyFill="1" applyAlignment="1">
      <alignment horizontal="left" vertical="center"/>
    </xf>
    <xf numFmtId="0" fontId="81" fillId="3" borderId="0" xfId="0" applyNumberFormat="1" applyFont="1" applyFill="1" applyAlignment="1">
      <alignment horizontal="left" vertical="center"/>
    </xf>
    <xf numFmtId="166" fontId="87" fillId="40" borderId="18" xfId="336" applyNumberFormat="1" applyFont="1" applyFill="1" applyBorder="1" applyAlignment="1">
      <alignment horizontal="center" vertical="center" wrapText="1"/>
    </xf>
    <xf numFmtId="0" fontId="0" fillId="3" borderId="23" xfId="0" applyFill="1" applyBorder="1"/>
    <xf numFmtId="0" fontId="0" fillId="3" borderId="24" xfId="0" applyFill="1" applyBorder="1"/>
    <xf numFmtId="0" fontId="1" fillId="3" borderId="18" xfId="337" applyFont="1" applyFill="1" applyBorder="1" applyAlignment="1">
      <alignment horizontal="left" vertical="center"/>
    </xf>
    <xf numFmtId="0" fontId="13" fillId="55" borderId="0" xfId="2" applyFill="1" applyAlignment="1">
      <alignment vertical="center" wrapText="1"/>
    </xf>
    <xf numFmtId="0" fontId="82" fillId="44" borderId="0" xfId="2" applyFont="1" applyFill="1" applyAlignment="1">
      <alignment horizontal="left" vertical="center" wrapText="1"/>
    </xf>
    <xf numFmtId="0" fontId="78" fillId="40" borderId="19" xfId="2" applyFont="1" applyFill="1" applyBorder="1" applyAlignment="1">
      <alignment horizontal="left" vertical="center"/>
    </xf>
    <xf numFmtId="0" fontId="78" fillId="40" borderId="20" xfId="2" applyFont="1" applyFill="1" applyBorder="1" applyAlignment="1">
      <alignment horizontal="left" vertical="center"/>
    </xf>
    <xf numFmtId="0" fontId="94" fillId="3" borderId="0" xfId="2" applyFont="1" applyFill="1" applyAlignment="1">
      <alignment horizontal="left" vertical="center"/>
    </xf>
    <xf numFmtId="0" fontId="76" fillId="3" borderId="22" xfId="0" applyFont="1" applyFill="1" applyBorder="1" applyAlignment="1">
      <alignment horizontal="left" vertical="center" wrapText="1"/>
    </xf>
    <xf numFmtId="0" fontId="95" fillId="3" borderId="0" xfId="2" applyFont="1" applyFill="1" applyAlignment="1">
      <alignment horizontal="left" vertical="center"/>
    </xf>
    <xf numFmtId="0" fontId="13" fillId="3" borderId="0" xfId="2" applyFill="1" applyAlignment="1">
      <alignment horizontal="left" vertical="center" wrapText="1"/>
    </xf>
    <xf numFmtId="0" fontId="78" fillId="40" borderId="30" xfId="2" applyFont="1" applyFill="1" applyBorder="1" applyAlignment="1">
      <alignment horizontal="center" vertical="center"/>
    </xf>
    <xf numFmtId="0" fontId="78" fillId="40" borderId="20" xfId="2" applyFont="1" applyFill="1" applyBorder="1" applyAlignment="1">
      <alignment horizontal="center" vertical="center"/>
    </xf>
    <xf numFmtId="0" fontId="13" fillId="44" borderId="0" xfId="0" applyFont="1" applyFill="1" applyAlignment="1">
      <alignment horizontal="left" vertical="center" wrapText="1"/>
    </xf>
    <xf numFmtId="0" fontId="96" fillId="40" borderId="19" xfId="2" applyFont="1" applyFill="1" applyBorder="1" applyAlignment="1">
      <alignment horizontal="center" vertical="center"/>
    </xf>
    <xf numFmtId="0" fontId="96" fillId="40" borderId="30" xfId="2" applyFont="1" applyFill="1" applyBorder="1" applyAlignment="1">
      <alignment horizontal="center" vertical="center"/>
    </xf>
    <xf numFmtId="166" fontId="89" fillId="3" borderId="19" xfId="336" applyNumberFormat="1" applyFont="1" applyFill="1" applyBorder="1" applyAlignment="1">
      <alignment horizontal="center" vertical="center" wrapText="1"/>
    </xf>
    <xf numFmtId="166" fontId="89" fillId="3" borderId="30" xfId="336" applyNumberFormat="1" applyFont="1" applyFill="1" applyBorder="1" applyAlignment="1">
      <alignment horizontal="center" vertical="center" wrapText="1"/>
    </xf>
    <xf numFmtId="166" fontId="89" fillId="3" borderId="20" xfId="336" applyNumberFormat="1" applyFont="1" applyFill="1" applyBorder="1" applyAlignment="1">
      <alignment horizontal="center" vertical="center" wrapText="1"/>
    </xf>
    <xf numFmtId="0" fontId="0" fillId="3" borderId="27" xfId="0" applyFill="1" applyBorder="1" applyAlignment="1">
      <alignment horizontal="left" vertical="center" wrapText="1"/>
    </xf>
    <xf numFmtId="0" fontId="0" fillId="3" borderId="15" xfId="0" applyFill="1" applyBorder="1" applyAlignment="1">
      <alignment horizontal="left" vertical="center" wrapText="1"/>
    </xf>
    <xf numFmtId="0" fontId="0" fillId="3" borderId="28" xfId="0" applyFill="1" applyBorder="1" applyAlignment="1">
      <alignment horizontal="left" vertical="center" wrapText="1"/>
    </xf>
    <xf numFmtId="166" fontId="87" fillId="40" borderId="19" xfId="336" quotePrefix="1" applyNumberFormat="1" applyFont="1" applyFill="1" applyBorder="1" applyAlignment="1">
      <alignment horizontal="center" vertical="center" wrapText="1"/>
    </xf>
    <xf numFmtId="166" fontId="87" fillId="40" borderId="20" xfId="336" quotePrefix="1" applyNumberFormat="1" applyFont="1" applyFill="1" applyBorder="1" applyAlignment="1">
      <alignment horizontal="center" vertical="center" wrapText="1"/>
    </xf>
    <xf numFmtId="166" fontId="87" fillId="40" borderId="0" xfId="336" quotePrefix="1" applyNumberFormat="1" applyFont="1" applyFill="1" applyAlignment="1">
      <alignment horizontal="center" vertical="center"/>
    </xf>
    <xf numFmtId="0" fontId="13" fillId="3" borderId="27" xfId="0" applyFont="1" applyFill="1" applyBorder="1" applyAlignment="1">
      <alignment horizontal="left" vertical="top" wrapText="1"/>
    </xf>
    <xf numFmtId="0" fontId="0" fillId="3" borderId="15" xfId="0" applyFill="1" applyBorder="1" applyAlignment="1">
      <alignment horizontal="left" vertical="top" wrapText="1"/>
    </xf>
    <xf numFmtId="0" fontId="0" fillId="3" borderId="28" xfId="0" applyFill="1" applyBorder="1" applyAlignment="1">
      <alignment horizontal="left" vertical="top" wrapText="1"/>
    </xf>
  </cellXfs>
  <cellStyles count="342">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 20%" xfId="44" xr:uid="{00000000-0005-0000-0000-00001E000000}"/>
    <cellStyle name="Accent2 - 40%" xfId="45" xr:uid="{00000000-0005-0000-0000-00001F000000}"/>
    <cellStyle name="Accent2 - 60%" xfId="46" xr:uid="{00000000-0005-0000-0000-000020000000}"/>
    <cellStyle name="Accent2 2" xfId="43" xr:uid="{00000000-0005-0000-0000-000021000000}"/>
    <cellStyle name="Accent3 - 20%" xfId="48" xr:uid="{00000000-0005-0000-0000-000022000000}"/>
    <cellStyle name="Accent3 - 40%" xfId="49" xr:uid="{00000000-0005-0000-0000-000023000000}"/>
    <cellStyle name="Accent3 - 60%" xfId="50" xr:uid="{00000000-0005-0000-0000-000024000000}"/>
    <cellStyle name="Accent3 10" xfId="51" xr:uid="{00000000-0005-0000-0000-000025000000}"/>
    <cellStyle name="Accent3 11" xfId="52" xr:uid="{00000000-0005-0000-0000-000026000000}"/>
    <cellStyle name="Accent3 12" xfId="53" xr:uid="{00000000-0005-0000-0000-000027000000}"/>
    <cellStyle name="Accent3 13" xfId="54" xr:uid="{00000000-0005-0000-0000-000028000000}"/>
    <cellStyle name="Accent3 14" xfId="55" xr:uid="{00000000-0005-0000-0000-000029000000}"/>
    <cellStyle name="Accent3 15" xfId="56" xr:uid="{00000000-0005-0000-0000-00002A000000}"/>
    <cellStyle name="Accent3 16" xfId="57" xr:uid="{00000000-0005-0000-0000-00002B000000}"/>
    <cellStyle name="Accent3 17" xfId="58" xr:uid="{00000000-0005-0000-0000-00002C000000}"/>
    <cellStyle name="Accent3 18" xfId="59" xr:uid="{00000000-0005-0000-0000-00002D000000}"/>
    <cellStyle name="Accent3 19" xfId="60" xr:uid="{00000000-0005-0000-0000-00002E000000}"/>
    <cellStyle name="Accent3 2" xfId="61" xr:uid="{00000000-0005-0000-0000-00002F000000}"/>
    <cellStyle name="Accent3 20" xfId="62" xr:uid="{00000000-0005-0000-0000-000030000000}"/>
    <cellStyle name="Accent3 21" xfId="47" xr:uid="{00000000-0005-0000-0000-000031000000}"/>
    <cellStyle name="Accent3 3" xfId="63" xr:uid="{00000000-0005-0000-0000-000032000000}"/>
    <cellStyle name="Accent3 4" xfId="64" xr:uid="{00000000-0005-0000-0000-000033000000}"/>
    <cellStyle name="Accent3 5" xfId="65" xr:uid="{00000000-0005-0000-0000-000034000000}"/>
    <cellStyle name="Accent3 6" xfId="66" xr:uid="{00000000-0005-0000-0000-000035000000}"/>
    <cellStyle name="Accent3 7" xfId="67" xr:uid="{00000000-0005-0000-0000-000036000000}"/>
    <cellStyle name="Accent3 8" xfId="68" xr:uid="{00000000-0005-0000-0000-000037000000}"/>
    <cellStyle name="Accent3 9" xfId="69" xr:uid="{00000000-0005-0000-0000-000038000000}"/>
    <cellStyle name="Accent4 - 20%" xfId="71" xr:uid="{00000000-0005-0000-0000-000039000000}"/>
    <cellStyle name="Accent4 - 40%" xfId="72" xr:uid="{00000000-0005-0000-0000-00003A000000}"/>
    <cellStyle name="Accent4 - 60%" xfId="73" xr:uid="{00000000-0005-0000-0000-00003B000000}"/>
    <cellStyle name="Accent4 2" xfId="70" xr:uid="{00000000-0005-0000-0000-00003C000000}"/>
    <cellStyle name="Accent5 - 20%" xfId="75" xr:uid="{00000000-0005-0000-0000-00003D000000}"/>
    <cellStyle name="Accent5 - 40%" xfId="76" xr:uid="{00000000-0005-0000-0000-00003E000000}"/>
    <cellStyle name="Accent5 - 60%" xfId="77" xr:uid="{00000000-0005-0000-0000-00003F000000}"/>
    <cellStyle name="Accent5 10" xfId="78" xr:uid="{00000000-0005-0000-0000-000040000000}"/>
    <cellStyle name="Accent5 11" xfId="79" xr:uid="{00000000-0005-0000-0000-000041000000}"/>
    <cellStyle name="Accent5 12" xfId="80" xr:uid="{00000000-0005-0000-0000-000042000000}"/>
    <cellStyle name="Accent5 13" xfId="81" xr:uid="{00000000-0005-0000-0000-000043000000}"/>
    <cellStyle name="Accent5 14" xfId="82" xr:uid="{00000000-0005-0000-0000-000044000000}"/>
    <cellStyle name="Accent5 15" xfId="83" xr:uid="{00000000-0005-0000-0000-000045000000}"/>
    <cellStyle name="Accent5 16" xfId="84" xr:uid="{00000000-0005-0000-0000-000046000000}"/>
    <cellStyle name="Accent5 17" xfId="85" xr:uid="{00000000-0005-0000-0000-000047000000}"/>
    <cellStyle name="Accent5 18" xfId="86" xr:uid="{00000000-0005-0000-0000-000048000000}"/>
    <cellStyle name="Accent5 19" xfId="87" xr:uid="{00000000-0005-0000-0000-000049000000}"/>
    <cellStyle name="Accent5 2" xfId="88" xr:uid="{00000000-0005-0000-0000-00004A000000}"/>
    <cellStyle name="Accent5 20" xfId="89" xr:uid="{00000000-0005-0000-0000-00004B000000}"/>
    <cellStyle name="Accent5 21" xfId="74" xr:uid="{00000000-0005-0000-0000-00004C000000}"/>
    <cellStyle name="Accent5 3" xfId="90" xr:uid="{00000000-0005-0000-0000-00004D000000}"/>
    <cellStyle name="Accent5 4" xfId="91" xr:uid="{00000000-0005-0000-0000-00004E000000}"/>
    <cellStyle name="Accent5 5" xfId="92" xr:uid="{00000000-0005-0000-0000-00004F000000}"/>
    <cellStyle name="Accent5 6" xfId="93" xr:uid="{00000000-0005-0000-0000-000050000000}"/>
    <cellStyle name="Accent5 7" xfId="94" xr:uid="{00000000-0005-0000-0000-000051000000}"/>
    <cellStyle name="Accent5 8" xfId="95" xr:uid="{00000000-0005-0000-0000-000052000000}"/>
    <cellStyle name="Accent5 9" xfId="96" xr:uid="{00000000-0005-0000-0000-000053000000}"/>
    <cellStyle name="Accent6 - 20%" xfId="98" xr:uid="{00000000-0005-0000-0000-000054000000}"/>
    <cellStyle name="Accent6 - 40%" xfId="99" xr:uid="{00000000-0005-0000-0000-000055000000}"/>
    <cellStyle name="Accent6 - 60%" xfId="100" xr:uid="{00000000-0005-0000-0000-000056000000}"/>
    <cellStyle name="Accent6 2" xfId="97" xr:uid="{00000000-0005-0000-0000-000057000000}"/>
    <cellStyle name="Agara" xfId="101" xr:uid="{00000000-0005-0000-0000-000058000000}"/>
    <cellStyle name="B79812_.wvu.PrintTitlest" xfId="102" xr:uid="{00000000-0005-0000-0000-000059000000}"/>
    <cellStyle name="Bad" xfId="340" builtinId="27"/>
    <cellStyle name="Bad 2" xfId="103" xr:uid="{00000000-0005-0000-0000-00005B000000}"/>
    <cellStyle name="Black" xfId="104" xr:uid="{00000000-0005-0000-0000-00005C000000}"/>
    <cellStyle name="Blockout" xfId="325" xr:uid="{00000000-0005-0000-0000-00005D000000}"/>
    <cellStyle name="Blockout 2" xfId="326" xr:uid="{00000000-0005-0000-0000-00005E000000}"/>
    <cellStyle name="Blue" xfId="105" xr:uid="{00000000-0005-0000-0000-00005F000000}"/>
    <cellStyle name="Calculation 2" xfId="106" xr:uid="{00000000-0005-0000-0000-000060000000}"/>
    <cellStyle name="Check Cell 2" xfId="107" xr:uid="{00000000-0005-0000-0000-000061000000}"/>
    <cellStyle name="Comma" xfId="335" builtinId="3"/>
    <cellStyle name="Comma [0]7Z_87C" xfId="109" xr:uid="{00000000-0005-0000-0000-000062000000}"/>
    <cellStyle name="Comma 0" xfId="110" xr:uid="{00000000-0005-0000-0000-000063000000}"/>
    <cellStyle name="Comma 1" xfId="111" xr:uid="{00000000-0005-0000-0000-000064000000}"/>
    <cellStyle name="Comma 10" xfId="112" xr:uid="{00000000-0005-0000-0000-000065000000}"/>
    <cellStyle name="Comma 11" xfId="113" xr:uid="{00000000-0005-0000-0000-000066000000}"/>
    <cellStyle name="Comma 12" xfId="114" xr:uid="{00000000-0005-0000-0000-000067000000}"/>
    <cellStyle name="Comma 13" xfId="115" xr:uid="{00000000-0005-0000-0000-000068000000}"/>
    <cellStyle name="Comma 14" xfId="116" xr:uid="{00000000-0005-0000-0000-000069000000}"/>
    <cellStyle name="Comma 15" xfId="117" xr:uid="{00000000-0005-0000-0000-00006A000000}"/>
    <cellStyle name="Comma 16" xfId="118" xr:uid="{00000000-0005-0000-0000-00006B000000}"/>
    <cellStyle name="Comma 17" xfId="119" xr:uid="{00000000-0005-0000-0000-00006C000000}"/>
    <cellStyle name="Comma 18" xfId="120" xr:uid="{00000000-0005-0000-0000-00006D000000}"/>
    <cellStyle name="Comma 19" xfId="121" xr:uid="{00000000-0005-0000-0000-00006E000000}"/>
    <cellStyle name="Comma 2" xfId="7" xr:uid="{00000000-0005-0000-0000-00006F000000}"/>
    <cellStyle name="Comma 2 2" xfId="123" xr:uid="{00000000-0005-0000-0000-000070000000}"/>
    <cellStyle name="Comma 2 3" xfId="124" xr:uid="{00000000-0005-0000-0000-000071000000}"/>
    <cellStyle name="Comma 2 4" xfId="122" xr:uid="{00000000-0005-0000-0000-000072000000}"/>
    <cellStyle name="Comma 20" xfId="125" xr:uid="{00000000-0005-0000-0000-000073000000}"/>
    <cellStyle name="Comma 21" xfId="126" xr:uid="{00000000-0005-0000-0000-000074000000}"/>
    <cellStyle name="Comma 22" xfId="127" xr:uid="{00000000-0005-0000-0000-000075000000}"/>
    <cellStyle name="Comma 23" xfId="128" xr:uid="{00000000-0005-0000-0000-000076000000}"/>
    <cellStyle name="Comma 24" xfId="108" xr:uid="{00000000-0005-0000-0000-000077000000}"/>
    <cellStyle name="Comma 25" xfId="324" xr:uid="{00000000-0005-0000-0000-000078000000}"/>
    <cellStyle name="Comma 3" xfId="129" xr:uid="{00000000-0005-0000-0000-000079000000}"/>
    <cellStyle name="Comma 4" xfId="130" xr:uid="{00000000-0005-0000-0000-00007A000000}"/>
    <cellStyle name="Comma 5" xfId="131" xr:uid="{00000000-0005-0000-0000-00007B000000}"/>
    <cellStyle name="Comma 6" xfId="132" xr:uid="{00000000-0005-0000-0000-00007C000000}"/>
    <cellStyle name="Comma 7" xfId="133" xr:uid="{00000000-0005-0000-0000-00007D000000}"/>
    <cellStyle name="Comma 8" xfId="134" xr:uid="{00000000-0005-0000-0000-00007E000000}"/>
    <cellStyle name="Comma 9" xfId="135" xr:uid="{00000000-0005-0000-0000-00007F000000}"/>
    <cellStyle name="Comma0" xfId="136" xr:uid="{00000000-0005-0000-0000-000080000000}"/>
    <cellStyle name="Currency 11" xfId="138" xr:uid="{00000000-0005-0000-0000-000081000000}"/>
    <cellStyle name="Currency 2" xfId="8" xr:uid="{00000000-0005-0000-0000-000082000000}"/>
    <cellStyle name="Currency 2 2" xfId="139" xr:uid="{00000000-0005-0000-0000-000083000000}"/>
    <cellStyle name="Currency 3" xfId="140" xr:uid="{00000000-0005-0000-0000-000084000000}"/>
    <cellStyle name="Currency 4" xfId="141" xr:uid="{00000000-0005-0000-0000-000085000000}"/>
    <cellStyle name="Currency 5" xfId="142" xr:uid="{00000000-0005-0000-0000-000086000000}"/>
    <cellStyle name="Currency 6" xfId="137" xr:uid="{00000000-0005-0000-0000-000087000000}"/>
    <cellStyle name="Currency 7" xfId="334" xr:uid="{00000000-0005-0000-0000-000088000000}"/>
    <cellStyle name="D4_B8B1_005004B79812_.wvu.PrintTitlest" xfId="143" xr:uid="{00000000-0005-0000-0000-000089000000}"/>
    <cellStyle name="Date" xfId="144" xr:uid="{00000000-0005-0000-0000-00008A000000}"/>
    <cellStyle name="dms_1" xfId="3" xr:uid="{00000000-0005-0000-0000-00008B000000}"/>
    <cellStyle name="Emphasis 1" xfId="145" xr:uid="{00000000-0005-0000-0000-00008D000000}"/>
    <cellStyle name="Emphasis 2" xfId="146" xr:uid="{00000000-0005-0000-0000-00008E000000}"/>
    <cellStyle name="Emphasis 3" xfId="147" xr:uid="{00000000-0005-0000-0000-00008F000000}"/>
    <cellStyle name="Euro" xfId="148" xr:uid="{00000000-0005-0000-0000-000090000000}"/>
    <cellStyle name="Explanatory Text 2" xfId="149" xr:uid="{00000000-0005-0000-0000-000091000000}"/>
    <cellStyle name="Fixed" xfId="150" xr:uid="{00000000-0005-0000-0000-000092000000}"/>
    <cellStyle name="Gilsans" xfId="151" xr:uid="{00000000-0005-0000-0000-000093000000}"/>
    <cellStyle name="Gilsansl" xfId="152" xr:uid="{00000000-0005-0000-0000-000094000000}"/>
    <cellStyle name="Good" xfId="339" builtinId="26"/>
    <cellStyle name="Good 2" xfId="154" xr:uid="{00000000-0005-0000-0000-000095000000}"/>
    <cellStyle name="Good 3" xfId="153" xr:uid="{00000000-0005-0000-0000-000096000000}"/>
    <cellStyle name="Heading 1 2" xfId="156" xr:uid="{00000000-0005-0000-0000-000097000000}"/>
    <cellStyle name="Heading 1 3" xfId="157" xr:uid="{00000000-0005-0000-0000-000098000000}"/>
    <cellStyle name="Heading 1 4" xfId="158" xr:uid="{00000000-0005-0000-0000-000099000000}"/>
    <cellStyle name="Heading 1 5" xfId="155" xr:uid="{00000000-0005-0000-0000-00009A000000}"/>
    <cellStyle name="Heading 2 2" xfId="160" xr:uid="{00000000-0005-0000-0000-00009B000000}"/>
    <cellStyle name="Heading 2 3" xfId="161" xr:uid="{00000000-0005-0000-0000-00009C000000}"/>
    <cellStyle name="Heading 2 4" xfId="162" xr:uid="{00000000-0005-0000-0000-00009D000000}"/>
    <cellStyle name="Heading 2 5" xfId="159" xr:uid="{00000000-0005-0000-0000-00009E000000}"/>
    <cellStyle name="Heading 3 2" xfId="164" xr:uid="{00000000-0005-0000-0000-00009F000000}"/>
    <cellStyle name="Heading 3 3" xfId="165" xr:uid="{00000000-0005-0000-0000-0000A0000000}"/>
    <cellStyle name="Heading 3 4" xfId="163" xr:uid="{00000000-0005-0000-0000-0000A1000000}"/>
    <cellStyle name="Heading 4 2" xfId="167" xr:uid="{00000000-0005-0000-0000-0000A2000000}"/>
    <cellStyle name="Heading 4 3" xfId="168" xr:uid="{00000000-0005-0000-0000-0000A3000000}"/>
    <cellStyle name="Heading 4 4" xfId="166" xr:uid="{00000000-0005-0000-0000-0000A4000000}"/>
    <cellStyle name="Heading(4)" xfId="169" xr:uid="{00000000-0005-0000-0000-0000A5000000}"/>
    <cellStyle name="Hyperlink 2" xfId="170" xr:uid="{00000000-0005-0000-0000-0000A6000000}"/>
    <cellStyle name="Hyperlink Arrow" xfId="171" xr:uid="{00000000-0005-0000-0000-0000A7000000}"/>
    <cellStyle name="Hyperlink Text" xfId="172" xr:uid="{00000000-0005-0000-0000-0000A8000000}"/>
    <cellStyle name="Input 2" xfId="173" xr:uid="{00000000-0005-0000-0000-0000A9000000}"/>
    <cellStyle name="Input1" xfId="174" xr:uid="{00000000-0005-0000-0000-0000AA000000}"/>
    <cellStyle name="Input1 2" xfId="175" xr:uid="{00000000-0005-0000-0000-0000AB000000}"/>
    <cellStyle name="Input3" xfId="176" xr:uid="{00000000-0005-0000-0000-0000AC000000}"/>
    <cellStyle name="Lines" xfId="177" xr:uid="{00000000-0005-0000-0000-0000AD000000}"/>
    <cellStyle name="Linked Cell 2" xfId="178" xr:uid="{00000000-0005-0000-0000-0000AE000000}"/>
    <cellStyle name="Mine" xfId="179" xr:uid="{00000000-0005-0000-0000-0000AF000000}"/>
    <cellStyle name="Model Name" xfId="180" xr:uid="{00000000-0005-0000-0000-0000B0000000}"/>
    <cellStyle name="Neutral 2" xfId="182" xr:uid="{00000000-0005-0000-0000-0000B1000000}"/>
    <cellStyle name="Neutral 3" xfId="181" xr:uid="{00000000-0005-0000-0000-0000B2000000}"/>
    <cellStyle name="Normal" xfId="0" builtinId="0"/>
    <cellStyle name="Normal - Style1" xfId="183" xr:uid="{00000000-0005-0000-0000-0000B4000000}"/>
    <cellStyle name="Normal 10" xfId="184" xr:uid="{00000000-0005-0000-0000-0000B5000000}"/>
    <cellStyle name="Normal 100" xfId="327" xr:uid="{00000000-0005-0000-0000-0000B6000000}"/>
    <cellStyle name="Normal 11" xfId="185" xr:uid="{00000000-0005-0000-0000-0000B7000000}"/>
    <cellStyle name="Normal 114" xfId="186" xr:uid="{00000000-0005-0000-0000-0000B8000000}"/>
    <cellStyle name="Normal 12" xfId="187" xr:uid="{00000000-0005-0000-0000-0000B9000000}"/>
    <cellStyle name="Normal 13" xfId="188" xr:uid="{00000000-0005-0000-0000-0000BA000000}"/>
    <cellStyle name="Normal 14" xfId="189" xr:uid="{00000000-0005-0000-0000-0000BB000000}"/>
    <cellStyle name="Normal 143" xfId="190" xr:uid="{00000000-0005-0000-0000-0000BC000000}"/>
    <cellStyle name="Normal 144" xfId="191" xr:uid="{00000000-0005-0000-0000-0000BD000000}"/>
    <cellStyle name="Normal 147" xfId="192" xr:uid="{00000000-0005-0000-0000-0000BE000000}"/>
    <cellStyle name="Normal 148" xfId="193" xr:uid="{00000000-0005-0000-0000-0000BF000000}"/>
    <cellStyle name="Normal 149" xfId="194" xr:uid="{00000000-0005-0000-0000-0000C0000000}"/>
    <cellStyle name="Normal 15" xfId="195" xr:uid="{00000000-0005-0000-0000-0000C1000000}"/>
    <cellStyle name="Normal 150" xfId="196" xr:uid="{00000000-0005-0000-0000-0000C2000000}"/>
    <cellStyle name="Normal 151" xfId="197" xr:uid="{00000000-0005-0000-0000-0000C3000000}"/>
    <cellStyle name="Normal 152" xfId="198" xr:uid="{00000000-0005-0000-0000-0000C4000000}"/>
    <cellStyle name="Normal 153" xfId="199" xr:uid="{00000000-0005-0000-0000-0000C5000000}"/>
    <cellStyle name="Normal 154" xfId="200" xr:uid="{00000000-0005-0000-0000-0000C6000000}"/>
    <cellStyle name="Normal 155" xfId="201" xr:uid="{00000000-0005-0000-0000-0000C7000000}"/>
    <cellStyle name="Normal 156" xfId="202" xr:uid="{00000000-0005-0000-0000-0000C8000000}"/>
    <cellStyle name="Normal 16" xfId="203" xr:uid="{00000000-0005-0000-0000-0000C9000000}"/>
    <cellStyle name="Normal 161" xfId="204" xr:uid="{00000000-0005-0000-0000-0000CA000000}"/>
    <cellStyle name="Normal 162" xfId="205" xr:uid="{00000000-0005-0000-0000-0000CB000000}"/>
    <cellStyle name="Normal 163" xfId="206" xr:uid="{00000000-0005-0000-0000-0000CC000000}"/>
    <cellStyle name="Normal 164" xfId="207" xr:uid="{00000000-0005-0000-0000-0000CD000000}"/>
    <cellStyle name="Normal 169" xfId="208" xr:uid="{00000000-0005-0000-0000-0000CE000000}"/>
    <cellStyle name="Normal 17" xfId="209" xr:uid="{00000000-0005-0000-0000-0000CF000000}"/>
    <cellStyle name="Normal 170" xfId="210" xr:uid="{00000000-0005-0000-0000-0000D0000000}"/>
    <cellStyle name="Normal 171" xfId="211" xr:uid="{00000000-0005-0000-0000-0000D1000000}"/>
    <cellStyle name="Normal 172" xfId="212" xr:uid="{00000000-0005-0000-0000-0000D2000000}"/>
    <cellStyle name="Normal 177" xfId="213" xr:uid="{00000000-0005-0000-0000-0000D3000000}"/>
    <cellStyle name="Normal 178" xfId="214" xr:uid="{00000000-0005-0000-0000-0000D4000000}"/>
    <cellStyle name="Normal 179" xfId="215" xr:uid="{00000000-0005-0000-0000-0000D5000000}"/>
    <cellStyle name="Normal 18" xfId="216" xr:uid="{00000000-0005-0000-0000-0000D6000000}"/>
    <cellStyle name="Normal 180" xfId="217" xr:uid="{00000000-0005-0000-0000-0000D7000000}"/>
    <cellStyle name="Normal 181" xfId="218" xr:uid="{00000000-0005-0000-0000-0000D8000000}"/>
    <cellStyle name="Normal 182" xfId="219" xr:uid="{00000000-0005-0000-0000-0000D9000000}"/>
    <cellStyle name="Normal 183" xfId="220" xr:uid="{00000000-0005-0000-0000-0000DA000000}"/>
    <cellStyle name="Normal 184" xfId="221" xr:uid="{00000000-0005-0000-0000-0000DB000000}"/>
    <cellStyle name="Normal 185" xfId="222" xr:uid="{00000000-0005-0000-0000-0000DC000000}"/>
    <cellStyle name="Normal 186" xfId="223" xr:uid="{00000000-0005-0000-0000-0000DD000000}"/>
    <cellStyle name="Normal 187" xfId="224" xr:uid="{00000000-0005-0000-0000-0000DE000000}"/>
    <cellStyle name="Normal 188" xfId="225" xr:uid="{00000000-0005-0000-0000-0000DF000000}"/>
    <cellStyle name="Normal 189" xfId="226" xr:uid="{00000000-0005-0000-0000-0000E0000000}"/>
    <cellStyle name="Normal 19" xfId="227" xr:uid="{00000000-0005-0000-0000-0000E1000000}"/>
    <cellStyle name="Normal 190" xfId="228" xr:uid="{00000000-0005-0000-0000-0000E2000000}"/>
    <cellStyle name="Normal 192" xfId="229" xr:uid="{00000000-0005-0000-0000-0000E3000000}"/>
    <cellStyle name="Normal 193" xfId="230" xr:uid="{00000000-0005-0000-0000-0000E4000000}"/>
    <cellStyle name="Normal 196" xfId="231" xr:uid="{00000000-0005-0000-0000-0000E5000000}"/>
    <cellStyle name="Normal 197" xfId="232" xr:uid="{00000000-0005-0000-0000-0000E6000000}"/>
    <cellStyle name="Normal 198" xfId="233" xr:uid="{00000000-0005-0000-0000-0000E7000000}"/>
    <cellStyle name="Normal 199" xfId="234" xr:uid="{00000000-0005-0000-0000-0000E8000000}"/>
    <cellStyle name="Normal 2" xfId="2" xr:uid="{00000000-0005-0000-0000-0000E9000000}"/>
    <cellStyle name="Normal 2 2" xfId="4" xr:uid="{00000000-0005-0000-0000-0000EA000000}"/>
    <cellStyle name="Normal 2 2 2" xfId="236" xr:uid="{00000000-0005-0000-0000-0000EB000000}"/>
    <cellStyle name="Normal 2 3" xfId="237" xr:uid="{00000000-0005-0000-0000-0000EC000000}"/>
    <cellStyle name="Normal 2 4" xfId="235" xr:uid="{00000000-0005-0000-0000-0000ED000000}"/>
    <cellStyle name="Normal 20" xfId="238" xr:uid="{00000000-0005-0000-0000-0000EE000000}"/>
    <cellStyle name="Normal 200" xfId="239" xr:uid="{00000000-0005-0000-0000-0000EF000000}"/>
    <cellStyle name="Normal 201" xfId="240" xr:uid="{00000000-0005-0000-0000-0000F0000000}"/>
    <cellStyle name="Normal 202" xfId="241" xr:uid="{00000000-0005-0000-0000-0000F1000000}"/>
    <cellStyle name="Normal 203" xfId="242" xr:uid="{00000000-0005-0000-0000-0000F2000000}"/>
    <cellStyle name="Normal 204" xfId="243" xr:uid="{00000000-0005-0000-0000-0000F3000000}"/>
    <cellStyle name="Normal 205" xfId="244" xr:uid="{00000000-0005-0000-0000-0000F4000000}"/>
    <cellStyle name="Normal 207" xfId="245" xr:uid="{00000000-0005-0000-0000-0000F5000000}"/>
    <cellStyle name="Normal 208" xfId="246" xr:uid="{00000000-0005-0000-0000-0000F6000000}"/>
    <cellStyle name="Normal 209" xfId="247" xr:uid="{00000000-0005-0000-0000-0000F7000000}"/>
    <cellStyle name="Normal 21" xfId="248" xr:uid="{00000000-0005-0000-0000-0000F8000000}"/>
    <cellStyle name="Normal 210" xfId="249" xr:uid="{00000000-0005-0000-0000-0000F9000000}"/>
    <cellStyle name="Normal 211" xfId="250" xr:uid="{00000000-0005-0000-0000-0000FA000000}"/>
    <cellStyle name="Normal 212" xfId="251" xr:uid="{00000000-0005-0000-0000-0000FB000000}"/>
    <cellStyle name="Normal 213" xfId="252" xr:uid="{00000000-0005-0000-0000-0000FC000000}"/>
    <cellStyle name="Normal 214" xfId="253" xr:uid="{00000000-0005-0000-0000-0000FD000000}"/>
    <cellStyle name="Normal 215" xfId="9" xr:uid="{00000000-0005-0000-0000-0000FE000000}"/>
    <cellStyle name="Normal 216" xfId="254" xr:uid="{00000000-0005-0000-0000-0000FF000000}"/>
    <cellStyle name="Normal 22" xfId="255" xr:uid="{00000000-0005-0000-0000-000000010000}"/>
    <cellStyle name="Normal 23" xfId="256" xr:uid="{00000000-0005-0000-0000-000001010000}"/>
    <cellStyle name="Normal 24" xfId="257" xr:uid="{00000000-0005-0000-0000-000002010000}"/>
    <cellStyle name="Normal 25" xfId="258" xr:uid="{00000000-0005-0000-0000-000003010000}"/>
    <cellStyle name="Normal 26" xfId="259" xr:uid="{00000000-0005-0000-0000-000004010000}"/>
    <cellStyle name="Normal 27" xfId="260" xr:uid="{00000000-0005-0000-0000-000005010000}"/>
    <cellStyle name="Normal 28" xfId="261" xr:uid="{00000000-0005-0000-0000-000006010000}"/>
    <cellStyle name="Normal 29" xfId="12" xr:uid="{00000000-0005-0000-0000-000007010000}"/>
    <cellStyle name="Normal 3" xfId="1" xr:uid="{00000000-0005-0000-0000-000008010000}"/>
    <cellStyle name="Normal 3 2" xfId="10" xr:uid="{00000000-0005-0000-0000-000009010000}"/>
    <cellStyle name="Normal 30" xfId="6" xr:uid="{00000000-0005-0000-0000-00000A010000}"/>
    <cellStyle name="Normal 31" xfId="337" xr:uid="{1A37502C-CE9C-4C0F-968F-005CE5796F41}"/>
    <cellStyle name="Normal 31 2" xfId="341" xr:uid="{FE25099B-BD61-4D84-8C47-82B13DB0745F}"/>
    <cellStyle name="Normal 32" xfId="338" xr:uid="{AC2F21D1-6AEB-4EFF-A72D-03B383F1B5D6}"/>
    <cellStyle name="Normal 37" xfId="262" xr:uid="{00000000-0005-0000-0000-00000B010000}"/>
    <cellStyle name="Normal 38" xfId="263" xr:uid="{00000000-0005-0000-0000-00000C010000}"/>
    <cellStyle name="Normal 39" xfId="264" xr:uid="{00000000-0005-0000-0000-00000D010000}"/>
    <cellStyle name="Normal 4" xfId="265" xr:uid="{00000000-0005-0000-0000-00000E010000}"/>
    <cellStyle name="Normal 40" xfId="266" xr:uid="{00000000-0005-0000-0000-00000F010000}"/>
    <cellStyle name="Normal 5" xfId="267" xr:uid="{00000000-0005-0000-0000-000010010000}"/>
    <cellStyle name="Normal 6" xfId="268" xr:uid="{00000000-0005-0000-0000-000011010000}"/>
    <cellStyle name="Normal 7" xfId="269" xr:uid="{00000000-0005-0000-0000-000012010000}"/>
    <cellStyle name="Normal 77" xfId="328" xr:uid="{00000000-0005-0000-0000-000013010000}"/>
    <cellStyle name="Normal 78" xfId="329" xr:uid="{00000000-0005-0000-0000-000014010000}"/>
    <cellStyle name="Normal 79" xfId="330" xr:uid="{00000000-0005-0000-0000-000015010000}"/>
    <cellStyle name="Normal 8" xfId="270" xr:uid="{00000000-0005-0000-0000-000016010000}"/>
    <cellStyle name="Normal 80" xfId="331" xr:uid="{00000000-0005-0000-0000-000017010000}"/>
    <cellStyle name="Normal 81" xfId="332" xr:uid="{00000000-0005-0000-0000-000018010000}"/>
    <cellStyle name="Normal 82" xfId="333" xr:uid="{00000000-0005-0000-0000-000019010000}"/>
    <cellStyle name="Normal 9" xfId="271" xr:uid="{00000000-0005-0000-0000-00001A010000}"/>
    <cellStyle name="Normal_AppendixB" xfId="336" xr:uid="{9BE339AF-B250-4E1E-9EF8-6A5394ADEC9E}"/>
    <cellStyle name="Note 2" xfId="272" xr:uid="{00000000-0005-0000-0000-00001B010000}"/>
    <cellStyle name="Output 2" xfId="273" xr:uid="{00000000-0005-0000-0000-00001C010000}"/>
    <cellStyle name="Percent [2]" xfId="275" xr:uid="{00000000-0005-0000-0000-00001D010000}"/>
    <cellStyle name="Percent 2" xfId="276" xr:uid="{00000000-0005-0000-0000-00001E010000}"/>
    <cellStyle name="Percent 3" xfId="277" xr:uid="{00000000-0005-0000-0000-00001F010000}"/>
    <cellStyle name="Percent 4" xfId="274" xr:uid="{00000000-0005-0000-0000-000020010000}"/>
    <cellStyle name="Percent 5" xfId="11" xr:uid="{00000000-0005-0000-0000-000021010000}"/>
    <cellStyle name="Percentage" xfId="278" xr:uid="{00000000-0005-0000-0000-000022010000}"/>
    <cellStyle name="Period Title" xfId="279" xr:uid="{00000000-0005-0000-0000-000023010000}"/>
    <cellStyle name="PSChar" xfId="280" xr:uid="{00000000-0005-0000-0000-000024010000}"/>
    <cellStyle name="PSDate" xfId="281" xr:uid="{00000000-0005-0000-0000-000025010000}"/>
    <cellStyle name="PSDec" xfId="282" xr:uid="{00000000-0005-0000-0000-000026010000}"/>
    <cellStyle name="PSDetail" xfId="283" xr:uid="{00000000-0005-0000-0000-000027010000}"/>
    <cellStyle name="PSHeading" xfId="284" xr:uid="{00000000-0005-0000-0000-000028010000}"/>
    <cellStyle name="PSInt" xfId="285" xr:uid="{00000000-0005-0000-0000-000029010000}"/>
    <cellStyle name="PSSpacer" xfId="286" xr:uid="{00000000-0005-0000-0000-00002A010000}"/>
    <cellStyle name="Ratio" xfId="287" xr:uid="{00000000-0005-0000-0000-00002B010000}"/>
    <cellStyle name="Right Date" xfId="288" xr:uid="{00000000-0005-0000-0000-00002C010000}"/>
    <cellStyle name="Right Number" xfId="289" xr:uid="{00000000-0005-0000-0000-00002D010000}"/>
    <cellStyle name="Right Year" xfId="290" xr:uid="{00000000-0005-0000-0000-00002E010000}"/>
    <cellStyle name="SAPBEXstdItem 2" xfId="5" xr:uid="{00000000-0005-0000-0000-00002F010000}"/>
    <cellStyle name="SAPError" xfId="291" xr:uid="{00000000-0005-0000-0000-000030010000}"/>
    <cellStyle name="SAPKey" xfId="292" xr:uid="{00000000-0005-0000-0000-000031010000}"/>
    <cellStyle name="SAPLocked" xfId="293" xr:uid="{00000000-0005-0000-0000-000032010000}"/>
    <cellStyle name="SAPOutput" xfId="294" xr:uid="{00000000-0005-0000-0000-000033010000}"/>
    <cellStyle name="SAPSpace" xfId="295" xr:uid="{00000000-0005-0000-0000-000034010000}"/>
    <cellStyle name="SAPText" xfId="296" xr:uid="{00000000-0005-0000-0000-000035010000}"/>
    <cellStyle name="SAPUnLocked" xfId="297" xr:uid="{00000000-0005-0000-0000-000036010000}"/>
    <cellStyle name="Sheet Title" xfId="298" xr:uid="{00000000-0005-0000-0000-000037010000}"/>
    <cellStyle name="Style 1" xfId="299" xr:uid="{00000000-0005-0000-0000-000038010000}"/>
    <cellStyle name="Style2" xfId="300" xr:uid="{00000000-0005-0000-0000-000039010000}"/>
    <cellStyle name="Style3" xfId="301" xr:uid="{00000000-0005-0000-0000-00003A010000}"/>
    <cellStyle name="Style4" xfId="302" xr:uid="{00000000-0005-0000-0000-00003B010000}"/>
    <cellStyle name="Style5" xfId="303" xr:uid="{00000000-0005-0000-0000-00003C010000}"/>
    <cellStyle name="Table Head Green" xfId="304" xr:uid="{00000000-0005-0000-0000-00003D010000}"/>
    <cellStyle name="Table Head Green 2" xfId="305" xr:uid="{00000000-0005-0000-0000-00003E010000}"/>
    <cellStyle name="Table Head_pldt" xfId="306" xr:uid="{00000000-0005-0000-0000-00003F010000}"/>
    <cellStyle name="Table Source" xfId="307" xr:uid="{00000000-0005-0000-0000-000040010000}"/>
    <cellStyle name="Table Units" xfId="308" xr:uid="{00000000-0005-0000-0000-000041010000}"/>
    <cellStyle name="Text" xfId="309" xr:uid="{00000000-0005-0000-0000-000042010000}"/>
    <cellStyle name="Text 2" xfId="310" xr:uid="{00000000-0005-0000-0000-000043010000}"/>
    <cellStyle name="Text Head 1" xfId="311" xr:uid="{00000000-0005-0000-0000-000044010000}"/>
    <cellStyle name="Text Head 1 2" xfId="312" xr:uid="{00000000-0005-0000-0000-000045010000}"/>
    <cellStyle name="Text Head 2" xfId="313" xr:uid="{00000000-0005-0000-0000-000046010000}"/>
    <cellStyle name="Text Head 2 2" xfId="314" xr:uid="{00000000-0005-0000-0000-000047010000}"/>
    <cellStyle name="Text Indent 2" xfId="315" xr:uid="{00000000-0005-0000-0000-000048010000}"/>
    <cellStyle name="Theirs" xfId="316" xr:uid="{00000000-0005-0000-0000-000049010000}"/>
    <cellStyle name="Title 2" xfId="317" xr:uid="{00000000-0005-0000-0000-00004A010000}"/>
    <cellStyle name="TOC 1" xfId="318" xr:uid="{00000000-0005-0000-0000-00004B010000}"/>
    <cellStyle name="TOC 2" xfId="319" xr:uid="{00000000-0005-0000-0000-00004C010000}"/>
    <cellStyle name="TOC 3" xfId="320" xr:uid="{00000000-0005-0000-0000-00004D010000}"/>
    <cellStyle name="Total 2" xfId="321" xr:uid="{00000000-0005-0000-0000-00004E010000}"/>
    <cellStyle name="Warning Text 2" xfId="322" xr:uid="{00000000-0005-0000-0000-00004F010000}"/>
    <cellStyle name="year" xfId="323" xr:uid="{00000000-0005-0000-0000-000050010000}"/>
  </cellStyles>
  <dxfs count="38">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2EEE9"/>
      <color rgb="FF5F9E88"/>
      <color rgb="FFD6DDE6"/>
      <color rgb="FFFF0066"/>
      <color rgb="FF339966"/>
      <color rgb="FFFF5D9F"/>
      <color rgb="FFE2EEEA"/>
      <color rgb="FFF8DBCC"/>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78921</xdr:colOff>
      <xdr:row>1</xdr:row>
      <xdr:rowOff>23132</xdr:rowOff>
    </xdr:from>
    <xdr:to>
      <xdr:col>4</xdr:col>
      <xdr:colOff>1992288</xdr:colOff>
      <xdr:row>2</xdr:row>
      <xdr:rowOff>372276</xdr:rowOff>
    </xdr:to>
    <xdr:pic>
      <xdr:nvPicPr>
        <xdr:cNvPr id="2" name="Picture 1">
          <a:extLst>
            <a:ext uri="{FF2B5EF4-FFF2-40B4-BE49-F238E27FC236}">
              <a16:creationId xmlns:a16="http://schemas.microsoft.com/office/drawing/2014/main" id="{7FC131AE-7076-4026-8E24-8D21F8778E96}"/>
            </a:ext>
          </a:extLst>
        </xdr:cNvPr>
        <xdr:cNvPicPr>
          <a:picLocks noChangeAspect="1"/>
        </xdr:cNvPicPr>
      </xdr:nvPicPr>
      <xdr:blipFill>
        <a:blip xmlns:r="http://schemas.openxmlformats.org/officeDocument/2006/relationships" r:embed="rId1"/>
        <a:stretch>
          <a:fillRect/>
        </a:stretch>
      </xdr:blipFill>
      <xdr:spPr>
        <a:xfrm>
          <a:off x="2038350" y="1030061"/>
          <a:ext cx="2015874" cy="8526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194129</xdr:colOff>
      <xdr:row>1</xdr:row>
      <xdr:rowOff>39914</xdr:rowOff>
    </xdr:from>
    <xdr:to>
      <xdr:col>4</xdr:col>
      <xdr:colOff>2197303</xdr:colOff>
      <xdr:row>3</xdr:row>
      <xdr:rowOff>11686</xdr:rowOff>
    </xdr:to>
    <xdr:pic>
      <xdr:nvPicPr>
        <xdr:cNvPr id="2" name="Picture 1">
          <a:extLst>
            <a:ext uri="{FF2B5EF4-FFF2-40B4-BE49-F238E27FC236}">
              <a16:creationId xmlns:a16="http://schemas.microsoft.com/office/drawing/2014/main" id="{7A28168F-9FA8-4FC9-ABC6-EB9FC3FA0794}"/>
            </a:ext>
          </a:extLst>
        </xdr:cNvPr>
        <xdr:cNvPicPr>
          <a:picLocks noChangeAspect="1"/>
        </xdr:cNvPicPr>
      </xdr:nvPicPr>
      <xdr:blipFill>
        <a:blip xmlns:r="http://schemas.openxmlformats.org/officeDocument/2006/relationships" r:embed="rId1"/>
        <a:stretch>
          <a:fillRect/>
        </a:stretch>
      </xdr:blipFill>
      <xdr:spPr>
        <a:xfrm>
          <a:off x="2280104" y="1049564"/>
          <a:ext cx="2003174" cy="8575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76200</xdr:colOff>
      <xdr:row>0</xdr:row>
      <xdr:rowOff>866775</xdr:rowOff>
    </xdr:from>
    <xdr:to>
      <xdr:col>4</xdr:col>
      <xdr:colOff>2088899</xdr:colOff>
      <xdr:row>2</xdr:row>
      <xdr:rowOff>203094</xdr:rowOff>
    </xdr:to>
    <xdr:pic>
      <xdr:nvPicPr>
        <xdr:cNvPr id="5" name="Picture 4">
          <a:extLst>
            <a:ext uri="{FF2B5EF4-FFF2-40B4-BE49-F238E27FC236}">
              <a16:creationId xmlns:a16="http://schemas.microsoft.com/office/drawing/2014/main" id="{4A1BF177-98F3-4D63-949E-AD62AD350AB2}"/>
            </a:ext>
          </a:extLst>
        </xdr:cNvPr>
        <xdr:cNvPicPr>
          <a:picLocks noChangeAspect="1"/>
        </xdr:cNvPicPr>
      </xdr:nvPicPr>
      <xdr:blipFill>
        <a:blip xmlns:r="http://schemas.openxmlformats.org/officeDocument/2006/relationships" r:embed="rId1"/>
        <a:stretch>
          <a:fillRect/>
        </a:stretch>
      </xdr:blipFill>
      <xdr:spPr>
        <a:xfrm>
          <a:off x="2162175" y="866775"/>
          <a:ext cx="2009524" cy="847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38100</xdr:colOff>
      <xdr:row>2</xdr:row>
      <xdr:rowOff>76200</xdr:rowOff>
    </xdr:from>
    <xdr:to>
      <xdr:col>4</xdr:col>
      <xdr:colOff>2050799</xdr:colOff>
      <xdr:row>2</xdr:row>
      <xdr:rowOff>926994</xdr:rowOff>
    </xdr:to>
    <xdr:pic>
      <xdr:nvPicPr>
        <xdr:cNvPr id="5" name="Picture 4">
          <a:extLst>
            <a:ext uri="{FF2B5EF4-FFF2-40B4-BE49-F238E27FC236}">
              <a16:creationId xmlns:a16="http://schemas.microsoft.com/office/drawing/2014/main" id="{01312833-372C-45FD-8D32-A365BA8C79FA}"/>
            </a:ext>
          </a:extLst>
        </xdr:cNvPr>
        <xdr:cNvPicPr>
          <a:picLocks noChangeAspect="1"/>
        </xdr:cNvPicPr>
      </xdr:nvPicPr>
      <xdr:blipFill>
        <a:blip xmlns:r="http://schemas.openxmlformats.org/officeDocument/2006/relationships" r:embed="rId1"/>
        <a:stretch>
          <a:fillRect/>
        </a:stretch>
      </xdr:blipFill>
      <xdr:spPr>
        <a:xfrm>
          <a:off x="2162175" y="1257300"/>
          <a:ext cx="2009524" cy="847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2</xdr:row>
      <xdr:rowOff>152400</xdr:rowOff>
    </xdr:from>
    <xdr:to>
      <xdr:col>4</xdr:col>
      <xdr:colOff>2015874</xdr:colOff>
      <xdr:row>2</xdr:row>
      <xdr:rowOff>1006369</xdr:rowOff>
    </xdr:to>
    <xdr:pic>
      <xdr:nvPicPr>
        <xdr:cNvPr id="5" name="Picture 4">
          <a:extLst>
            <a:ext uri="{FF2B5EF4-FFF2-40B4-BE49-F238E27FC236}">
              <a16:creationId xmlns:a16="http://schemas.microsoft.com/office/drawing/2014/main" id="{E9FF9291-F50D-418D-9A8D-6BA764C0C99A}"/>
            </a:ext>
          </a:extLst>
        </xdr:cNvPr>
        <xdr:cNvPicPr>
          <a:picLocks noChangeAspect="1"/>
        </xdr:cNvPicPr>
      </xdr:nvPicPr>
      <xdr:blipFill>
        <a:blip xmlns:r="http://schemas.openxmlformats.org/officeDocument/2006/relationships" r:embed="rId1"/>
        <a:stretch>
          <a:fillRect/>
        </a:stretch>
      </xdr:blipFill>
      <xdr:spPr>
        <a:xfrm>
          <a:off x="2124075" y="1333500"/>
          <a:ext cx="2009524" cy="8476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95250</xdr:colOff>
      <xdr:row>0</xdr:row>
      <xdr:rowOff>838200</xdr:rowOff>
    </xdr:from>
    <xdr:to>
      <xdr:col>4</xdr:col>
      <xdr:colOff>2107949</xdr:colOff>
      <xdr:row>2</xdr:row>
      <xdr:rowOff>174519</xdr:rowOff>
    </xdr:to>
    <xdr:pic>
      <xdr:nvPicPr>
        <xdr:cNvPr id="5" name="Picture 4">
          <a:extLst>
            <a:ext uri="{FF2B5EF4-FFF2-40B4-BE49-F238E27FC236}">
              <a16:creationId xmlns:a16="http://schemas.microsoft.com/office/drawing/2014/main" id="{1CF975B3-A8DA-4F88-86D4-A3C8FF582DDD}"/>
            </a:ext>
          </a:extLst>
        </xdr:cNvPr>
        <xdr:cNvPicPr>
          <a:picLocks noChangeAspect="1"/>
        </xdr:cNvPicPr>
      </xdr:nvPicPr>
      <xdr:blipFill>
        <a:blip xmlns:r="http://schemas.openxmlformats.org/officeDocument/2006/relationships" r:embed="rId1"/>
        <a:stretch>
          <a:fillRect/>
        </a:stretch>
      </xdr:blipFill>
      <xdr:spPr>
        <a:xfrm>
          <a:off x="2171700" y="838200"/>
          <a:ext cx="2012699" cy="8507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thai/AppData/Roaming/iManage/Work/Recent/AER212506%20-%20Networks%20Data%20Model%20Concepts/Consultation%20Workbook%20-%20Distribution%20-%20Data%20Entity%2003_%20Network%20Metrics(1271538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E11CA-2178-4ABA-A664-8F6E1691711C}">
  <sheetPr codeName="Sheet11"/>
  <dimension ref="B1:G69"/>
  <sheetViews>
    <sheetView tabSelected="1" zoomScaleNormal="100" workbookViewId="0">
      <selection activeCell="E10" sqref="E10"/>
    </sheetView>
  </sheetViews>
  <sheetFormatPr defaultColWidth="8.7109375" defaultRowHeight="15"/>
  <cols>
    <col min="1" max="1" width="2.42578125" style="149" customWidth="1"/>
    <col min="2" max="2" width="27.140625" style="149" customWidth="1"/>
    <col min="3" max="3" width="48" style="149" customWidth="1"/>
    <col min="4" max="4" width="37.5703125" style="149" customWidth="1"/>
    <col min="5" max="5" width="55.140625" style="149" customWidth="1"/>
    <col min="6" max="6" width="41.85546875" style="149" customWidth="1"/>
    <col min="7" max="7" width="45.140625" style="149" customWidth="1"/>
    <col min="8" max="16384" width="8.7109375" style="149"/>
  </cols>
  <sheetData>
    <row r="1" spans="2:7" ht="40.5" customHeight="1">
      <c r="B1" s="247" t="s">
        <v>304</v>
      </c>
      <c r="C1" s="150"/>
    </row>
    <row r="2" spans="2:7">
      <c r="B2" s="140" t="s">
        <v>104</v>
      </c>
      <c r="C2" s="141"/>
      <c r="D2" s="141"/>
      <c r="E2" s="141"/>
    </row>
    <row r="3" spans="2:7">
      <c r="B3" s="225" t="s">
        <v>25</v>
      </c>
      <c r="C3" s="224" t="s">
        <v>57</v>
      </c>
      <c r="D3" s="166" t="s">
        <v>105</v>
      </c>
      <c r="E3" s="166" t="s">
        <v>106</v>
      </c>
    </row>
    <row r="4" spans="2:7" ht="135">
      <c r="B4" s="254" t="s">
        <v>314</v>
      </c>
      <c r="C4" s="254" t="s">
        <v>315</v>
      </c>
      <c r="D4" s="253" t="s">
        <v>313</v>
      </c>
      <c r="E4" s="259" t="s">
        <v>345</v>
      </c>
    </row>
    <row r="5" spans="2:7" ht="30">
      <c r="B5" s="254" t="s">
        <v>218</v>
      </c>
      <c r="C5" s="226" t="s">
        <v>7</v>
      </c>
      <c r="D5" s="167" t="s">
        <v>138</v>
      </c>
      <c r="E5" s="269" t="s">
        <v>342</v>
      </c>
    </row>
    <row r="6" spans="2:7" ht="30">
      <c r="B6" s="254" t="s">
        <v>218</v>
      </c>
      <c r="C6" s="226" t="s">
        <v>7</v>
      </c>
      <c r="D6" s="167" t="s">
        <v>139</v>
      </c>
      <c r="E6" s="236" t="s">
        <v>302</v>
      </c>
    </row>
    <row r="7" spans="2:7" ht="60">
      <c r="B7" s="254" t="s">
        <v>218</v>
      </c>
      <c r="C7" s="226" t="s">
        <v>7</v>
      </c>
      <c r="D7" s="167" t="s">
        <v>140</v>
      </c>
      <c r="E7" s="167" t="s">
        <v>141</v>
      </c>
    </row>
    <row r="8" spans="2:7" ht="30">
      <c r="B8" s="226" t="s">
        <v>37</v>
      </c>
      <c r="C8" s="226" t="s">
        <v>110</v>
      </c>
      <c r="D8" s="259" t="s">
        <v>319</v>
      </c>
      <c r="E8" s="167" t="s">
        <v>142</v>
      </c>
    </row>
    <row r="9" spans="2:7">
      <c r="B9" s="226" t="s">
        <v>37</v>
      </c>
      <c r="C9" s="246" t="s">
        <v>299</v>
      </c>
      <c r="D9" s="231" t="s">
        <v>300</v>
      </c>
      <c r="E9" s="231" t="s">
        <v>301</v>
      </c>
    </row>
    <row r="10" spans="2:7">
      <c r="B10" s="226" t="s">
        <v>37</v>
      </c>
      <c r="C10" s="255" t="s">
        <v>316</v>
      </c>
      <c r="D10" s="253" t="s">
        <v>317</v>
      </c>
      <c r="E10" s="253" t="s">
        <v>318</v>
      </c>
    </row>
    <row r="11" spans="2:7">
      <c r="B11" s="256"/>
      <c r="C11" s="257"/>
      <c r="D11" s="258"/>
      <c r="E11" s="258"/>
    </row>
    <row r="12" spans="2:7">
      <c r="B12" s="168"/>
      <c r="C12" s="168"/>
      <c r="D12" s="168"/>
      <c r="E12" s="168"/>
      <c r="F12" s="168"/>
      <c r="G12" s="168"/>
    </row>
    <row r="13" spans="2:7">
      <c r="B13" s="142" t="s">
        <v>107</v>
      </c>
      <c r="C13" s="143"/>
      <c r="D13" s="144"/>
      <c r="E13" s="144"/>
      <c r="F13" s="144"/>
      <c r="G13" s="144"/>
    </row>
    <row r="14" spans="2:7">
      <c r="B14" s="233" t="s">
        <v>265</v>
      </c>
      <c r="C14" s="234" t="s">
        <v>266</v>
      </c>
      <c r="D14" s="233" t="s">
        <v>267</v>
      </c>
      <c r="E14" s="234" t="s">
        <v>268</v>
      </c>
      <c r="F14" s="235" t="s">
        <v>269</v>
      </c>
      <c r="G14" s="235" t="s">
        <v>106</v>
      </c>
    </row>
    <row r="15" spans="2:7" ht="45">
      <c r="B15" s="249" t="s">
        <v>270</v>
      </c>
      <c r="C15" s="248" t="s">
        <v>271</v>
      </c>
      <c r="D15" s="250" t="s">
        <v>270</v>
      </c>
      <c r="E15" s="250" t="s">
        <v>305</v>
      </c>
      <c r="F15" s="251" t="s">
        <v>306</v>
      </c>
      <c r="G15" s="252" t="s">
        <v>307</v>
      </c>
    </row>
    <row r="16" spans="2:7" ht="60">
      <c r="B16" s="249"/>
      <c r="C16" s="248"/>
      <c r="D16" s="227" t="s">
        <v>172</v>
      </c>
      <c r="E16" s="227" t="s">
        <v>175</v>
      </c>
      <c r="F16" s="231" t="s">
        <v>280</v>
      </c>
      <c r="G16" s="229" t="s">
        <v>281</v>
      </c>
    </row>
    <row r="17" spans="2:7" ht="60">
      <c r="B17" s="231"/>
      <c r="C17" s="231"/>
      <c r="D17" s="229" t="s">
        <v>174</v>
      </c>
      <c r="E17" s="229" t="s">
        <v>194</v>
      </c>
      <c r="F17" s="231" t="s">
        <v>282</v>
      </c>
      <c r="G17" s="229" t="s">
        <v>281</v>
      </c>
    </row>
    <row r="18" spans="2:7" ht="105">
      <c r="B18" s="231"/>
      <c r="C18" s="231"/>
      <c r="D18" s="229" t="s">
        <v>195</v>
      </c>
      <c r="E18" s="229" t="s">
        <v>176</v>
      </c>
      <c r="F18" s="231" t="s">
        <v>282</v>
      </c>
      <c r="G18" s="229" t="s">
        <v>281</v>
      </c>
    </row>
    <row r="19" spans="2:7" ht="90">
      <c r="B19" s="231"/>
      <c r="C19" s="231"/>
      <c r="D19" s="229" t="s">
        <v>173</v>
      </c>
      <c r="E19" s="229" t="s">
        <v>177</v>
      </c>
      <c r="F19" s="231" t="s">
        <v>282</v>
      </c>
      <c r="G19" s="229" t="s">
        <v>281</v>
      </c>
    </row>
    <row r="20" spans="2:7" ht="30">
      <c r="B20" s="231"/>
      <c r="C20" s="231"/>
      <c r="D20" s="227" t="s">
        <v>228</v>
      </c>
      <c r="E20" s="227" t="s">
        <v>242</v>
      </c>
      <c r="F20" s="231" t="s">
        <v>282</v>
      </c>
      <c r="G20" s="231" t="s">
        <v>220</v>
      </c>
    </row>
    <row r="21" spans="2:7" ht="30">
      <c r="B21" s="231"/>
      <c r="C21" s="231"/>
      <c r="D21" s="227" t="s">
        <v>229</v>
      </c>
      <c r="E21" s="227" t="s">
        <v>219</v>
      </c>
      <c r="F21" s="231" t="s">
        <v>282</v>
      </c>
      <c r="G21" s="231" t="s">
        <v>220</v>
      </c>
    </row>
    <row r="22" spans="2:7" ht="30">
      <c r="B22" s="231"/>
      <c r="C22" s="231"/>
      <c r="D22" s="229" t="s">
        <v>230</v>
      </c>
      <c r="E22" s="229" t="s">
        <v>246</v>
      </c>
      <c r="F22" s="231" t="s">
        <v>282</v>
      </c>
      <c r="G22" s="231" t="s">
        <v>220</v>
      </c>
    </row>
    <row r="23" spans="2:7" ht="30">
      <c r="B23" s="231"/>
      <c r="C23" s="231"/>
      <c r="D23" s="227" t="s">
        <v>231</v>
      </c>
      <c r="E23" s="227" t="s">
        <v>247</v>
      </c>
      <c r="F23" s="231" t="s">
        <v>282</v>
      </c>
      <c r="G23" s="231" t="s">
        <v>220</v>
      </c>
    </row>
    <row r="24" spans="2:7" ht="45">
      <c r="B24" s="231" t="s">
        <v>70</v>
      </c>
      <c r="C24" s="231" t="s">
        <v>272</v>
      </c>
      <c r="D24" s="229" t="s">
        <v>70</v>
      </c>
      <c r="E24" s="229" t="s">
        <v>178</v>
      </c>
      <c r="F24" s="259" t="s">
        <v>293</v>
      </c>
      <c r="G24" s="231" t="s">
        <v>284</v>
      </c>
    </row>
    <row r="25" spans="2:7" ht="45">
      <c r="B25" s="231" t="s">
        <v>17</v>
      </c>
      <c r="C25" s="231" t="s">
        <v>273</v>
      </c>
      <c r="D25" s="229" t="s">
        <v>17</v>
      </c>
      <c r="E25" s="229" t="s">
        <v>179</v>
      </c>
      <c r="F25" s="259" t="s">
        <v>293</v>
      </c>
      <c r="G25" s="231" t="s">
        <v>284</v>
      </c>
    </row>
    <row r="26" spans="2:7" ht="45">
      <c r="B26" s="231" t="s">
        <v>274</v>
      </c>
      <c r="C26" s="231" t="s">
        <v>275</v>
      </c>
      <c r="D26" s="229"/>
      <c r="E26" s="229"/>
      <c r="F26" s="269" t="s">
        <v>288</v>
      </c>
      <c r="G26" s="231" t="s">
        <v>284</v>
      </c>
    </row>
    <row r="27" spans="2:7" ht="45">
      <c r="B27" s="231" t="s">
        <v>276</v>
      </c>
      <c r="C27" s="231" t="s">
        <v>277</v>
      </c>
      <c r="D27" s="237"/>
      <c r="E27" s="237"/>
      <c r="F27" s="269" t="s">
        <v>288</v>
      </c>
      <c r="G27" s="231" t="s">
        <v>284</v>
      </c>
    </row>
    <row r="28" spans="2:7" ht="45">
      <c r="B28" s="231"/>
      <c r="C28" s="231"/>
      <c r="D28" s="229" t="s">
        <v>166</v>
      </c>
      <c r="E28" s="229" t="s">
        <v>180</v>
      </c>
      <c r="F28" s="231" t="s">
        <v>282</v>
      </c>
      <c r="G28" s="231" t="s">
        <v>284</v>
      </c>
    </row>
    <row r="29" spans="2:7" ht="30">
      <c r="B29" s="231"/>
      <c r="C29" s="231"/>
      <c r="D29" s="229" t="s">
        <v>243</v>
      </c>
      <c r="E29" s="229" t="s">
        <v>171</v>
      </c>
      <c r="F29" s="231" t="s">
        <v>282</v>
      </c>
      <c r="G29" s="231" t="s">
        <v>283</v>
      </c>
    </row>
    <row r="30" spans="2:7" ht="30">
      <c r="B30" s="231"/>
      <c r="C30" s="231"/>
      <c r="D30" s="229" t="s">
        <v>169</v>
      </c>
      <c r="E30" s="229" t="s">
        <v>170</v>
      </c>
      <c r="F30" s="231" t="s">
        <v>282</v>
      </c>
      <c r="G30" s="231" t="s">
        <v>283</v>
      </c>
    </row>
    <row r="31" spans="2:7" ht="45">
      <c r="B31" s="227" t="s">
        <v>71</v>
      </c>
      <c r="C31" s="227" t="s">
        <v>278</v>
      </c>
      <c r="D31" s="227" t="s">
        <v>71</v>
      </c>
      <c r="E31" s="227" t="s">
        <v>181</v>
      </c>
      <c r="F31" s="259" t="s">
        <v>293</v>
      </c>
      <c r="G31" s="231" t="s">
        <v>284</v>
      </c>
    </row>
    <row r="32" spans="2:7" ht="45">
      <c r="B32" s="227" t="s">
        <v>72</v>
      </c>
      <c r="C32" s="227" t="s">
        <v>279</v>
      </c>
      <c r="D32" s="227" t="s">
        <v>72</v>
      </c>
      <c r="E32" s="227" t="s">
        <v>198</v>
      </c>
      <c r="F32" s="259" t="s">
        <v>293</v>
      </c>
      <c r="G32" s="231" t="s">
        <v>284</v>
      </c>
    </row>
    <row r="33" spans="2:7">
      <c r="G33" s="168"/>
    </row>
    <row r="34" spans="2:7">
      <c r="G34" s="168"/>
    </row>
    <row r="35" spans="2:7">
      <c r="B35" s="145" t="s">
        <v>108</v>
      </c>
      <c r="C35" s="146"/>
      <c r="D35" s="146"/>
      <c r="E35" s="146"/>
      <c r="F35" s="146"/>
      <c r="G35" s="147"/>
    </row>
    <row r="36" spans="2:7">
      <c r="B36" s="238" t="s">
        <v>265</v>
      </c>
      <c r="C36" s="238" t="s">
        <v>266</v>
      </c>
      <c r="D36" s="238" t="s">
        <v>267</v>
      </c>
      <c r="E36" s="238" t="s">
        <v>268</v>
      </c>
      <c r="F36" s="223" t="s">
        <v>269</v>
      </c>
      <c r="G36" s="148" t="s">
        <v>106</v>
      </c>
    </row>
    <row r="37" spans="2:7" ht="75">
      <c r="B37" s="177" t="s">
        <v>285</v>
      </c>
      <c r="C37" s="177" t="s">
        <v>286</v>
      </c>
      <c r="D37" s="232"/>
      <c r="E37" s="227"/>
      <c r="F37" s="231" t="s">
        <v>288</v>
      </c>
      <c r="G37" s="229" t="s">
        <v>281</v>
      </c>
    </row>
    <row r="38" spans="2:7" ht="195">
      <c r="B38" s="228"/>
      <c r="C38" s="228"/>
      <c r="D38" s="227" t="s">
        <v>234</v>
      </c>
      <c r="E38" s="227" t="s">
        <v>248</v>
      </c>
      <c r="F38" s="231" t="s">
        <v>282</v>
      </c>
      <c r="G38" s="231" t="s">
        <v>297</v>
      </c>
    </row>
    <row r="39" spans="2:7" ht="30">
      <c r="B39" s="239"/>
      <c r="C39" s="177"/>
      <c r="D39" s="177" t="s">
        <v>229</v>
      </c>
      <c r="E39" s="227" t="s">
        <v>249</v>
      </c>
      <c r="F39" s="231" t="s">
        <v>282</v>
      </c>
      <c r="G39" s="231" t="s">
        <v>297</v>
      </c>
    </row>
    <row r="40" spans="2:7" ht="60">
      <c r="B40" s="177" t="s">
        <v>10</v>
      </c>
      <c r="C40" s="177" t="s">
        <v>92</v>
      </c>
      <c r="D40" s="177" t="s">
        <v>236</v>
      </c>
      <c r="E40" s="177" t="s">
        <v>146</v>
      </c>
      <c r="F40" s="228" t="s">
        <v>290</v>
      </c>
      <c r="G40" s="241" t="s">
        <v>343</v>
      </c>
    </row>
    <row r="41" spans="2:7" ht="45">
      <c r="B41" s="177"/>
      <c r="C41" s="177"/>
      <c r="D41" s="177" t="s">
        <v>239</v>
      </c>
      <c r="E41" s="177" t="s">
        <v>147</v>
      </c>
      <c r="F41" s="228" t="s">
        <v>289</v>
      </c>
      <c r="G41" s="241" t="s">
        <v>343</v>
      </c>
    </row>
    <row r="42" spans="2:7" ht="75">
      <c r="B42" s="228"/>
      <c r="C42" s="228"/>
      <c r="D42" s="227" t="s">
        <v>128</v>
      </c>
      <c r="E42" s="227" t="s">
        <v>257</v>
      </c>
      <c r="F42" s="228" t="s">
        <v>289</v>
      </c>
      <c r="G42" s="241" t="s">
        <v>343</v>
      </c>
    </row>
    <row r="43" spans="2:7" ht="30">
      <c r="B43" s="227" t="s">
        <v>11</v>
      </c>
      <c r="C43" s="227" t="s">
        <v>73</v>
      </c>
      <c r="D43" s="227" t="s">
        <v>237</v>
      </c>
      <c r="E43" s="227" t="s">
        <v>255</v>
      </c>
      <c r="F43" s="228" t="s">
        <v>291</v>
      </c>
      <c r="G43" s="241" t="s">
        <v>343</v>
      </c>
    </row>
    <row r="44" spans="2:7" ht="30">
      <c r="B44" s="177" t="s">
        <v>12</v>
      </c>
      <c r="C44" s="177" t="s">
        <v>74</v>
      </c>
      <c r="D44" s="177" t="s">
        <v>238</v>
      </c>
      <c r="E44" s="177" t="s">
        <v>256</v>
      </c>
      <c r="F44" s="228" t="s">
        <v>292</v>
      </c>
      <c r="G44" s="241" t="s">
        <v>343</v>
      </c>
    </row>
    <row r="45" spans="2:7" ht="45">
      <c r="B45" s="227" t="s">
        <v>13</v>
      </c>
      <c r="C45" s="227" t="s">
        <v>75</v>
      </c>
      <c r="D45" s="177" t="s">
        <v>148</v>
      </c>
      <c r="E45" s="177" t="s">
        <v>198</v>
      </c>
      <c r="F45" s="236" t="s">
        <v>293</v>
      </c>
      <c r="G45" s="231" t="s">
        <v>284</v>
      </c>
    </row>
    <row r="46" spans="2:7" ht="120">
      <c r="B46" s="177"/>
      <c r="C46" s="177"/>
      <c r="D46" s="227" t="s">
        <v>144</v>
      </c>
      <c r="E46" s="227" t="s">
        <v>261</v>
      </c>
      <c r="F46" s="236" t="s">
        <v>282</v>
      </c>
      <c r="G46" s="230" t="s">
        <v>283</v>
      </c>
    </row>
    <row r="47" spans="2:7" ht="60">
      <c r="B47" s="239"/>
      <c r="C47" s="177"/>
      <c r="D47" s="177" t="s">
        <v>240</v>
      </c>
      <c r="E47" s="177" t="s">
        <v>259</v>
      </c>
      <c r="F47" s="236" t="s">
        <v>282</v>
      </c>
      <c r="G47" s="230" t="s">
        <v>283</v>
      </c>
    </row>
    <row r="48" spans="2:7" ht="30">
      <c r="B48" s="227" t="s">
        <v>79</v>
      </c>
      <c r="C48" s="227" t="s">
        <v>82</v>
      </c>
      <c r="D48" s="177" t="s">
        <v>79</v>
      </c>
      <c r="E48" s="177" t="s">
        <v>127</v>
      </c>
      <c r="F48" s="236" t="s">
        <v>293</v>
      </c>
      <c r="G48" s="240" t="s">
        <v>296</v>
      </c>
    </row>
    <row r="49" spans="2:7" ht="30">
      <c r="B49" s="227" t="s">
        <v>64</v>
      </c>
      <c r="C49" s="227" t="s">
        <v>84</v>
      </c>
      <c r="D49" s="227" t="s">
        <v>241</v>
      </c>
      <c r="E49" s="227" t="s">
        <v>260</v>
      </c>
      <c r="F49" s="236" t="s">
        <v>294</v>
      </c>
      <c r="G49" s="240" t="s">
        <v>344</v>
      </c>
    </row>
    <row r="50" spans="2:7" ht="30">
      <c r="B50" s="227" t="s">
        <v>44</v>
      </c>
      <c r="C50" s="227" t="s">
        <v>287</v>
      </c>
      <c r="D50" s="177" t="s">
        <v>44</v>
      </c>
      <c r="E50" s="177" t="s">
        <v>156</v>
      </c>
      <c r="F50" s="236" t="s">
        <v>293</v>
      </c>
      <c r="G50" s="240" t="s">
        <v>296</v>
      </c>
    </row>
    <row r="51" spans="2:7" ht="30">
      <c r="B51" s="177" t="s">
        <v>3</v>
      </c>
      <c r="C51" s="177" t="s">
        <v>287</v>
      </c>
      <c r="D51" s="227" t="s">
        <v>3</v>
      </c>
      <c r="E51" s="227" t="s">
        <v>156</v>
      </c>
      <c r="F51" s="236" t="s">
        <v>293</v>
      </c>
      <c r="G51" s="240" t="s">
        <v>296</v>
      </c>
    </row>
    <row r="52" spans="2:7" ht="30">
      <c r="B52" s="227" t="s">
        <v>4</v>
      </c>
      <c r="C52" s="227" t="s">
        <v>287</v>
      </c>
      <c r="D52" s="177" t="s">
        <v>4</v>
      </c>
      <c r="E52" s="177" t="s">
        <v>156</v>
      </c>
      <c r="F52" s="236" t="s">
        <v>293</v>
      </c>
      <c r="G52" s="240" t="s">
        <v>296</v>
      </c>
    </row>
    <row r="53" spans="2:7" ht="30">
      <c r="B53" s="177" t="s">
        <v>5</v>
      </c>
      <c r="C53" s="177" t="s">
        <v>287</v>
      </c>
      <c r="D53" s="227" t="s">
        <v>5</v>
      </c>
      <c r="E53" s="227" t="s">
        <v>156</v>
      </c>
      <c r="F53" s="236" t="s">
        <v>293</v>
      </c>
      <c r="G53" s="240" t="s">
        <v>296</v>
      </c>
    </row>
    <row r="54" spans="2:7" ht="30">
      <c r="B54" s="177" t="s">
        <v>9</v>
      </c>
      <c r="C54" s="177" t="s">
        <v>86</v>
      </c>
      <c r="D54" s="227" t="s">
        <v>252</v>
      </c>
      <c r="E54" s="227" t="s">
        <v>165</v>
      </c>
      <c r="F54" s="236" t="s">
        <v>293</v>
      </c>
      <c r="G54" s="240" t="s">
        <v>296</v>
      </c>
    </row>
    <row r="55" spans="2:7" ht="30">
      <c r="B55" s="177"/>
      <c r="C55" s="177"/>
      <c r="D55" s="241" t="s">
        <v>143</v>
      </c>
      <c r="E55" s="242" t="s">
        <v>216</v>
      </c>
      <c r="F55" s="236" t="s">
        <v>282</v>
      </c>
      <c r="G55" s="230" t="s">
        <v>283</v>
      </c>
    </row>
    <row r="56" spans="2:7" ht="30">
      <c r="B56" s="177"/>
      <c r="C56" s="177"/>
      <c r="D56" s="227" t="s">
        <v>71</v>
      </c>
      <c r="E56" s="227" t="s">
        <v>197</v>
      </c>
      <c r="F56" s="236" t="s">
        <v>282</v>
      </c>
      <c r="G56" s="230" t="s">
        <v>283</v>
      </c>
    </row>
    <row r="57" spans="2:7" ht="60">
      <c r="B57" s="177"/>
      <c r="C57" s="177"/>
      <c r="D57" s="241" t="s">
        <v>233</v>
      </c>
      <c r="E57" s="242" t="s">
        <v>157</v>
      </c>
      <c r="F57" s="236" t="s">
        <v>282</v>
      </c>
      <c r="G57" s="230" t="s">
        <v>283</v>
      </c>
    </row>
    <row r="58" spans="2:7" ht="30">
      <c r="B58" s="239"/>
      <c r="C58" s="177"/>
      <c r="D58" s="227" t="s">
        <v>145</v>
      </c>
      <c r="E58" s="227" t="s">
        <v>264</v>
      </c>
      <c r="F58" s="236" t="s">
        <v>282</v>
      </c>
      <c r="G58" s="230" t="s">
        <v>283</v>
      </c>
    </row>
    <row r="59" spans="2:7" ht="60">
      <c r="B59" s="228"/>
      <c r="C59" s="230"/>
      <c r="D59" s="241" t="s">
        <v>33</v>
      </c>
      <c r="E59" s="242" t="s">
        <v>217</v>
      </c>
      <c r="F59" s="236" t="s">
        <v>282</v>
      </c>
      <c r="G59" s="230" t="s">
        <v>283</v>
      </c>
    </row>
    <row r="60" spans="2:7" ht="30">
      <c r="B60" s="177"/>
      <c r="C60" s="177"/>
      <c r="D60" s="227" t="s">
        <v>34</v>
      </c>
      <c r="E60" s="227" t="s">
        <v>149</v>
      </c>
      <c r="F60" s="236" t="s">
        <v>282</v>
      </c>
      <c r="G60" s="230" t="s">
        <v>283</v>
      </c>
    </row>
    <row r="61" spans="2:7" ht="30">
      <c r="B61" s="177"/>
      <c r="C61" s="177"/>
      <c r="D61" s="241" t="s">
        <v>35</v>
      </c>
      <c r="E61" s="242" t="s">
        <v>186</v>
      </c>
      <c r="F61" s="236" t="s">
        <v>282</v>
      </c>
      <c r="G61" s="230" t="s">
        <v>283</v>
      </c>
    </row>
    <row r="62" spans="2:7" ht="30">
      <c r="B62" s="177"/>
      <c r="C62" s="177"/>
      <c r="D62" s="227" t="s">
        <v>36</v>
      </c>
      <c r="E62" s="227" t="s">
        <v>196</v>
      </c>
      <c r="F62" s="236" t="s">
        <v>282</v>
      </c>
      <c r="G62" s="230" t="s">
        <v>283</v>
      </c>
    </row>
    <row r="63" spans="2:7" ht="45">
      <c r="B63" s="228"/>
      <c r="C63" s="177"/>
      <c r="D63" s="241" t="s">
        <v>150</v>
      </c>
      <c r="E63" s="242" t="s">
        <v>151</v>
      </c>
      <c r="F63" s="236" t="s">
        <v>282</v>
      </c>
      <c r="G63" s="230" t="s">
        <v>295</v>
      </c>
    </row>
    <row r="64" spans="2:7" ht="30">
      <c r="B64" s="228"/>
      <c r="C64" s="177"/>
      <c r="D64" s="227" t="s">
        <v>250</v>
      </c>
      <c r="E64" s="227" t="s">
        <v>152</v>
      </c>
      <c r="F64" s="236" t="s">
        <v>282</v>
      </c>
      <c r="G64" s="230" t="s">
        <v>295</v>
      </c>
    </row>
    <row r="65" spans="2:7" ht="30">
      <c r="B65" s="243"/>
      <c r="C65" s="177"/>
      <c r="D65" s="241" t="s">
        <v>153</v>
      </c>
      <c r="E65" s="242" t="s">
        <v>154</v>
      </c>
      <c r="F65" s="236" t="s">
        <v>282</v>
      </c>
      <c r="G65" s="230" t="s">
        <v>295</v>
      </c>
    </row>
    <row r="66" spans="2:7" ht="30">
      <c r="B66" s="244"/>
      <c r="C66" s="244"/>
      <c r="D66" s="227" t="s">
        <v>155</v>
      </c>
      <c r="E66" s="227" t="s">
        <v>164</v>
      </c>
      <c r="F66" s="236" t="s">
        <v>282</v>
      </c>
      <c r="G66" s="230" t="s">
        <v>295</v>
      </c>
    </row>
    <row r="67" spans="2:7" ht="30">
      <c r="B67" s="245"/>
      <c r="C67" s="244"/>
      <c r="D67" s="241" t="s">
        <v>185</v>
      </c>
      <c r="E67" s="241" t="s">
        <v>221</v>
      </c>
      <c r="F67" s="236" t="s">
        <v>282</v>
      </c>
      <c r="G67" s="230" t="s">
        <v>295</v>
      </c>
    </row>
    <row r="68" spans="2:7" ht="60">
      <c r="B68" s="244"/>
      <c r="C68" s="244"/>
      <c r="D68" s="230" t="s">
        <v>212</v>
      </c>
      <c r="E68" s="230" t="s">
        <v>213</v>
      </c>
      <c r="F68" s="236" t="s">
        <v>282</v>
      </c>
      <c r="G68" s="230" t="s">
        <v>298</v>
      </c>
    </row>
    <row r="69" spans="2:7" ht="45">
      <c r="B69" s="245"/>
      <c r="C69" s="244"/>
      <c r="D69" s="230" t="s">
        <v>214</v>
      </c>
      <c r="E69" s="230" t="s">
        <v>215</v>
      </c>
      <c r="F69" s="236" t="s">
        <v>282</v>
      </c>
      <c r="G69" s="241" t="s">
        <v>309</v>
      </c>
    </row>
  </sheetData>
  <conditionalFormatting sqref="B15:B16">
    <cfRule type="duplicateValues" dxfId="37" priority="11"/>
  </conditionalFormatting>
  <conditionalFormatting sqref="B31:B32">
    <cfRule type="duplicateValues" dxfId="36" priority="32"/>
  </conditionalFormatting>
  <conditionalFormatting sqref="B39 B37">
    <cfRule type="duplicateValues" dxfId="35" priority="9"/>
  </conditionalFormatting>
  <conditionalFormatting sqref="B40:B41">
    <cfRule type="duplicateValues" dxfId="34" priority="8"/>
  </conditionalFormatting>
  <conditionalFormatting sqref="B43:B44">
    <cfRule type="duplicateValues" dxfId="33" priority="7"/>
  </conditionalFormatting>
  <conditionalFormatting sqref="B45">
    <cfRule type="duplicateValues" dxfId="32" priority="6"/>
  </conditionalFormatting>
  <conditionalFormatting sqref="B46:B47">
    <cfRule type="duplicateValues" dxfId="31" priority="5"/>
  </conditionalFormatting>
  <conditionalFormatting sqref="B50:B53">
    <cfRule type="duplicateValues" dxfId="30" priority="3"/>
  </conditionalFormatting>
  <conditionalFormatting sqref="B54">
    <cfRule type="duplicateValues" dxfId="29" priority="2"/>
  </conditionalFormatting>
  <conditionalFormatting sqref="B55:B69">
    <cfRule type="duplicateValues" dxfId="28" priority="35"/>
  </conditionalFormatting>
  <conditionalFormatting sqref="B48:B49">
    <cfRule type="duplicateValues" dxfId="27" priority="36"/>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76FBC-A6CF-4A58-9AD4-E83EF8D871DA}">
  <sheetPr codeName="Sheet9"/>
  <dimension ref="A1:O81"/>
  <sheetViews>
    <sheetView workbookViewId="0"/>
  </sheetViews>
  <sheetFormatPr defaultColWidth="10.28515625" defaultRowHeight="15" outlineLevelRow="1"/>
  <cols>
    <col min="1" max="1" width="1.85546875" style="24" customWidth="1"/>
    <col min="2" max="2" width="25.7109375" style="24" customWidth="1"/>
    <col min="3" max="3" width="1.85546875" style="24" customWidth="1"/>
    <col min="4" max="4" width="2.42578125" style="36" customWidth="1"/>
    <col min="5" max="6" width="31.28515625" style="36" customWidth="1"/>
    <col min="7" max="7" width="12" style="36" customWidth="1"/>
    <col min="8" max="8" width="1.5703125" style="36" customWidth="1"/>
    <col min="9" max="9" width="25.85546875" style="36" customWidth="1"/>
    <col min="10" max="10" width="3.5703125" style="36" customWidth="1"/>
    <col min="11" max="11" width="3" style="96" customWidth="1"/>
    <col min="12" max="12" width="14.42578125" style="98" customWidth="1"/>
    <col min="13" max="13" width="1.85546875" style="96" customWidth="1"/>
    <col min="14" max="14" width="20.85546875" style="96" customWidth="1"/>
    <col min="15" max="15" width="3" style="96" customWidth="1"/>
    <col min="16" max="16384" width="10.28515625" style="96"/>
  </cols>
  <sheetData>
    <row r="1" spans="2:15" ht="53.25" customHeight="1">
      <c r="B1" s="26"/>
      <c r="E1" s="95" t="s">
        <v>91</v>
      </c>
      <c r="F1" s="30"/>
      <c r="G1" s="30"/>
      <c r="H1" s="30"/>
      <c r="I1" s="30"/>
      <c r="J1" s="30"/>
      <c r="K1" s="79"/>
      <c r="L1" s="97"/>
    </row>
    <row r="2" spans="2:15" ht="39.950000000000003" customHeight="1">
      <c r="B2" s="25"/>
      <c r="E2" s="139" t="s">
        <v>226</v>
      </c>
      <c r="F2" s="94"/>
      <c r="G2" s="94"/>
      <c r="H2" s="94"/>
      <c r="I2" s="94"/>
      <c r="J2" s="94"/>
      <c r="K2" s="60"/>
      <c r="L2" s="65"/>
    </row>
    <row r="3" spans="2:15" ht="99.95" customHeight="1" thickBot="1">
      <c r="B3" s="25"/>
      <c r="E3" s="10"/>
      <c r="F3" s="10"/>
      <c r="G3" s="10"/>
      <c r="H3" s="10"/>
      <c r="I3" s="18"/>
      <c r="J3" s="18"/>
      <c r="K3" s="60"/>
    </row>
    <row r="4" spans="2:15" ht="36" customHeight="1" thickBot="1">
      <c r="B4" s="32" t="s">
        <v>31</v>
      </c>
      <c r="E4" s="54" t="s">
        <v>39</v>
      </c>
      <c r="F4" s="54" t="s">
        <v>40</v>
      </c>
      <c r="G4" s="33" t="s">
        <v>29</v>
      </c>
      <c r="H4" s="9"/>
      <c r="I4" s="55" t="s">
        <v>207</v>
      </c>
      <c r="J4" s="69"/>
      <c r="K4" s="61"/>
      <c r="L4" s="63" t="s">
        <v>28</v>
      </c>
      <c r="N4" s="63" t="s">
        <v>137</v>
      </c>
    </row>
    <row r="5" spans="2:15" ht="26.25" customHeight="1">
      <c r="B5" s="26"/>
      <c r="E5" s="14" t="s">
        <v>8</v>
      </c>
      <c r="F5" s="9"/>
      <c r="G5" s="9"/>
      <c r="H5" s="9"/>
      <c r="I5" s="9"/>
      <c r="J5" s="9"/>
      <c r="L5" s="96"/>
    </row>
    <row r="6" spans="2:15" ht="18.75" customHeight="1" outlineLevel="1">
      <c r="B6" s="26"/>
      <c r="E6" s="103" t="s">
        <v>38</v>
      </c>
      <c r="F6" s="9"/>
      <c r="H6" s="34"/>
      <c r="I6" s="70">
        <f>SUM(I7:I11)</f>
        <v>0</v>
      </c>
      <c r="J6" s="9"/>
      <c r="L6" s="62"/>
      <c r="N6" s="62"/>
    </row>
    <row r="7" spans="2:15" ht="15" customHeight="1" outlineLevel="1">
      <c r="B7" s="286"/>
      <c r="E7" s="80" t="s">
        <v>98</v>
      </c>
      <c r="F7" s="81" t="s">
        <v>98</v>
      </c>
      <c r="G7" s="49" t="s">
        <v>30</v>
      </c>
      <c r="H7" s="47"/>
      <c r="I7" s="100"/>
      <c r="J7" s="34"/>
      <c r="L7" s="68" t="s">
        <v>97</v>
      </c>
      <c r="N7" s="172" t="s">
        <v>158</v>
      </c>
    </row>
    <row r="8" spans="2:15" outlineLevel="1">
      <c r="B8" s="287"/>
      <c r="E8" s="83" t="s">
        <v>99</v>
      </c>
      <c r="F8" s="84" t="s">
        <v>99</v>
      </c>
      <c r="G8" s="50" t="s">
        <v>30</v>
      </c>
      <c r="H8" s="34"/>
      <c r="I8" s="101"/>
      <c r="J8" s="34"/>
      <c r="L8" s="68" t="s">
        <v>97</v>
      </c>
      <c r="N8" s="172" t="s">
        <v>158</v>
      </c>
    </row>
    <row r="9" spans="2:15" outlineLevel="1">
      <c r="B9" s="287"/>
      <c r="E9" s="83" t="s">
        <v>100</v>
      </c>
      <c r="F9" s="84" t="s">
        <v>100</v>
      </c>
      <c r="G9" s="50" t="s">
        <v>30</v>
      </c>
      <c r="H9" s="34"/>
      <c r="I9" s="101"/>
      <c r="J9" s="34"/>
      <c r="L9" s="68" t="s">
        <v>97</v>
      </c>
      <c r="N9" s="172" t="s">
        <v>158</v>
      </c>
    </row>
    <row r="10" spans="2:15" outlineLevel="1">
      <c r="B10" s="287"/>
      <c r="E10" s="83" t="s">
        <v>101</v>
      </c>
      <c r="F10" s="84" t="s">
        <v>101</v>
      </c>
      <c r="G10" s="50" t="s">
        <v>30</v>
      </c>
      <c r="H10" s="34"/>
      <c r="I10" s="101"/>
      <c r="J10" s="34"/>
      <c r="L10" s="68" t="s">
        <v>97</v>
      </c>
      <c r="N10" s="172" t="s">
        <v>158</v>
      </c>
    </row>
    <row r="11" spans="2:15" outlineLevel="1">
      <c r="B11" s="288"/>
      <c r="E11" s="86" t="s">
        <v>102</v>
      </c>
      <c r="F11" s="87" t="s">
        <v>102</v>
      </c>
      <c r="G11" s="51" t="s">
        <v>30</v>
      </c>
      <c r="H11" s="48"/>
      <c r="I11" s="102"/>
      <c r="J11" s="34"/>
      <c r="L11" s="68" t="s">
        <v>97</v>
      </c>
      <c r="M11" s="98"/>
      <c r="N11" s="172" t="s">
        <v>158</v>
      </c>
    </row>
    <row r="12" spans="2:15" outlineLevel="1">
      <c r="B12" s="26"/>
      <c r="E12" s="138" t="s">
        <v>103</v>
      </c>
      <c r="L12" s="108"/>
      <c r="M12" s="108"/>
      <c r="N12" s="108"/>
      <c r="O12" s="108"/>
    </row>
    <row r="13" spans="2:15" outlineLevel="1">
      <c r="B13" s="26"/>
      <c r="E13" s="265" t="s">
        <v>335</v>
      </c>
      <c r="F13" s="9"/>
      <c r="G13" s="33"/>
      <c r="H13" s="34"/>
      <c r="I13" s="70">
        <f>SUM(I14:I18)</f>
        <v>0</v>
      </c>
      <c r="J13" s="9"/>
      <c r="L13" s="68"/>
      <c r="M13" s="68"/>
      <c r="N13" s="68"/>
      <c r="O13" s="68"/>
    </row>
    <row r="14" spans="2:15" outlineLevel="1">
      <c r="B14" s="286"/>
      <c r="E14" s="80" t="s">
        <v>98</v>
      </c>
      <c r="F14" s="81" t="s">
        <v>98</v>
      </c>
      <c r="G14" s="49" t="s">
        <v>30</v>
      </c>
      <c r="H14" s="47"/>
      <c r="I14" s="100"/>
      <c r="J14" s="34"/>
      <c r="L14" s="68" t="s">
        <v>97</v>
      </c>
      <c r="N14" s="172" t="s">
        <v>158</v>
      </c>
    </row>
    <row r="15" spans="2:15" outlineLevel="1">
      <c r="B15" s="287"/>
      <c r="E15" s="83" t="s">
        <v>99</v>
      </c>
      <c r="F15" s="84" t="s">
        <v>99</v>
      </c>
      <c r="G15" s="50" t="s">
        <v>30</v>
      </c>
      <c r="H15" s="34"/>
      <c r="I15" s="101"/>
      <c r="J15" s="34"/>
      <c r="L15" s="68" t="s">
        <v>97</v>
      </c>
      <c r="N15" s="172" t="s">
        <v>158</v>
      </c>
    </row>
    <row r="16" spans="2:15" outlineLevel="1">
      <c r="B16" s="287"/>
      <c r="E16" s="83" t="s">
        <v>100</v>
      </c>
      <c r="F16" s="84" t="s">
        <v>100</v>
      </c>
      <c r="G16" s="50" t="s">
        <v>30</v>
      </c>
      <c r="H16" s="34"/>
      <c r="I16" s="101"/>
      <c r="J16" s="34"/>
      <c r="L16" s="68" t="s">
        <v>97</v>
      </c>
      <c r="N16" s="172" t="s">
        <v>158</v>
      </c>
    </row>
    <row r="17" spans="2:14" outlineLevel="1">
      <c r="B17" s="287"/>
      <c r="E17" s="83" t="s">
        <v>101</v>
      </c>
      <c r="F17" s="84" t="s">
        <v>101</v>
      </c>
      <c r="G17" s="50" t="s">
        <v>30</v>
      </c>
      <c r="H17" s="34"/>
      <c r="I17" s="101"/>
      <c r="J17" s="34"/>
      <c r="L17" s="68" t="s">
        <v>97</v>
      </c>
      <c r="M17" s="98"/>
      <c r="N17" s="172" t="s">
        <v>158</v>
      </c>
    </row>
    <row r="18" spans="2:14" outlineLevel="1">
      <c r="B18" s="288"/>
      <c r="E18" s="86" t="s">
        <v>102</v>
      </c>
      <c r="F18" s="87" t="s">
        <v>102</v>
      </c>
      <c r="G18" s="51" t="s">
        <v>30</v>
      </c>
      <c r="H18" s="48"/>
      <c r="I18" s="102"/>
      <c r="J18" s="34"/>
      <c r="L18" s="68" t="s">
        <v>97</v>
      </c>
      <c r="M18" s="98"/>
      <c r="N18" s="172" t="s">
        <v>158</v>
      </c>
    </row>
    <row r="19" spans="2:14" outlineLevel="1">
      <c r="B19" s="26"/>
      <c r="E19" s="138" t="s">
        <v>103</v>
      </c>
      <c r="L19" s="68"/>
      <c r="M19" s="68"/>
      <c r="N19" s="68"/>
    </row>
    <row r="20" spans="2:14" outlineLevel="1">
      <c r="B20" s="26"/>
      <c r="E20" s="265" t="s">
        <v>336</v>
      </c>
      <c r="F20" s="9"/>
      <c r="G20" s="33"/>
      <c r="H20" s="34"/>
      <c r="I20" s="70">
        <f>SUM(I21:I25)</f>
        <v>0</v>
      </c>
      <c r="J20" s="9"/>
      <c r="L20" s="107"/>
      <c r="M20" s="107"/>
      <c r="N20" s="107"/>
    </row>
    <row r="21" spans="2:14" outlineLevel="1">
      <c r="B21" s="286"/>
      <c r="E21" s="80" t="s">
        <v>98</v>
      </c>
      <c r="F21" s="81" t="s">
        <v>98</v>
      </c>
      <c r="G21" s="49" t="s">
        <v>30</v>
      </c>
      <c r="H21" s="47"/>
      <c r="I21" s="100"/>
      <c r="J21" s="34"/>
      <c r="L21" s="68" t="s">
        <v>97</v>
      </c>
      <c r="N21" s="172" t="s">
        <v>158</v>
      </c>
    </row>
    <row r="22" spans="2:14" outlineLevel="1">
      <c r="B22" s="287"/>
      <c r="E22" s="83" t="s">
        <v>99</v>
      </c>
      <c r="F22" s="84" t="s">
        <v>99</v>
      </c>
      <c r="G22" s="50" t="s">
        <v>30</v>
      </c>
      <c r="H22" s="34"/>
      <c r="I22" s="101"/>
      <c r="J22" s="34"/>
      <c r="L22" s="68" t="s">
        <v>97</v>
      </c>
      <c r="N22" s="172" t="s">
        <v>158</v>
      </c>
    </row>
    <row r="23" spans="2:14" outlineLevel="1">
      <c r="B23" s="287"/>
      <c r="E23" s="83" t="s">
        <v>100</v>
      </c>
      <c r="F23" s="84" t="s">
        <v>100</v>
      </c>
      <c r="G23" s="50" t="s">
        <v>30</v>
      </c>
      <c r="H23" s="34"/>
      <c r="I23" s="101"/>
      <c r="J23" s="34"/>
      <c r="L23" s="68" t="s">
        <v>97</v>
      </c>
      <c r="M23" s="98"/>
      <c r="N23" s="172" t="s">
        <v>158</v>
      </c>
    </row>
    <row r="24" spans="2:14" outlineLevel="1">
      <c r="B24" s="287"/>
      <c r="E24" s="83" t="s">
        <v>101</v>
      </c>
      <c r="F24" s="84" t="s">
        <v>101</v>
      </c>
      <c r="G24" s="50" t="s">
        <v>30</v>
      </c>
      <c r="H24" s="34"/>
      <c r="I24" s="101"/>
      <c r="J24" s="34"/>
      <c r="L24" s="68" t="s">
        <v>97</v>
      </c>
      <c r="M24" s="98"/>
      <c r="N24" s="172" t="s">
        <v>158</v>
      </c>
    </row>
    <row r="25" spans="2:14" outlineLevel="1">
      <c r="B25" s="288"/>
      <c r="E25" s="86" t="s">
        <v>102</v>
      </c>
      <c r="F25" s="87" t="s">
        <v>102</v>
      </c>
      <c r="G25" s="51" t="s">
        <v>30</v>
      </c>
      <c r="H25" s="48"/>
      <c r="I25" s="102"/>
      <c r="J25" s="34"/>
      <c r="L25" s="68" t="s">
        <v>97</v>
      </c>
      <c r="N25" s="172" t="s">
        <v>158</v>
      </c>
    </row>
    <row r="26" spans="2:14" outlineLevel="1">
      <c r="E26" s="138" t="s">
        <v>103</v>
      </c>
      <c r="L26" s="107"/>
      <c r="M26" s="107"/>
      <c r="N26" s="107"/>
    </row>
    <row r="27" spans="2:14" outlineLevel="1">
      <c r="E27" s="265" t="s">
        <v>337</v>
      </c>
      <c r="F27" s="9"/>
      <c r="G27" s="33"/>
      <c r="H27" s="34"/>
      <c r="I27" s="70">
        <f>SUM(I28:I32)</f>
        <v>0</v>
      </c>
      <c r="J27" s="9"/>
      <c r="L27" s="68"/>
      <c r="M27" s="68"/>
      <c r="N27" s="68"/>
    </row>
    <row r="28" spans="2:14" outlineLevel="1">
      <c r="B28" s="286"/>
      <c r="E28" s="80" t="s">
        <v>98</v>
      </c>
      <c r="F28" s="81" t="s">
        <v>98</v>
      </c>
      <c r="G28" s="49" t="s">
        <v>30</v>
      </c>
      <c r="H28" s="47"/>
      <c r="I28" s="100"/>
      <c r="J28" s="34"/>
      <c r="L28" s="68" t="s">
        <v>97</v>
      </c>
      <c r="N28" s="172" t="s">
        <v>158</v>
      </c>
    </row>
    <row r="29" spans="2:14" outlineLevel="1">
      <c r="B29" s="287"/>
      <c r="E29" s="83" t="s">
        <v>99</v>
      </c>
      <c r="F29" s="84" t="s">
        <v>99</v>
      </c>
      <c r="G29" s="50" t="s">
        <v>30</v>
      </c>
      <c r="H29" s="34"/>
      <c r="I29" s="101"/>
      <c r="J29" s="34"/>
      <c r="L29" s="68" t="s">
        <v>97</v>
      </c>
      <c r="M29" s="98"/>
      <c r="N29" s="172" t="s">
        <v>158</v>
      </c>
    </row>
    <row r="30" spans="2:14" outlineLevel="1">
      <c r="B30" s="287"/>
      <c r="E30" s="83" t="s">
        <v>100</v>
      </c>
      <c r="F30" s="84" t="s">
        <v>100</v>
      </c>
      <c r="G30" s="50" t="s">
        <v>30</v>
      </c>
      <c r="H30" s="34"/>
      <c r="I30" s="101"/>
      <c r="J30" s="34"/>
      <c r="L30" s="68" t="s">
        <v>97</v>
      </c>
      <c r="M30" s="98"/>
      <c r="N30" s="172" t="s">
        <v>158</v>
      </c>
    </row>
    <row r="31" spans="2:14" outlineLevel="1">
      <c r="B31" s="287"/>
      <c r="E31" s="83" t="s">
        <v>101</v>
      </c>
      <c r="F31" s="84" t="s">
        <v>101</v>
      </c>
      <c r="G31" s="50" t="s">
        <v>30</v>
      </c>
      <c r="H31" s="34"/>
      <c r="I31" s="101"/>
      <c r="J31" s="34"/>
      <c r="L31" s="68" t="s">
        <v>97</v>
      </c>
      <c r="N31" s="172" t="s">
        <v>158</v>
      </c>
    </row>
    <row r="32" spans="2:14" outlineLevel="1">
      <c r="B32" s="288"/>
      <c r="E32" s="86" t="s">
        <v>102</v>
      </c>
      <c r="F32" s="87" t="s">
        <v>102</v>
      </c>
      <c r="G32" s="51" t="s">
        <v>30</v>
      </c>
      <c r="H32" s="48"/>
      <c r="I32" s="102"/>
      <c r="J32" s="34"/>
      <c r="L32" s="68" t="s">
        <v>97</v>
      </c>
      <c r="N32" s="172" t="s">
        <v>158</v>
      </c>
    </row>
    <row r="33" spans="2:14" outlineLevel="1">
      <c r="E33" s="138" t="s">
        <v>103</v>
      </c>
      <c r="L33" s="68"/>
      <c r="M33" s="68"/>
      <c r="N33" s="68"/>
    </row>
    <row r="34" spans="2:14" outlineLevel="1">
      <c r="E34" s="265" t="s">
        <v>338</v>
      </c>
      <c r="F34" s="9"/>
      <c r="G34" s="33"/>
      <c r="H34" s="34"/>
      <c r="I34" s="70">
        <f>SUM(I35:I39)</f>
        <v>0</v>
      </c>
      <c r="J34" s="9"/>
      <c r="L34" s="107"/>
      <c r="M34" s="107"/>
      <c r="N34" s="107"/>
    </row>
    <row r="35" spans="2:14" outlineLevel="1">
      <c r="B35" s="286"/>
      <c r="E35" s="80" t="s">
        <v>98</v>
      </c>
      <c r="F35" s="81" t="s">
        <v>98</v>
      </c>
      <c r="G35" s="49" t="s">
        <v>30</v>
      </c>
      <c r="H35" s="47"/>
      <c r="I35" s="100"/>
      <c r="J35" s="34"/>
      <c r="L35" s="68" t="s">
        <v>97</v>
      </c>
      <c r="M35" s="98"/>
      <c r="N35" s="172" t="s">
        <v>158</v>
      </c>
    </row>
    <row r="36" spans="2:14" outlineLevel="1">
      <c r="B36" s="287"/>
      <c r="E36" s="83" t="s">
        <v>99</v>
      </c>
      <c r="F36" s="84" t="s">
        <v>99</v>
      </c>
      <c r="G36" s="50" t="s">
        <v>30</v>
      </c>
      <c r="H36" s="34"/>
      <c r="I36" s="101"/>
      <c r="J36" s="34"/>
      <c r="K36" s="60"/>
      <c r="L36" s="68" t="s">
        <v>97</v>
      </c>
      <c r="M36" s="65"/>
      <c r="N36" s="172" t="s">
        <v>158</v>
      </c>
    </row>
    <row r="37" spans="2:14" outlineLevel="1">
      <c r="B37" s="287"/>
      <c r="E37" s="83" t="s">
        <v>100</v>
      </c>
      <c r="F37" s="84" t="s">
        <v>100</v>
      </c>
      <c r="G37" s="50" t="s">
        <v>30</v>
      </c>
      <c r="H37" s="34"/>
      <c r="I37" s="101"/>
      <c r="J37" s="34"/>
      <c r="K37" s="60"/>
      <c r="L37" s="68" t="s">
        <v>97</v>
      </c>
      <c r="M37" s="65"/>
      <c r="N37" s="172" t="s">
        <v>158</v>
      </c>
    </row>
    <row r="38" spans="2:14" outlineLevel="1">
      <c r="B38" s="287"/>
      <c r="E38" s="83" t="s">
        <v>101</v>
      </c>
      <c r="F38" s="84" t="s">
        <v>101</v>
      </c>
      <c r="G38" s="50" t="s">
        <v>30</v>
      </c>
      <c r="H38" s="34"/>
      <c r="I38" s="101"/>
      <c r="J38" s="34"/>
      <c r="L38" s="68" t="s">
        <v>97</v>
      </c>
      <c r="N38" s="172" t="s">
        <v>158</v>
      </c>
    </row>
    <row r="39" spans="2:14" outlineLevel="1">
      <c r="B39" s="288"/>
      <c r="E39" s="86" t="s">
        <v>102</v>
      </c>
      <c r="F39" s="87" t="s">
        <v>102</v>
      </c>
      <c r="G39" s="51" t="s">
        <v>30</v>
      </c>
      <c r="H39" s="48"/>
      <c r="I39" s="102"/>
      <c r="J39" s="34"/>
      <c r="L39" s="68" t="s">
        <v>97</v>
      </c>
      <c r="N39" s="172" t="s">
        <v>158</v>
      </c>
    </row>
    <row r="40" spans="2:14" outlineLevel="1" collapsed="1">
      <c r="E40" s="138" t="s">
        <v>103</v>
      </c>
      <c r="L40" s="68"/>
      <c r="M40" s="68"/>
      <c r="N40" s="68"/>
    </row>
    <row r="41" spans="2:14">
      <c r="E41" s="138"/>
      <c r="L41" s="68"/>
      <c r="M41" s="68"/>
      <c r="N41" s="68"/>
    </row>
    <row r="42" spans="2:14" ht="26.25" customHeight="1">
      <c r="E42" s="14" t="s">
        <v>63</v>
      </c>
      <c r="F42" s="9"/>
      <c r="G42" s="9"/>
      <c r="H42" s="9"/>
      <c r="I42" s="9"/>
      <c r="J42" s="9"/>
      <c r="L42" s="107"/>
      <c r="M42" s="107"/>
      <c r="N42" s="107"/>
    </row>
    <row r="43" spans="2:14" outlineLevel="1">
      <c r="B43" s="26"/>
      <c r="E43" s="103" t="s">
        <v>38</v>
      </c>
      <c r="F43" s="9"/>
      <c r="G43" s="33"/>
      <c r="H43" s="34"/>
      <c r="I43" s="70">
        <f>SUM(I44:I48)</f>
        <v>0</v>
      </c>
      <c r="J43" s="9"/>
      <c r="L43" s="68"/>
      <c r="M43" s="68"/>
      <c r="N43" s="68"/>
    </row>
    <row r="44" spans="2:14" outlineLevel="1">
      <c r="B44" s="286"/>
      <c r="E44" s="80" t="s">
        <v>98</v>
      </c>
      <c r="F44" s="81" t="s">
        <v>98</v>
      </c>
      <c r="G44" s="49" t="s">
        <v>30</v>
      </c>
      <c r="H44" s="47"/>
      <c r="I44" s="100"/>
      <c r="J44" s="34"/>
      <c r="L44" s="68" t="s">
        <v>97</v>
      </c>
      <c r="M44" s="98"/>
      <c r="N44" s="172" t="s">
        <v>158</v>
      </c>
    </row>
    <row r="45" spans="2:14" outlineLevel="1">
      <c r="B45" s="287"/>
      <c r="E45" s="83" t="s">
        <v>99</v>
      </c>
      <c r="F45" s="84" t="s">
        <v>99</v>
      </c>
      <c r="G45" s="50" t="s">
        <v>30</v>
      </c>
      <c r="H45" s="34"/>
      <c r="I45" s="101"/>
      <c r="J45" s="34"/>
      <c r="L45" s="68" t="s">
        <v>97</v>
      </c>
      <c r="N45" s="172" t="s">
        <v>158</v>
      </c>
    </row>
    <row r="46" spans="2:14" outlineLevel="1">
      <c r="B46" s="287"/>
      <c r="E46" s="83" t="s">
        <v>100</v>
      </c>
      <c r="F46" s="84" t="s">
        <v>100</v>
      </c>
      <c r="G46" s="50" t="s">
        <v>30</v>
      </c>
      <c r="H46" s="34"/>
      <c r="I46" s="101"/>
      <c r="J46" s="34"/>
      <c r="L46" s="68" t="s">
        <v>97</v>
      </c>
      <c r="N46" s="172" t="s">
        <v>158</v>
      </c>
    </row>
    <row r="47" spans="2:14" outlineLevel="1">
      <c r="B47" s="287"/>
      <c r="E47" s="83" t="s">
        <v>101</v>
      </c>
      <c r="F47" s="84" t="s">
        <v>101</v>
      </c>
      <c r="G47" s="50" t="s">
        <v>30</v>
      </c>
      <c r="H47" s="34"/>
      <c r="I47" s="101"/>
      <c r="J47" s="34"/>
      <c r="L47" s="68" t="s">
        <v>97</v>
      </c>
      <c r="N47" s="172" t="s">
        <v>158</v>
      </c>
    </row>
    <row r="48" spans="2:14" outlineLevel="1">
      <c r="B48" s="288"/>
      <c r="E48" s="86" t="s">
        <v>102</v>
      </c>
      <c r="F48" s="87" t="s">
        <v>102</v>
      </c>
      <c r="G48" s="51" t="s">
        <v>30</v>
      </c>
      <c r="H48" s="48"/>
      <c r="I48" s="102"/>
      <c r="J48" s="34"/>
      <c r="L48" s="68" t="s">
        <v>97</v>
      </c>
      <c r="N48" s="172" t="s">
        <v>158</v>
      </c>
    </row>
    <row r="49" spans="2:14" outlineLevel="1">
      <c r="B49" s="26"/>
      <c r="E49" s="138" t="s">
        <v>103</v>
      </c>
      <c r="L49" s="68"/>
      <c r="M49" s="62"/>
      <c r="N49" s="62"/>
    </row>
    <row r="50" spans="2:14" outlineLevel="1">
      <c r="B50" s="26"/>
      <c r="E50" s="265" t="s">
        <v>335</v>
      </c>
      <c r="F50" s="9"/>
      <c r="G50" s="33"/>
      <c r="H50" s="34"/>
      <c r="I50" s="70">
        <f>SUM(I51:I55)</f>
        <v>0</v>
      </c>
      <c r="J50" s="9"/>
      <c r="L50" s="108"/>
      <c r="M50" s="98"/>
      <c r="N50" s="98"/>
    </row>
    <row r="51" spans="2:14" outlineLevel="1">
      <c r="B51" s="286"/>
      <c r="E51" s="80" t="s">
        <v>98</v>
      </c>
      <c r="F51" s="81" t="s">
        <v>98</v>
      </c>
      <c r="G51" s="49" t="s">
        <v>30</v>
      </c>
      <c r="H51" s="47"/>
      <c r="I51" s="100"/>
      <c r="J51" s="34"/>
      <c r="L51" s="68" t="s">
        <v>97</v>
      </c>
      <c r="N51" s="172" t="s">
        <v>158</v>
      </c>
    </row>
    <row r="52" spans="2:14" outlineLevel="1">
      <c r="B52" s="287"/>
      <c r="E52" s="83" t="s">
        <v>99</v>
      </c>
      <c r="F52" s="84" t="s">
        <v>99</v>
      </c>
      <c r="G52" s="50" t="s">
        <v>30</v>
      </c>
      <c r="H52" s="34"/>
      <c r="I52" s="101"/>
      <c r="J52" s="34"/>
      <c r="L52" s="68" t="s">
        <v>97</v>
      </c>
      <c r="N52" s="172" t="s">
        <v>158</v>
      </c>
    </row>
    <row r="53" spans="2:14" outlineLevel="1">
      <c r="B53" s="287"/>
      <c r="E53" s="83" t="s">
        <v>100</v>
      </c>
      <c r="F53" s="84" t="s">
        <v>100</v>
      </c>
      <c r="G53" s="50" t="s">
        <v>30</v>
      </c>
      <c r="H53" s="34"/>
      <c r="I53" s="101"/>
      <c r="J53" s="34"/>
      <c r="L53" s="68" t="s">
        <v>97</v>
      </c>
      <c r="N53" s="172" t="s">
        <v>158</v>
      </c>
    </row>
    <row r="54" spans="2:14" outlineLevel="1">
      <c r="B54" s="287"/>
      <c r="E54" s="83" t="s">
        <v>101</v>
      </c>
      <c r="F54" s="84" t="s">
        <v>101</v>
      </c>
      <c r="G54" s="50" t="s">
        <v>30</v>
      </c>
      <c r="H54" s="34"/>
      <c r="I54" s="101"/>
      <c r="J54" s="34"/>
      <c r="L54" s="68" t="s">
        <v>97</v>
      </c>
      <c r="N54" s="172" t="s">
        <v>158</v>
      </c>
    </row>
    <row r="55" spans="2:14" outlineLevel="1">
      <c r="B55" s="288"/>
      <c r="E55" s="86" t="s">
        <v>102</v>
      </c>
      <c r="F55" s="87" t="s">
        <v>102</v>
      </c>
      <c r="G55" s="51" t="s">
        <v>30</v>
      </c>
      <c r="H55" s="48"/>
      <c r="I55" s="102"/>
      <c r="J55" s="34"/>
      <c r="L55" s="68" t="s">
        <v>97</v>
      </c>
      <c r="N55" s="172" t="s">
        <v>158</v>
      </c>
    </row>
    <row r="56" spans="2:14" outlineLevel="1">
      <c r="B56" s="26"/>
      <c r="E56" s="138" t="s">
        <v>103</v>
      </c>
      <c r="L56" s="108"/>
      <c r="M56" s="98"/>
      <c r="N56" s="98"/>
    </row>
    <row r="57" spans="2:14" outlineLevel="1">
      <c r="B57" s="26"/>
      <c r="E57" s="265" t="s">
        <v>336</v>
      </c>
      <c r="F57" s="9"/>
      <c r="G57" s="33"/>
      <c r="H57" s="34"/>
      <c r="I57" s="70">
        <f>SUM(I58:I62)</f>
        <v>0</v>
      </c>
      <c r="J57" s="9"/>
      <c r="L57" s="108"/>
      <c r="M57" s="98"/>
      <c r="N57" s="98"/>
    </row>
    <row r="58" spans="2:14" outlineLevel="1">
      <c r="B58" s="286"/>
      <c r="E58" s="80" t="s">
        <v>98</v>
      </c>
      <c r="F58" s="81" t="s">
        <v>98</v>
      </c>
      <c r="G58" s="49" t="s">
        <v>30</v>
      </c>
      <c r="H58" s="47"/>
      <c r="I58" s="100"/>
      <c r="J58" s="34"/>
      <c r="L58" s="68" t="s">
        <v>97</v>
      </c>
      <c r="N58" s="172" t="s">
        <v>158</v>
      </c>
    </row>
    <row r="59" spans="2:14" outlineLevel="1">
      <c r="B59" s="287"/>
      <c r="E59" s="83" t="s">
        <v>99</v>
      </c>
      <c r="F59" s="84" t="s">
        <v>99</v>
      </c>
      <c r="G59" s="50" t="s">
        <v>30</v>
      </c>
      <c r="H59" s="34"/>
      <c r="I59" s="101"/>
      <c r="J59" s="34"/>
      <c r="L59" s="68" t="s">
        <v>97</v>
      </c>
      <c r="N59" s="172" t="s">
        <v>158</v>
      </c>
    </row>
    <row r="60" spans="2:14" outlineLevel="1">
      <c r="B60" s="287"/>
      <c r="E60" s="83" t="s">
        <v>100</v>
      </c>
      <c r="F60" s="84" t="s">
        <v>100</v>
      </c>
      <c r="G60" s="50" t="s">
        <v>30</v>
      </c>
      <c r="H60" s="34"/>
      <c r="I60" s="101"/>
      <c r="J60" s="34"/>
      <c r="L60" s="68" t="s">
        <v>97</v>
      </c>
      <c r="N60" s="172" t="s">
        <v>158</v>
      </c>
    </row>
    <row r="61" spans="2:14" outlineLevel="1">
      <c r="B61" s="287"/>
      <c r="E61" s="83" t="s">
        <v>101</v>
      </c>
      <c r="F61" s="84" t="s">
        <v>101</v>
      </c>
      <c r="G61" s="50" t="s">
        <v>30</v>
      </c>
      <c r="H61" s="34"/>
      <c r="I61" s="101"/>
      <c r="J61" s="34"/>
      <c r="L61" s="68" t="s">
        <v>97</v>
      </c>
      <c r="N61" s="172" t="s">
        <v>158</v>
      </c>
    </row>
    <row r="62" spans="2:14" outlineLevel="1">
      <c r="B62" s="288"/>
      <c r="E62" s="86" t="s">
        <v>102</v>
      </c>
      <c r="F62" s="87" t="s">
        <v>102</v>
      </c>
      <c r="G62" s="51" t="s">
        <v>30</v>
      </c>
      <c r="H62" s="48"/>
      <c r="I62" s="102"/>
      <c r="J62" s="34"/>
      <c r="L62" s="68" t="s">
        <v>97</v>
      </c>
      <c r="M62" s="98"/>
      <c r="N62" s="172" t="s">
        <v>158</v>
      </c>
    </row>
    <row r="63" spans="2:14" outlineLevel="1">
      <c r="E63" s="138" t="s">
        <v>103</v>
      </c>
      <c r="L63" s="108"/>
      <c r="M63" s="98"/>
      <c r="N63" s="98"/>
    </row>
    <row r="64" spans="2:14" outlineLevel="1">
      <c r="E64" s="265" t="s">
        <v>337</v>
      </c>
      <c r="F64" s="9"/>
      <c r="G64" s="33"/>
      <c r="H64" s="34"/>
      <c r="I64" s="70">
        <f>SUM(I65:I69)</f>
        <v>0</v>
      </c>
      <c r="J64" s="9"/>
      <c r="L64" s="68"/>
      <c r="M64" s="62"/>
      <c r="N64" s="62"/>
    </row>
    <row r="65" spans="2:14" outlineLevel="1">
      <c r="B65" s="286"/>
      <c r="E65" s="80" t="s">
        <v>98</v>
      </c>
      <c r="F65" s="81" t="s">
        <v>98</v>
      </c>
      <c r="G65" s="49" t="s">
        <v>30</v>
      </c>
      <c r="H65" s="47"/>
      <c r="I65" s="100"/>
      <c r="J65" s="34"/>
      <c r="L65" s="68" t="s">
        <v>97</v>
      </c>
      <c r="N65" s="172" t="s">
        <v>158</v>
      </c>
    </row>
    <row r="66" spans="2:14" outlineLevel="1">
      <c r="B66" s="287"/>
      <c r="E66" s="83" t="s">
        <v>99</v>
      </c>
      <c r="F66" s="84" t="s">
        <v>99</v>
      </c>
      <c r="G66" s="50" t="s">
        <v>30</v>
      </c>
      <c r="H66" s="34"/>
      <c r="I66" s="101"/>
      <c r="J66" s="34"/>
      <c r="L66" s="68" t="s">
        <v>97</v>
      </c>
      <c r="N66" s="172" t="s">
        <v>158</v>
      </c>
    </row>
    <row r="67" spans="2:14" outlineLevel="1">
      <c r="B67" s="287"/>
      <c r="E67" s="83" t="s">
        <v>100</v>
      </c>
      <c r="F67" s="84" t="s">
        <v>100</v>
      </c>
      <c r="G67" s="50" t="s">
        <v>30</v>
      </c>
      <c r="H67" s="34"/>
      <c r="I67" s="101"/>
      <c r="J67" s="34"/>
      <c r="L67" s="68" t="s">
        <v>97</v>
      </c>
      <c r="N67" s="172" t="s">
        <v>158</v>
      </c>
    </row>
    <row r="68" spans="2:14" outlineLevel="1">
      <c r="B68" s="287"/>
      <c r="E68" s="83" t="s">
        <v>101</v>
      </c>
      <c r="F68" s="84" t="s">
        <v>101</v>
      </c>
      <c r="G68" s="50" t="s">
        <v>30</v>
      </c>
      <c r="H68" s="34"/>
      <c r="I68" s="101"/>
      <c r="J68" s="34"/>
      <c r="L68" s="68" t="s">
        <v>97</v>
      </c>
      <c r="M68" s="98"/>
      <c r="N68" s="172" t="s">
        <v>158</v>
      </c>
    </row>
    <row r="69" spans="2:14" outlineLevel="1">
      <c r="B69" s="288"/>
      <c r="E69" s="86" t="s">
        <v>102</v>
      </c>
      <c r="F69" s="87" t="s">
        <v>102</v>
      </c>
      <c r="G69" s="51" t="s">
        <v>30</v>
      </c>
      <c r="H69" s="48"/>
      <c r="I69" s="102"/>
      <c r="J69" s="34"/>
      <c r="L69" s="68" t="s">
        <v>97</v>
      </c>
      <c r="M69" s="98"/>
      <c r="N69" s="172" t="s">
        <v>158</v>
      </c>
    </row>
    <row r="70" spans="2:14" outlineLevel="1">
      <c r="E70" s="138" t="s">
        <v>103</v>
      </c>
      <c r="K70" s="60"/>
      <c r="L70" s="109"/>
      <c r="M70" s="65"/>
      <c r="N70" s="65"/>
    </row>
    <row r="71" spans="2:14" outlineLevel="1">
      <c r="E71" s="265" t="s">
        <v>338</v>
      </c>
      <c r="F71" s="9"/>
      <c r="G71" s="33"/>
      <c r="H71" s="34"/>
      <c r="I71" s="70">
        <f>SUM(I72:I76)</f>
        <v>0</v>
      </c>
      <c r="J71" s="9"/>
      <c r="L71" s="68"/>
      <c r="M71" s="62"/>
      <c r="N71" s="62"/>
    </row>
    <row r="72" spans="2:14" outlineLevel="1">
      <c r="B72" s="286"/>
      <c r="E72" s="80" t="s">
        <v>98</v>
      </c>
      <c r="F72" s="81" t="s">
        <v>98</v>
      </c>
      <c r="G72" s="49" t="s">
        <v>30</v>
      </c>
      <c r="H72" s="47"/>
      <c r="I72" s="100"/>
      <c r="J72" s="34"/>
      <c r="L72" s="68" t="s">
        <v>97</v>
      </c>
      <c r="N72" s="172" t="s">
        <v>158</v>
      </c>
    </row>
    <row r="73" spans="2:14" outlineLevel="1">
      <c r="B73" s="287"/>
      <c r="E73" s="83" t="s">
        <v>99</v>
      </c>
      <c r="F73" s="84" t="s">
        <v>99</v>
      </c>
      <c r="G73" s="50" t="s">
        <v>30</v>
      </c>
      <c r="H73" s="34"/>
      <c r="I73" s="101"/>
      <c r="J73" s="34"/>
      <c r="L73" s="68" t="s">
        <v>97</v>
      </c>
      <c r="N73" s="172" t="s">
        <v>158</v>
      </c>
    </row>
    <row r="74" spans="2:14" outlineLevel="1">
      <c r="B74" s="287"/>
      <c r="E74" s="83" t="s">
        <v>100</v>
      </c>
      <c r="F74" s="84" t="s">
        <v>100</v>
      </c>
      <c r="G74" s="50" t="s">
        <v>30</v>
      </c>
      <c r="H74" s="34"/>
      <c r="I74" s="101"/>
      <c r="J74" s="34"/>
      <c r="L74" s="68" t="s">
        <v>97</v>
      </c>
      <c r="N74" s="172" t="s">
        <v>158</v>
      </c>
    </row>
    <row r="75" spans="2:14" outlineLevel="1">
      <c r="B75" s="287"/>
      <c r="E75" s="83" t="s">
        <v>101</v>
      </c>
      <c r="F75" s="84" t="s">
        <v>101</v>
      </c>
      <c r="G75" s="50" t="s">
        <v>30</v>
      </c>
      <c r="H75" s="34"/>
      <c r="I75" s="101"/>
      <c r="J75" s="34"/>
      <c r="L75" s="68" t="s">
        <v>97</v>
      </c>
      <c r="N75" s="172" t="s">
        <v>158</v>
      </c>
    </row>
    <row r="76" spans="2:14" outlineLevel="1">
      <c r="B76" s="288"/>
      <c r="E76" s="86" t="s">
        <v>102</v>
      </c>
      <c r="F76" s="87" t="s">
        <v>102</v>
      </c>
      <c r="G76" s="51" t="s">
        <v>30</v>
      </c>
      <c r="H76" s="48"/>
      <c r="I76" s="102"/>
      <c r="J76" s="34"/>
      <c r="L76" s="68" t="s">
        <v>97</v>
      </c>
      <c r="N76" s="172" t="s">
        <v>158</v>
      </c>
    </row>
    <row r="77" spans="2:14" outlineLevel="1" collapsed="1">
      <c r="E77" s="138" t="s">
        <v>103</v>
      </c>
      <c r="L77" s="62"/>
    </row>
    <row r="78" spans="2:14">
      <c r="E78" s="10"/>
      <c r="L78" s="99"/>
    </row>
    <row r="79" spans="2:14">
      <c r="L79" s="62"/>
    </row>
    <row r="80" spans="2:14">
      <c r="L80" s="99"/>
    </row>
    <row r="81" spans="12:12">
      <c r="L81" s="62"/>
    </row>
  </sheetData>
  <sheetProtection selectLockedCells="1" selectUnlockedCells="1"/>
  <mergeCells count="10">
    <mergeCell ref="B14:B18"/>
    <mergeCell ref="B21:B25"/>
    <mergeCell ref="B28:B32"/>
    <mergeCell ref="B7:B11"/>
    <mergeCell ref="B72:B76"/>
    <mergeCell ref="B35:B39"/>
    <mergeCell ref="B44:B48"/>
    <mergeCell ref="B51:B55"/>
    <mergeCell ref="B58:B62"/>
    <mergeCell ref="B65:B69"/>
  </mergeCells>
  <phoneticPr fontId="90" type="noConversion"/>
  <conditionalFormatting sqref="B4">
    <cfRule type="containsText" dxfId="7" priority="2" operator="containsText" text="Unsure">
      <formula>NOT(ISERROR(SEARCH("Unsure",B4)))</formula>
    </cfRule>
    <cfRule type="containsText" dxfId="6" priority="3" operator="containsText" text="Yes">
      <formula>NOT(ISERROR(SEARCH("Yes",B4)))</formula>
    </cfRule>
    <cfRule type="containsText" dxfId="5" priority="4" operator="containsText" text="No">
      <formula>NOT(ISERROR(SEARCH("No",B4)))</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N39"/>
  <sheetViews>
    <sheetView workbookViewId="0"/>
  </sheetViews>
  <sheetFormatPr defaultColWidth="9.140625" defaultRowHeight="15" outlineLevelRow="1"/>
  <cols>
    <col min="1" max="1" width="1.85546875" style="24" customWidth="1"/>
    <col min="2" max="2" width="25.7109375" style="24" customWidth="1"/>
    <col min="3" max="3" width="1.85546875" style="24" customWidth="1"/>
    <col min="4" max="4" width="1.7109375" style="9" customWidth="1"/>
    <col min="5" max="5" width="73.28515625" style="9" customWidth="1"/>
    <col min="6" max="6" width="9.85546875" style="9" customWidth="1"/>
    <col min="7" max="7" width="2.5703125" style="9" customWidth="1"/>
    <col min="8" max="8" width="16.5703125" style="9" customWidth="1"/>
    <col min="9" max="9" width="2.42578125" style="9" customWidth="1"/>
    <col min="10" max="10" width="2.42578125" style="65" customWidth="1"/>
    <col min="11" max="11" width="14.42578125" style="65" customWidth="1"/>
    <col min="12" max="12" width="2.28515625" style="65" customWidth="1"/>
    <col min="13" max="13" width="20.7109375" style="24" customWidth="1"/>
    <col min="14" max="14" width="2.7109375" style="24" customWidth="1"/>
    <col min="15" max="16384" width="9.140625" style="24"/>
  </cols>
  <sheetData>
    <row r="1" spans="2:14" ht="80.099999999999994" customHeight="1">
      <c r="B1" s="26"/>
      <c r="E1" s="78" t="s">
        <v>91</v>
      </c>
      <c r="F1" s="78"/>
      <c r="G1" s="78"/>
      <c r="H1" s="78"/>
      <c r="I1" s="8"/>
      <c r="J1" s="64"/>
    </row>
    <row r="2" spans="2:14" ht="39.950000000000003" customHeight="1" thickBot="1">
      <c r="B2" s="25"/>
      <c r="E2" s="10"/>
      <c r="F2" s="10"/>
      <c r="G2" s="10"/>
      <c r="H2" s="10"/>
      <c r="I2" s="10"/>
      <c r="J2" s="66"/>
    </row>
    <row r="3" spans="2:14" ht="36" customHeight="1" thickBot="1">
      <c r="B3" s="32" t="s">
        <v>31</v>
      </c>
      <c r="E3" s="11"/>
      <c r="F3" s="33" t="s">
        <v>29</v>
      </c>
      <c r="I3" s="13"/>
      <c r="J3" s="67"/>
      <c r="K3" s="63" t="s">
        <v>28</v>
      </c>
      <c r="M3" s="63" t="s">
        <v>137</v>
      </c>
    </row>
    <row r="4" spans="2:14" ht="32.25" customHeight="1">
      <c r="E4" s="14" t="s">
        <v>227</v>
      </c>
      <c r="H4" s="266" t="s">
        <v>339</v>
      </c>
      <c r="I4" s="10"/>
      <c r="J4" s="66"/>
      <c r="M4" s="62"/>
    </row>
    <row r="5" spans="2:14" ht="15" customHeight="1" outlineLevel="1">
      <c r="B5" s="25"/>
      <c r="E5" s="37" t="s">
        <v>48</v>
      </c>
      <c r="I5" s="10"/>
      <c r="J5" s="66"/>
      <c r="K5" s="62"/>
      <c r="M5" s="65"/>
    </row>
    <row r="6" spans="2:14" outlineLevel="1">
      <c r="B6" s="286"/>
      <c r="E6" s="22" t="s">
        <v>15</v>
      </c>
      <c r="F6" s="17" t="s">
        <v>30</v>
      </c>
      <c r="G6" s="17"/>
      <c r="H6" s="192"/>
      <c r="I6" s="10"/>
      <c r="J6" s="66"/>
      <c r="K6" s="68" t="s">
        <v>19</v>
      </c>
      <c r="M6" s="172" t="s">
        <v>158</v>
      </c>
    </row>
    <row r="7" spans="2:14" outlineLevel="1">
      <c r="B7" s="288"/>
      <c r="E7" s="28" t="s">
        <v>16</v>
      </c>
      <c r="F7" s="21" t="s">
        <v>30</v>
      </c>
      <c r="G7" s="21"/>
      <c r="H7" s="193"/>
      <c r="I7" s="10"/>
      <c r="J7" s="66"/>
      <c r="K7" s="68" t="s">
        <v>19</v>
      </c>
      <c r="M7" s="172" t="s">
        <v>158</v>
      </c>
    </row>
    <row r="8" spans="2:14" ht="15" customHeight="1" outlineLevel="1">
      <c r="B8" s="25"/>
      <c r="E8" s="37" t="s">
        <v>49</v>
      </c>
      <c r="F8" s="33"/>
      <c r="G8" s="33"/>
      <c r="H8" s="33"/>
      <c r="M8" s="65"/>
      <c r="N8" s="65"/>
    </row>
    <row r="9" spans="2:14" outlineLevel="1">
      <c r="B9" s="286"/>
      <c r="E9" s="22" t="s">
        <v>18</v>
      </c>
      <c r="F9" s="17" t="s">
        <v>30</v>
      </c>
      <c r="G9" s="17"/>
      <c r="H9" s="194"/>
      <c r="K9" s="68" t="s">
        <v>19</v>
      </c>
      <c r="M9" s="172" t="s">
        <v>158</v>
      </c>
    </row>
    <row r="10" spans="2:14" outlineLevel="1">
      <c r="B10" s="287"/>
      <c r="E10" s="23" t="s">
        <v>20</v>
      </c>
      <c r="F10" s="20" t="s">
        <v>30</v>
      </c>
      <c r="G10" s="20"/>
      <c r="H10" s="175"/>
      <c r="K10" s="68" t="s">
        <v>19</v>
      </c>
      <c r="M10" s="172" t="s">
        <v>158</v>
      </c>
    </row>
    <row r="11" spans="2:14" outlineLevel="1">
      <c r="B11" s="288"/>
      <c r="E11" s="117" t="s">
        <v>68</v>
      </c>
      <c r="F11" s="21" t="s">
        <v>30</v>
      </c>
      <c r="G11" s="21"/>
      <c r="H11" s="176"/>
      <c r="K11" s="68" t="s">
        <v>19</v>
      </c>
      <c r="M11" s="172" t="s">
        <v>158</v>
      </c>
    </row>
    <row r="12" spans="2:14">
      <c r="B12" s="25"/>
    </row>
    <row r="13" spans="2:14" ht="30">
      <c r="B13" s="25"/>
      <c r="E13" s="169" t="s">
        <v>187</v>
      </c>
      <c r="H13" s="266" t="s">
        <v>339</v>
      </c>
      <c r="K13" s="109"/>
    </row>
    <row r="14" spans="2:14" outlineLevel="1">
      <c r="B14" s="25"/>
      <c r="E14" s="153" t="s">
        <v>123</v>
      </c>
      <c r="F14" s="155"/>
      <c r="G14" s="155"/>
      <c r="H14" s="155"/>
      <c r="K14" s="109" t="s">
        <v>109</v>
      </c>
    </row>
    <row r="15" spans="2:14" outlineLevel="1">
      <c r="B15" s="292"/>
      <c r="E15" s="22" t="s">
        <v>117</v>
      </c>
      <c r="F15" s="17"/>
      <c r="G15" s="16"/>
      <c r="H15" s="267"/>
      <c r="K15" s="62"/>
    </row>
    <row r="16" spans="2:14" outlineLevel="1">
      <c r="B16" s="293"/>
      <c r="E16" s="52" t="s">
        <v>1</v>
      </c>
      <c r="F16" s="20" t="s">
        <v>30</v>
      </c>
      <c r="G16" s="19"/>
      <c r="H16" s="175"/>
      <c r="K16" s="68" t="s">
        <v>19</v>
      </c>
      <c r="M16" s="172" t="s">
        <v>158</v>
      </c>
    </row>
    <row r="17" spans="2:13" outlineLevel="1">
      <c r="B17" s="293"/>
      <c r="E17" s="52" t="s">
        <v>0</v>
      </c>
      <c r="F17" s="20" t="s">
        <v>30</v>
      </c>
      <c r="G17" s="19"/>
      <c r="H17" s="175"/>
      <c r="K17" s="68" t="s">
        <v>19</v>
      </c>
      <c r="M17" s="172" t="s">
        <v>158</v>
      </c>
    </row>
    <row r="18" spans="2:13" outlineLevel="1">
      <c r="B18" s="293"/>
      <c r="E18" s="52" t="s">
        <v>111</v>
      </c>
      <c r="F18" s="20" t="s">
        <v>30</v>
      </c>
      <c r="G18" s="19"/>
      <c r="H18" s="175"/>
      <c r="K18" s="68" t="s">
        <v>19</v>
      </c>
      <c r="M18" s="172" t="s">
        <v>158</v>
      </c>
    </row>
    <row r="19" spans="2:13" outlineLevel="1">
      <c r="B19" s="293"/>
      <c r="E19" s="116" t="s">
        <v>112</v>
      </c>
      <c r="F19" s="20" t="s">
        <v>30</v>
      </c>
      <c r="G19" s="19"/>
      <c r="H19" s="175"/>
      <c r="K19" s="68" t="s">
        <v>19</v>
      </c>
      <c r="M19" s="172" t="s">
        <v>158</v>
      </c>
    </row>
    <row r="20" spans="2:13" outlineLevel="1">
      <c r="B20" s="293"/>
      <c r="E20" s="23" t="s">
        <v>118</v>
      </c>
      <c r="F20" s="20"/>
      <c r="G20" s="19"/>
      <c r="H20" s="268"/>
      <c r="K20" s="62"/>
      <c r="M20" s="65"/>
    </row>
    <row r="21" spans="2:13" outlineLevel="1">
      <c r="B21" s="293"/>
      <c r="E21" s="52" t="s">
        <v>0</v>
      </c>
      <c r="F21" s="20" t="s">
        <v>30</v>
      </c>
      <c r="G21" s="19"/>
      <c r="H21" s="175"/>
      <c r="K21" s="68" t="s">
        <v>19</v>
      </c>
      <c r="M21" s="172" t="s">
        <v>158</v>
      </c>
    </row>
    <row r="22" spans="2:13" outlineLevel="1">
      <c r="B22" s="293"/>
      <c r="E22" s="52" t="s">
        <v>113</v>
      </c>
      <c r="F22" s="20" t="s">
        <v>30</v>
      </c>
      <c r="G22" s="19"/>
      <c r="H22" s="175"/>
      <c r="K22" s="68" t="s">
        <v>19</v>
      </c>
      <c r="M22" s="172" t="s">
        <v>158</v>
      </c>
    </row>
    <row r="23" spans="2:13" outlineLevel="1">
      <c r="B23" s="293"/>
      <c r="E23" s="52" t="s">
        <v>114</v>
      </c>
      <c r="F23" s="20" t="s">
        <v>30</v>
      </c>
      <c r="G23" s="19"/>
      <c r="H23" s="175"/>
      <c r="K23" s="68" t="s">
        <v>19</v>
      </c>
      <c r="M23" s="172" t="s">
        <v>158</v>
      </c>
    </row>
    <row r="24" spans="2:13" outlineLevel="1">
      <c r="B24" s="293"/>
      <c r="E24" s="52" t="s">
        <v>115</v>
      </c>
      <c r="F24" s="20" t="s">
        <v>30</v>
      </c>
      <c r="G24" s="19"/>
      <c r="H24" s="175"/>
      <c r="K24" s="68" t="s">
        <v>19</v>
      </c>
      <c r="M24" s="172" t="s">
        <v>158</v>
      </c>
    </row>
    <row r="25" spans="2:13" outlineLevel="1">
      <c r="B25" s="293"/>
      <c r="E25" s="52" t="s">
        <v>116</v>
      </c>
      <c r="F25" s="20" t="s">
        <v>30</v>
      </c>
      <c r="G25" s="19"/>
      <c r="H25" s="175"/>
      <c r="K25" s="68" t="s">
        <v>19</v>
      </c>
      <c r="M25" s="172" t="s">
        <v>158</v>
      </c>
    </row>
    <row r="26" spans="2:13" outlineLevel="1">
      <c r="B26" s="294"/>
      <c r="E26" s="28" t="s">
        <v>119</v>
      </c>
      <c r="F26" s="152" t="s">
        <v>30</v>
      </c>
      <c r="G26" s="29"/>
      <c r="H26" s="176"/>
      <c r="K26" s="68" t="s">
        <v>19</v>
      </c>
      <c r="M26" s="172" t="s">
        <v>158</v>
      </c>
    </row>
    <row r="27" spans="2:13" outlineLevel="1">
      <c r="E27" s="153" t="s">
        <v>124</v>
      </c>
      <c r="F27" s="154"/>
      <c r="G27" s="154"/>
      <c r="H27" s="154"/>
      <c r="K27" s="109" t="s">
        <v>109</v>
      </c>
    </row>
    <row r="28" spans="2:13" outlineLevel="1">
      <c r="B28" s="292"/>
      <c r="E28" s="156" t="s">
        <v>120</v>
      </c>
      <c r="F28" s="170" t="s">
        <v>30</v>
      </c>
      <c r="G28" s="16"/>
      <c r="H28" s="194"/>
      <c r="K28" s="68" t="s">
        <v>19</v>
      </c>
      <c r="M28" s="172" t="s">
        <v>158</v>
      </c>
    </row>
    <row r="29" spans="2:13" outlineLevel="1">
      <c r="B29" s="293"/>
      <c r="E29" s="157" t="s">
        <v>121</v>
      </c>
      <c r="F29" s="171" t="s">
        <v>30</v>
      </c>
      <c r="G29" s="19"/>
      <c r="H29" s="175"/>
      <c r="K29" s="68" t="s">
        <v>19</v>
      </c>
      <c r="M29" s="172" t="s">
        <v>158</v>
      </c>
    </row>
    <row r="30" spans="2:13" outlineLevel="1">
      <c r="B30" s="293"/>
      <c r="E30" s="157" t="s">
        <v>122</v>
      </c>
      <c r="F30" s="171" t="s">
        <v>30</v>
      </c>
      <c r="G30" s="19"/>
      <c r="H30" s="175"/>
      <c r="K30" s="68" t="s">
        <v>19</v>
      </c>
      <c r="M30" s="172" t="s">
        <v>158</v>
      </c>
    </row>
    <row r="31" spans="2:13" outlineLevel="1">
      <c r="B31" s="294"/>
      <c r="E31" s="158" t="s">
        <v>206</v>
      </c>
      <c r="F31" s="152" t="s">
        <v>30</v>
      </c>
      <c r="G31" s="29"/>
      <c r="H31" s="176"/>
      <c r="K31" s="68" t="s">
        <v>19</v>
      </c>
      <c r="M31" s="172" t="s">
        <v>158</v>
      </c>
    </row>
    <row r="32" spans="2:13" outlineLevel="1"/>
    <row r="34" spans="2:13" ht="30">
      <c r="E34" s="14" t="s">
        <v>211</v>
      </c>
      <c r="H34" s="118" t="s">
        <v>340</v>
      </c>
    </row>
    <row r="35" spans="2:13" outlineLevel="1">
      <c r="D35" s="10"/>
      <c r="E35" s="37" t="s">
        <v>341</v>
      </c>
      <c r="F35" s="10"/>
      <c r="G35" s="10"/>
      <c r="H35" s="10"/>
      <c r="I35" s="10"/>
      <c r="J35" s="24"/>
      <c r="K35" s="24"/>
      <c r="L35" s="24"/>
    </row>
    <row r="36" spans="2:13" outlineLevel="1">
      <c r="B36" s="286"/>
      <c r="D36" s="10"/>
      <c r="E36" s="195" t="s">
        <v>208</v>
      </c>
      <c r="F36" s="196" t="s">
        <v>30</v>
      </c>
      <c r="G36" s="196"/>
      <c r="H36" s="197"/>
      <c r="I36" s="10"/>
      <c r="J36" s="24"/>
      <c r="K36" s="198" t="s">
        <v>19</v>
      </c>
      <c r="L36" s="24"/>
      <c r="M36" s="199"/>
    </row>
    <row r="37" spans="2:13" outlineLevel="1">
      <c r="B37" s="287"/>
      <c r="D37" s="10"/>
      <c r="E37" s="200" t="s">
        <v>209</v>
      </c>
      <c r="F37" s="201" t="s">
        <v>30</v>
      </c>
      <c r="G37" s="201"/>
      <c r="H37" s="202"/>
      <c r="I37" s="10"/>
      <c r="J37" s="24"/>
      <c r="K37" s="198" t="s">
        <v>19</v>
      </c>
      <c r="L37" s="24"/>
      <c r="M37" s="199"/>
    </row>
    <row r="38" spans="2:13" outlineLevel="1">
      <c r="B38" s="288"/>
      <c r="D38" s="10"/>
      <c r="E38" s="203" t="s">
        <v>210</v>
      </c>
      <c r="F38" s="204" t="s">
        <v>30</v>
      </c>
      <c r="G38" s="204"/>
      <c r="H38" s="205"/>
      <c r="I38" s="10"/>
      <c r="J38" s="24"/>
      <c r="K38" s="198" t="s">
        <v>19</v>
      </c>
      <c r="L38" s="24"/>
      <c r="M38" s="199"/>
    </row>
    <row r="39" spans="2:13">
      <c r="D39" s="10"/>
      <c r="E39" s="10"/>
      <c r="F39" s="10"/>
      <c r="G39" s="10"/>
      <c r="H39" s="10"/>
      <c r="I39" s="10"/>
      <c r="J39" s="24"/>
      <c r="K39" s="24"/>
      <c r="L39" s="24"/>
    </row>
  </sheetData>
  <mergeCells count="5">
    <mergeCell ref="B36:B38"/>
    <mergeCell ref="B15:B26"/>
    <mergeCell ref="B28:B31"/>
    <mergeCell ref="B9:B11"/>
    <mergeCell ref="B6:B7"/>
  </mergeCells>
  <conditionalFormatting sqref="B3">
    <cfRule type="containsText" dxfId="4" priority="6" operator="containsText" text="Unsure">
      <formula>NOT(ISERROR(SEARCH("Unsure",B3)))</formula>
    </cfRule>
    <cfRule type="containsText" dxfId="3" priority="7" operator="containsText" text="Yes">
      <formula>NOT(ISERROR(SEARCH("Yes",B3)))</formula>
    </cfRule>
    <cfRule type="containsText" dxfId="2" priority="8" operator="containsText" text="No">
      <formula>NOT(ISERROR(SEARCH("No",B3)))</formula>
    </cfRule>
  </conditionalFormatting>
  <conditionalFormatting sqref="E28:E30">
    <cfRule type="expression" dxfId="1" priority="3">
      <formula>INDEX(dms_CF_3.6.5, MATCH(dms_TradingName,dms_CF_TradingName))="Y"</formula>
    </cfRule>
  </conditionalFormatting>
  <conditionalFormatting sqref="E31">
    <cfRule type="expression" dxfId="0" priority="2">
      <formula>INDEX(dms_CF_3.6.5, MATCH(dms_TradingName,dms_CF_TradingName))="Y"</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F52"/>
  <sheetViews>
    <sheetView workbookViewId="0"/>
  </sheetViews>
  <sheetFormatPr defaultColWidth="9.140625" defaultRowHeight="14.25"/>
  <cols>
    <col min="1" max="1" width="2.28515625" style="121" customWidth="1"/>
    <col min="2" max="2" width="40.7109375" style="121" customWidth="1"/>
    <col min="3" max="3" width="110.7109375" style="121" customWidth="1"/>
    <col min="4" max="4" width="100.7109375" style="121" customWidth="1"/>
    <col min="5" max="16384" width="9.140625" style="121"/>
  </cols>
  <sheetData>
    <row r="1" spans="2:6" ht="54" customHeight="1">
      <c r="B1" s="274" t="s">
        <v>89</v>
      </c>
      <c r="C1" s="274"/>
    </row>
    <row r="2" spans="2:6" ht="24" customHeight="1">
      <c r="B2" s="272" t="s">
        <v>21</v>
      </c>
      <c r="C2" s="273"/>
    </row>
    <row r="3" spans="2:6" ht="69.95" customHeight="1">
      <c r="B3" s="275" t="s">
        <v>324</v>
      </c>
      <c r="C3" s="275"/>
    </row>
    <row r="4" spans="2:6" ht="54" customHeight="1">
      <c r="B4" s="78" t="s">
        <v>91</v>
      </c>
      <c r="C4" s="78"/>
    </row>
    <row r="5" spans="2:6" ht="35.1" customHeight="1">
      <c r="B5" s="271" t="s">
        <v>6</v>
      </c>
      <c r="C5" s="271"/>
      <c r="D5" s="122"/>
    </row>
    <row r="6" spans="2:6" ht="32.450000000000003" customHeight="1">
      <c r="B6" s="271" t="s">
        <v>69</v>
      </c>
      <c r="C6" s="271"/>
      <c r="D6" s="122"/>
    </row>
    <row r="7" spans="2:6" ht="15" customHeight="1">
      <c r="B7" s="5"/>
      <c r="C7" s="4"/>
    </row>
    <row r="8" spans="2:6" ht="21.95" customHeight="1">
      <c r="B8" s="272" t="s">
        <v>22</v>
      </c>
      <c r="C8" s="273"/>
    </row>
    <row r="9" spans="2:6" ht="15" customHeight="1">
      <c r="B9" s="4"/>
      <c r="C9" s="4"/>
    </row>
    <row r="10" spans="2:6" ht="30" customHeight="1">
      <c r="B10" s="270" t="s">
        <v>320</v>
      </c>
      <c r="C10" s="270"/>
    </row>
    <row r="11" spans="2:6" ht="15">
      <c r="B11" s="261" t="s">
        <v>163</v>
      </c>
      <c r="C11" s="260"/>
    </row>
    <row r="12" spans="2:6" ht="30" customHeight="1">
      <c r="B12" s="270" t="s">
        <v>321</v>
      </c>
      <c r="C12" s="270"/>
    </row>
    <row r="13" spans="2:6" ht="15">
      <c r="B13" s="261" t="s">
        <v>163</v>
      </c>
      <c r="C13" s="260"/>
    </row>
    <row r="14" spans="2:6" ht="30" customHeight="1">
      <c r="B14" s="270" t="s">
        <v>322</v>
      </c>
      <c r="C14" s="270"/>
    </row>
    <row r="16" spans="2:6" ht="30" customHeight="1">
      <c r="B16" s="126" t="s">
        <v>172</v>
      </c>
      <c r="C16" s="126" t="s">
        <v>323</v>
      </c>
      <c r="D16" s="122"/>
      <c r="F16" s="221"/>
    </row>
    <row r="17" spans="2:6" ht="30" customHeight="1">
      <c r="B17" s="191" t="s">
        <v>174</v>
      </c>
      <c r="C17" s="191" t="s">
        <v>194</v>
      </c>
      <c r="D17" s="189"/>
    </row>
    <row r="18" spans="2:6" ht="75">
      <c r="B18" s="190" t="s">
        <v>195</v>
      </c>
      <c r="C18" s="190" t="s">
        <v>176</v>
      </c>
      <c r="D18" s="191"/>
    </row>
    <row r="19" spans="2:6" ht="45">
      <c r="B19" s="191" t="s">
        <v>173</v>
      </c>
      <c r="C19" s="191" t="s">
        <v>177</v>
      </c>
      <c r="D19" s="191"/>
    </row>
    <row r="20" spans="2:6" ht="30" customHeight="1">
      <c r="B20" s="126" t="s">
        <v>70</v>
      </c>
      <c r="C20" s="126" t="s">
        <v>178</v>
      </c>
      <c r="D20" s="122"/>
    </row>
    <row r="21" spans="2:6" ht="30" customHeight="1">
      <c r="B21" s="122" t="s">
        <v>17</v>
      </c>
      <c r="C21" s="122" t="s">
        <v>179</v>
      </c>
      <c r="D21" s="122"/>
    </row>
    <row r="22" spans="2:6" ht="30" customHeight="1">
      <c r="B22" s="126" t="s">
        <v>166</v>
      </c>
      <c r="C22" s="126" t="s">
        <v>180</v>
      </c>
      <c r="D22" s="122"/>
    </row>
    <row r="23" spans="2:6" ht="30" customHeight="1">
      <c r="B23" s="122" t="s">
        <v>71</v>
      </c>
      <c r="C23" s="122" t="s">
        <v>181</v>
      </c>
      <c r="D23" s="122"/>
      <c r="F23" s="222"/>
    </row>
    <row r="24" spans="2:6" ht="30" customHeight="1">
      <c r="B24" s="126" t="s">
        <v>72</v>
      </c>
      <c r="C24" s="126" t="s">
        <v>198</v>
      </c>
      <c r="D24" s="122"/>
    </row>
    <row r="25" spans="2:6" ht="30" customHeight="1">
      <c r="B25" s="122" t="s">
        <v>169</v>
      </c>
      <c r="C25" s="122" t="s">
        <v>170</v>
      </c>
      <c r="D25" s="122"/>
    </row>
    <row r="26" spans="2:6" ht="30" customHeight="1">
      <c r="B26" s="126" t="s">
        <v>243</v>
      </c>
      <c r="C26" s="126" t="s">
        <v>171</v>
      </c>
      <c r="D26" s="122"/>
    </row>
    <row r="27" spans="2:6" ht="30" customHeight="1">
      <c r="B27" s="122" t="s">
        <v>228</v>
      </c>
      <c r="C27" s="122" t="s">
        <v>242</v>
      </c>
      <c r="D27" s="122"/>
    </row>
    <row r="28" spans="2:6" ht="30" customHeight="1">
      <c r="B28" s="126" t="s">
        <v>229</v>
      </c>
      <c r="C28" s="126" t="s">
        <v>219</v>
      </c>
      <c r="D28" s="122"/>
      <c r="F28" s="221"/>
    </row>
    <row r="29" spans="2:6" ht="30" customHeight="1">
      <c r="B29" s="191" t="s">
        <v>230</v>
      </c>
      <c r="C29" s="191" t="s">
        <v>246</v>
      </c>
      <c r="D29" s="189"/>
    </row>
    <row r="30" spans="2:6" ht="30" customHeight="1">
      <c r="B30" s="126" t="s">
        <v>231</v>
      </c>
      <c r="C30" s="126" t="s">
        <v>247</v>
      </c>
      <c r="D30" s="122"/>
    </row>
    <row r="31" spans="2:6" ht="15">
      <c r="F31" s="179"/>
    </row>
    <row r="32" spans="2:6" ht="15">
      <c r="F32" s="179"/>
    </row>
    <row r="33" spans="6:6" ht="15">
      <c r="F33" s="179"/>
    </row>
    <row r="34" spans="6:6" ht="15">
      <c r="F34" s="179"/>
    </row>
    <row r="35" spans="6:6" ht="15">
      <c r="F35" s="179"/>
    </row>
    <row r="36" spans="6:6" ht="15">
      <c r="F36" s="179"/>
    </row>
    <row r="37" spans="6:6" ht="15">
      <c r="F37" s="179"/>
    </row>
    <row r="38" spans="6:6" ht="15">
      <c r="F38" s="179"/>
    </row>
    <row r="39" spans="6:6" ht="15">
      <c r="F39" s="179"/>
    </row>
    <row r="40" spans="6:6" ht="15">
      <c r="F40" s="179"/>
    </row>
    <row r="41" spans="6:6" ht="15">
      <c r="F41" s="179"/>
    </row>
    <row r="42" spans="6:6" ht="15">
      <c r="F42" s="179"/>
    </row>
    <row r="43" spans="6:6" ht="15">
      <c r="F43" s="179"/>
    </row>
    <row r="44" spans="6:6" ht="15">
      <c r="F44" s="179"/>
    </row>
    <row r="45" spans="6:6" ht="15">
      <c r="F45" s="179"/>
    </row>
    <row r="46" spans="6:6" ht="15">
      <c r="F46" s="179"/>
    </row>
    <row r="47" spans="6:6" ht="15">
      <c r="F47" s="179"/>
    </row>
    <row r="48" spans="6:6" ht="15">
      <c r="F48" s="179"/>
    </row>
    <row r="49" spans="6:6" ht="15">
      <c r="F49" s="179"/>
    </row>
    <row r="50" spans="6:6" ht="15">
      <c r="F50" s="179"/>
    </row>
    <row r="51" spans="6:6" ht="15">
      <c r="F51" s="179"/>
    </row>
    <row r="52" spans="6:6" ht="15">
      <c r="F52" s="179"/>
    </row>
  </sheetData>
  <mergeCells count="9">
    <mergeCell ref="B1:C1"/>
    <mergeCell ref="B2:C2"/>
    <mergeCell ref="B3:C3"/>
    <mergeCell ref="B5:C5"/>
    <mergeCell ref="B10:C10"/>
    <mergeCell ref="B12:C12"/>
    <mergeCell ref="B14:C14"/>
    <mergeCell ref="B6:C6"/>
    <mergeCell ref="B8:C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2D804-43D2-4920-A355-7FA4B5E8ED11}">
  <sheetPr codeName="Sheet5">
    <tabColor rgb="FF5F9E88"/>
  </sheetPr>
  <dimension ref="B1:V55"/>
  <sheetViews>
    <sheetView workbookViewId="0">
      <selection activeCell="C16" sqref="C16"/>
    </sheetView>
  </sheetViews>
  <sheetFormatPr defaultColWidth="9.140625" defaultRowHeight="15" outlineLevelRow="1"/>
  <cols>
    <col min="1" max="1" width="2.28515625" style="9" customWidth="1"/>
    <col min="2" max="2" width="40.7109375" style="9" customWidth="1"/>
    <col min="3" max="3" width="110.7109375" style="9" customWidth="1"/>
    <col min="4" max="16384" width="9.140625" style="9"/>
  </cols>
  <sheetData>
    <row r="1" spans="2:5" ht="54" customHeight="1">
      <c r="B1" s="276" t="s">
        <v>91</v>
      </c>
      <c r="C1" s="276"/>
    </row>
    <row r="2" spans="2:5" ht="59.1" customHeight="1">
      <c r="B2" s="277" t="s">
        <v>308</v>
      </c>
      <c r="C2" s="277"/>
    </row>
    <row r="3" spans="2:5" ht="20.100000000000001" customHeight="1">
      <c r="B3" s="3" t="s">
        <v>24</v>
      </c>
      <c r="C3" s="262"/>
    </row>
    <row r="4" spans="2:5" ht="38.1" customHeight="1">
      <c r="B4" s="277" t="s">
        <v>325</v>
      </c>
      <c r="C4" s="277"/>
    </row>
    <row r="5" spans="2:5" ht="16.5" customHeight="1">
      <c r="B5" s="4"/>
      <c r="C5" s="1"/>
    </row>
    <row r="6" spans="2:5" ht="21.95" customHeight="1">
      <c r="B6" s="129" t="s">
        <v>53</v>
      </c>
      <c r="C6" s="129" t="s">
        <v>54</v>
      </c>
    </row>
    <row r="7" spans="2:5" ht="9" customHeight="1">
      <c r="B7" s="130"/>
      <c r="C7" s="130"/>
    </row>
    <row r="8" spans="2:5" ht="15" customHeight="1">
      <c r="B8" s="125" t="s">
        <v>150</v>
      </c>
      <c r="C8" s="130"/>
    </row>
    <row r="9" spans="2:5" ht="34.5" customHeight="1" outlineLevel="1">
      <c r="B9" s="219" t="s">
        <v>150</v>
      </c>
      <c r="C9" s="207" t="s">
        <v>151</v>
      </c>
    </row>
    <row r="10" spans="2:5" ht="30" customHeight="1" outlineLevel="1">
      <c r="B10" s="122" t="s">
        <v>250</v>
      </c>
      <c r="C10" s="122" t="s">
        <v>152</v>
      </c>
    </row>
    <row r="11" spans="2:5" ht="30" customHeight="1" outlineLevel="1">
      <c r="B11" s="219" t="s">
        <v>153</v>
      </c>
      <c r="C11" s="207" t="s">
        <v>154</v>
      </c>
    </row>
    <row r="12" spans="2:5" ht="30" customHeight="1" outlineLevel="1">
      <c r="B12" s="122" t="s">
        <v>155</v>
      </c>
      <c r="C12" s="122" t="s">
        <v>164</v>
      </c>
    </row>
    <row r="13" spans="2:5" ht="15" customHeight="1" outlineLevel="1">
      <c r="B13" s="219" t="s">
        <v>185</v>
      </c>
      <c r="C13" s="219" t="s">
        <v>221</v>
      </c>
    </row>
    <row r="14" spans="2:5" ht="15" customHeight="1">
      <c r="B14" s="151"/>
      <c r="C14" s="56"/>
    </row>
    <row r="15" spans="2:5" ht="18" customHeight="1">
      <c r="B15" s="125" t="s">
        <v>232</v>
      </c>
      <c r="C15" s="122"/>
    </row>
    <row r="16" spans="2:5" ht="90" outlineLevel="1">
      <c r="B16" s="126" t="s">
        <v>234</v>
      </c>
      <c r="C16" s="126" t="s">
        <v>248</v>
      </c>
      <c r="E16" s="220"/>
    </row>
    <row r="17" spans="2:22" ht="30" customHeight="1" outlineLevel="1">
      <c r="B17" s="128" t="s">
        <v>229</v>
      </c>
      <c r="C17" s="122" t="s">
        <v>249</v>
      </c>
      <c r="D17" s="121"/>
      <c r="E17" s="121"/>
      <c r="F17" s="121"/>
      <c r="G17" s="121"/>
      <c r="H17" s="121"/>
      <c r="I17" s="121"/>
      <c r="J17" s="121"/>
      <c r="K17" s="121"/>
      <c r="L17" s="121"/>
      <c r="M17" s="121"/>
      <c r="N17" s="121"/>
      <c r="O17" s="121"/>
      <c r="P17" s="121"/>
      <c r="Q17" s="121"/>
      <c r="R17" s="121"/>
      <c r="S17" s="121"/>
      <c r="T17" s="121"/>
      <c r="U17" s="121"/>
      <c r="V17" s="121"/>
    </row>
    <row r="18" spans="2:22" ht="30" customHeight="1" outlineLevel="1">
      <c r="B18" s="126" t="s">
        <v>235</v>
      </c>
      <c r="C18" s="126" t="s">
        <v>254</v>
      </c>
      <c r="D18" s="121"/>
      <c r="E18" s="121"/>
      <c r="F18" s="121"/>
      <c r="G18" s="121"/>
      <c r="H18" s="121"/>
      <c r="I18" s="121"/>
      <c r="J18" s="121"/>
      <c r="K18" s="121"/>
      <c r="L18" s="121"/>
      <c r="M18" s="121"/>
      <c r="N18" s="121"/>
      <c r="O18" s="121"/>
      <c r="P18" s="121"/>
      <c r="Q18" s="121"/>
      <c r="R18" s="121"/>
      <c r="S18" s="121"/>
      <c r="T18" s="121"/>
      <c r="U18" s="121"/>
      <c r="V18" s="121"/>
    </row>
    <row r="19" spans="2:22" ht="30" customHeight="1" outlineLevel="1">
      <c r="B19" s="128" t="s">
        <v>236</v>
      </c>
      <c r="C19" s="128" t="s">
        <v>146</v>
      </c>
      <c r="D19" s="121"/>
      <c r="E19" s="121"/>
      <c r="F19" s="121"/>
      <c r="G19" s="121"/>
      <c r="H19" s="121"/>
      <c r="I19" s="121"/>
      <c r="J19" s="121"/>
      <c r="K19" s="121"/>
      <c r="L19" s="121"/>
      <c r="M19" s="121"/>
      <c r="N19" s="121"/>
      <c r="O19" s="121"/>
      <c r="P19" s="121"/>
      <c r="Q19" s="121"/>
      <c r="R19" s="121"/>
      <c r="S19" s="121"/>
      <c r="T19" s="121"/>
      <c r="U19" s="121"/>
      <c r="V19" s="121"/>
    </row>
    <row r="20" spans="2:22" ht="30" customHeight="1" outlineLevel="1">
      <c r="B20" s="126" t="s">
        <v>237</v>
      </c>
      <c r="C20" s="126" t="s">
        <v>255</v>
      </c>
      <c r="D20" s="121"/>
      <c r="E20" s="121"/>
      <c r="F20" s="121"/>
      <c r="G20" s="121"/>
      <c r="H20" s="121"/>
      <c r="I20" s="121"/>
      <c r="J20" s="121"/>
      <c r="K20" s="121"/>
      <c r="L20" s="121"/>
      <c r="M20" s="121"/>
      <c r="N20" s="121"/>
      <c r="O20" s="121"/>
      <c r="P20" s="121"/>
      <c r="Q20" s="121"/>
      <c r="R20" s="121"/>
      <c r="S20" s="121"/>
      <c r="T20" s="121"/>
      <c r="U20" s="121"/>
      <c r="V20" s="121"/>
    </row>
    <row r="21" spans="2:22" ht="30" customHeight="1" outlineLevel="1">
      <c r="B21" s="128" t="s">
        <v>238</v>
      </c>
      <c r="C21" s="128" t="s">
        <v>256</v>
      </c>
      <c r="D21" s="121"/>
      <c r="E21" s="121"/>
      <c r="F21" s="121"/>
      <c r="G21" s="121"/>
      <c r="H21" s="121"/>
      <c r="I21" s="121"/>
      <c r="J21" s="121"/>
      <c r="K21" s="121"/>
      <c r="L21" s="121"/>
      <c r="M21" s="121"/>
      <c r="N21" s="121"/>
      <c r="O21" s="121"/>
      <c r="P21" s="121"/>
      <c r="Q21" s="121"/>
      <c r="R21" s="121"/>
      <c r="S21" s="121"/>
      <c r="T21" s="121"/>
      <c r="U21" s="121"/>
      <c r="V21" s="121"/>
    </row>
    <row r="22" spans="2:22" ht="45" outlineLevel="1">
      <c r="B22" s="126" t="s">
        <v>128</v>
      </c>
      <c r="C22" s="126" t="s">
        <v>257</v>
      </c>
    </row>
    <row r="23" spans="2:22" ht="30" outlineLevel="1">
      <c r="B23" s="128" t="s">
        <v>239</v>
      </c>
      <c r="C23" s="128" t="s">
        <v>147</v>
      </c>
      <c r="D23" s="121"/>
      <c r="E23" s="121"/>
      <c r="F23" s="121"/>
      <c r="G23" s="121"/>
      <c r="H23" s="121"/>
      <c r="I23" s="121"/>
      <c r="J23" s="121"/>
      <c r="K23" s="121"/>
      <c r="L23" s="121"/>
      <c r="M23" s="121"/>
      <c r="N23" s="121"/>
      <c r="O23" s="121"/>
      <c r="P23" s="121"/>
      <c r="Q23" s="121"/>
      <c r="R23" s="121"/>
      <c r="S23" s="121"/>
      <c r="T23" s="121"/>
      <c r="U23" s="121"/>
      <c r="V23" s="121"/>
    </row>
    <row r="24" spans="2:22" ht="30" customHeight="1" outlineLevel="1">
      <c r="B24" s="126" t="s">
        <v>71</v>
      </c>
      <c r="C24" s="126" t="s">
        <v>197</v>
      </c>
      <c r="D24" s="121"/>
      <c r="E24" s="121"/>
      <c r="F24" s="121"/>
      <c r="G24" s="121"/>
      <c r="H24" s="121"/>
      <c r="I24" s="121"/>
      <c r="J24" s="121"/>
      <c r="K24" s="121"/>
      <c r="L24" s="121"/>
      <c r="M24" s="121"/>
      <c r="N24" s="121"/>
      <c r="O24" s="121"/>
      <c r="P24" s="121"/>
      <c r="Q24" s="121"/>
      <c r="R24" s="121"/>
      <c r="S24" s="121"/>
      <c r="T24" s="121"/>
      <c r="U24" s="121"/>
      <c r="V24" s="121"/>
    </row>
    <row r="25" spans="2:22" ht="30" customHeight="1" outlineLevel="1">
      <c r="B25" s="128" t="s">
        <v>72</v>
      </c>
      <c r="C25" s="128" t="s">
        <v>198</v>
      </c>
      <c r="D25" s="121"/>
      <c r="E25" s="121"/>
      <c r="F25" s="121"/>
      <c r="G25" s="121"/>
      <c r="H25" s="121"/>
      <c r="I25" s="121"/>
      <c r="J25" s="121"/>
      <c r="K25" s="121"/>
      <c r="L25" s="121"/>
      <c r="M25" s="121"/>
      <c r="N25" s="121"/>
      <c r="O25" s="121"/>
      <c r="P25" s="121"/>
      <c r="Q25" s="121"/>
      <c r="R25" s="121"/>
      <c r="S25" s="121"/>
      <c r="T25" s="121"/>
      <c r="U25" s="121"/>
      <c r="V25" s="121"/>
    </row>
    <row r="26" spans="2:22" ht="45" outlineLevel="1">
      <c r="B26" s="126" t="s">
        <v>326</v>
      </c>
      <c r="C26" s="126" t="s">
        <v>258</v>
      </c>
      <c r="D26" s="121"/>
      <c r="E26" s="121"/>
      <c r="F26" s="121"/>
      <c r="G26" s="121"/>
      <c r="H26" s="121"/>
      <c r="I26" s="121"/>
      <c r="J26" s="121"/>
      <c r="K26" s="121"/>
      <c r="L26" s="121"/>
      <c r="M26" s="121"/>
      <c r="N26" s="121"/>
      <c r="O26" s="121"/>
      <c r="P26" s="121"/>
      <c r="Q26" s="121"/>
      <c r="R26" s="121"/>
      <c r="S26" s="121"/>
      <c r="T26" s="121"/>
      <c r="U26" s="121"/>
      <c r="V26" s="121"/>
    </row>
    <row r="27" spans="2:22" ht="30" outlineLevel="1">
      <c r="B27" s="208" t="s">
        <v>212</v>
      </c>
      <c r="C27" s="208" t="s">
        <v>213</v>
      </c>
    </row>
    <row r="28" spans="2:22" ht="30" outlineLevel="1">
      <c r="B28" s="210" t="s">
        <v>214</v>
      </c>
      <c r="C28" s="210" t="s">
        <v>215</v>
      </c>
    </row>
    <row r="29" spans="2:22" ht="30" outlineLevel="1">
      <c r="B29" s="128" t="s">
        <v>240</v>
      </c>
      <c r="C29" s="128" t="s">
        <v>259</v>
      </c>
      <c r="D29" s="121"/>
      <c r="E29" s="121"/>
      <c r="F29" s="121"/>
      <c r="G29" s="121"/>
      <c r="H29" s="121"/>
      <c r="I29" s="121"/>
      <c r="J29" s="121"/>
      <c r="K29" s="121"/>
      <c r="L29" s="121"/>
      <c r="M29" s="121"/>
      <c r="N29" s="121"/>
      <c r="O29" s="121"/>
      <c r="P29" s="121"/>
      <c r="Q29" s="121"/>
      <c r="R29" s="121"/>
      <c r="S29" s="121"/>
      <c r="T29" s="121"/>
      <c r="U29" s="121"/>
      <c r="V29" s="121"/>
    </row>
    <row r="30" spans="2:22" ht="30" customHeight="1" outlineLevel="1">
      <c r="B30" s="127" t="s">
        <v>80</v>
      </c>
      <c r="C30" s="127" t="s">
        <v>244</v>
      </c>
      <c r="D30" s="121"/>
      <c r="E30" s="121"/>
      <c r="F30" s="121"/>
      <c r="G30" s="121"/>
      <c r="H30" s="121"/>
      <c r="I30" s="121"/>
      <c r="J30" s="121"/>
      <c r="K30" s="121"/>
      <c r="L30" s="121"/>
      <c r="M30" s="121"/>
      <c r="N30" s="121"/>
      <c r="O30" s="121"/>
      <c r="P30" s="121"/>
      <c r="Q30" s="121"/>
      <c r="R30" s="121"/>
      <c r="S30" s="121"/>
      <c r="T30" s="121"/>
      <c r="U30" s="121"/>
      <c r="V30" s="121"/>
    </row>
    <row r="31" spans="2:22" ht="30" customHeight="1" outlineLevel="1">
      <c r="B31" s="122" t="s">
        <v>241</v>
      </c>
      <c r="C31" s="122" t="s">
        <v>260</v>
      </c>
      <c r="D31" s="121"/>
      <c r="E31" s="121"/>
      <c r="F31" s="121"/>
      <c r="G31" s="121"/>
      <c r="H31" s="121"/>
      <c r="I31" s="121"/>
      <c r="J31" s="121"/>
      <c r="K31" s="121"/>
      <c r="L31" s="121"/>
      <c r="M31" s="121"/>
      <c r="N31" s="121"/>
      <c r="O31" s="121"/>
      <c r="P31" s="121"/>
      <c r="Q31" s="121"/>
      <c r="R31" s="121"/>
      <c r="S31" s="121"/>
      <c r="T31" s="121"/>
      <c r="U31" s="121"/>
      <c r="V31" s="121"/>
    </row>
    <row r="32" spans="2:22" ht="30" customHeight="1" outlineLevel="1">
      <c r="B32" s="127" t="s">
        <v>65</v>
      </c>
      <c r="C32" s="127" t="s">
        <v>85</v>
      </c>
    </row>
    <row r="33" spans="2:22" ht="60" outlineLevel="1">
      <c r="B33" s="122" t="s">
        <v>144</v>
      </c>
      <c r="C33" s="122" t="s">
        <v>261</v>
      </c>
    </row>
    <row r="34" spans="2:22" ht="45" outlineLevel="1">
      <c r="B34" s="126" t="s">
        <v>76</v>
      </c>
      <c r="C34" s="126" t="s">
        <v>245</v>
      </c>
      <c r="D34" s="121"/>
      <c r="E34" s="121"/>
      <c r="F34" s="121"/>
      <c r="G34" s="121"/>
      <c r="H34" s="121"/>
      <c r="I34" s="121"/>
      <c r="J34" s="121"/>
      <c r="K34" s="121"/>
      <c r="L34" s="121"/>
      <c r="M34" s="121"/>
      <c r="N34" s="121"/>
      <c r="O34" s="121"/>
      <c r="P34" s="121"/>
      <c r="Q34" s="121"/>
      <c r="R34" s="121"/>
      <c r="S34" s="121"/>
      <c r="T34" s="121"/>
      <c r="U34" s="121"/>
      <c r="V34" s="121"/>
    </row>
    <row r="35" spans="2:22" ht="30" outlineLevel="1">
      <c r="B35" s="128" t="s">
        <v>77</v>
      </c>
      <c r="C35" s="128" t="s">
        <v>262</v>
      </c>
      <c r="D35" s="121"/>
      <c r="E35" s="121"/>
      <c r="F35" s="121"/>
      <c r="G35" s="121"/>
      <c r="H35" s="121"/>
      <c r="I35" s="121"/>
      <c r="J35" s="121"/>
      <c r="K35" s="121"/>
      <c r="L35" s="121"/>
      <c r="M35" s="121"/>
      <c r="N35" s="121"/>
      <c r="O35" s="121"/>
      <c r="P35" s="121"/>
      <c r="Q35" s="121"/>
      <c r="R35" s="121"/>
      <c r="S35" s="121"/>
      <c r="T35" s="121"/>
      <c r="U35" s="121"/>
      <c r="V35" s="121"/>
    </row>
    <row r="36" spans="2:22" ht="30" customHeight="1" outlineLevel="1">
      <c r="B36" s="126" t="s">
        <v>78</v>
      </c>
      <c r="C36" s="126" t="s">
        <v>81</v>
      </c>
      <c r="D36" s="121"/>
      <c r="E36" s="121"/>
      <c r="F36" s="121"/>
      <c r="G36" s="121"/>
      <c r="H36" s="121"/>
      <c r="I36" s="121"/>
      <c r="J36" s="121"/>
      <c r="K36" s="121"/>
      <c r="L36" s="121"/>
      <c r="M36" s="121"/>
      <c r="N36" s="121"/>
      <c r="O36" s="121"/>
      <c r="P36" s="121"/>
      <c r="Q36" s="121"/>
      <c r="R36" s="121"/>
      <c r="S36" s="121"/>
      <c r="T36" s="121"/>
      <c r="U36" s="121"/>
      <c r="V36" s="121"/>
    </row>
    <row r="37" spans="2:22" ht="30" customHeight="1" outlineLevel="1">
      <c r="B37" s="128" t="s">
        <v>79</v>
      </c>
      <c r="C37" s="128" t="s">
        <v>127</v>
      </c>
      <c r="D37" s="121"/>
      <c r="E37" s="121"/>
      <c r="F37" s="121"/>
      <c r="G37" s="121"/>
      <c r="H37" s="121"/>
      <c r="I37" s="121"/>
      <c r="J37" s="121"/>
      <c r="K37" s="121"/>
      <c r="L37" s="121"/>
      <c r="M37" s="121"/>
      <c r="N37" s="121"/>
      <c r="O37" s="121"/>
      <c r="P37" s="121"/>
      <c r="Q37" s="121"/>
      <c r="R37" s="121"/>
      <c r="S37" s="121"/>
      <c r="T37" s="121"/>
      <c r="U37" s="121"/>
      <c r="V37" s="121"/>
    </row>
    <row r="38" spans="2:22" ht="30" customHeight="1" outlineLevel="1">
      <c r="B38" s="127" t="s">
        <v>327</v>
      </c>
      <c r="C38" s="127" t="s">
        <v>156</v>
      </c>
    </row>
    <row r="39" spans="2:22" ht="30" customHeight="1" outlineLevel="1">
      <c r="B39" s="122" t="s">
        <v>3</v>
      </c>
      <c r="C39" s="122" t="s">
        <v>156</v>
      </c>
    </row>
    <row r="40" spans="2:22" ht="30" customHeight="1" outlineLevel="1">
      <c r="B40" s="127" t="s">
        <v>4</v>
      </c>
      <c r="C40" s="127" t="s">
        <v>156</v>
      </c>
    </row>
    <row r="41" spans="2:22" ht="30" customHeight="1" outlineLevel="1">
      <c r="B41" s="122" t="s">
        <v>5</v>
      </c>
      <c r="C41" s="122" t="s">
        <v>156</v>
      </c>
    </row>
    <row r="42" spans="2:22">
      <c r="B42" s="121"/>
      <c r="C42" s="56"/>
    </row>
    <row r="43" spans="2:22">
      <c r="B43" s="44" t="s">
        <v>253</v>
      </c>
      <c r="C43" s="56"/>
    </row>
    <row r="44" spans="2:22" ht="30" outlineLevel="1">
      <c r="B44" s="126" t="s">
        <v>251</v>
      </c>
      <c r="C44" s="126" t="s">
        <v>263</v>
      </c>
    </row>
    <row r="45" spans="2:22" ht="30" customHeight="1" outlineLevel="1">
      <c r="B45" s="122" t="s">
        <v>252</v>
      </c>
      <c r="C45" s="122" t="s">
        <v>165</v>
      </c>
    </row>
    <row r="46" spans="2:22" ht="30" customHeight="1" outlineLevel="1">
      <c r="B46" s="219" t="s">
        <v>143</v>
      </c>
      <c r="C46" s="207" t="s">
        <v>216</v>
      </c>
    </row>
    <row r="47" spans="2:22" ht="30" customHeight="1" outlineLevel="1">
      <c r="B47" s="122" t="s">
        <v>90</v>
      </c>
      <c r="C47" s="122" t="s">
        <v>87</v>
      </c>
    </row>
    <row r="48" spans="2:22" ht="30" outlineLevel="1">
      <c r="B48" s="219" t="s">
        <v>233</v>
      </c>
      <c r="C48" s="207" t="s">
        <v>157</v>
      </c>
    </row>
    <row r="49" spans="2:3" ht="30" customHeight="1" outlineLevel="1">
      <c r="B49" s="122" t="s">
        <v>328</v>
      </c>
      <c r="C49" s="122" t="s">
        <v>264</v>
      </c>
    </row>
    <row r="50" spans="2:3" ht="30" outlineLevel="1">
      <c r="B50" s="219" t="s">
        <v>329</v>
      </c>
      <c r="C50" s="207" t="s">
        <v>217</v>
      </c>
    </row>
    <row r="51" spans="2:3" ht="30" customHeight="1" outlineLevel="1">
      <c r="B51" s="122" t="s">
        <v>330</v>
      </c>
      <c r="C51" s="122" t="s">
        <v>149</v>
      </c>
    </row>
    <row r="52" spans="2:3" ht="30" customHeight="1" outlineLevel="1">
      <c r="B52" s="219" t="s">
        <v>331</v>
      </c>
      <c r="C52" s="207" t="s">
        <v>186</v>
      </c>
    </row>
    <row r="53" spans="2:3" ht="30" customHeight="1" outlineLevel="1">
      <c r="B53" s="122" t="s">
        <v>332</v>
      </c>
      <c r="C53" s="122" t="s">
        <v>196</v>
      </c>
    </row>
    <row r="54" spans="2:3">
      <c r="C54" s="56"/>
    </row>
    <row r="55" spans="2:3">
      <c r="B55" s="44"/>
    </row>
  </sheetData>
  <mergeCells count="3">
    <mergeCell ref="B1:C1"/>
    <mergeCell ref="B2:C2"/>
    <mergeCell ref="B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5F9E88"/>
  </sheetPr>
  <dimension ref="A1:F74"/>
  <sheetViews>
    <sheetView workbookViewId="0">
      <selection activeCell="F22" sqref="F22"/>
    </sheetView>
  </sheetViews>
  <sheetFormatPr defaultColWidth="9.140625" defaultRowHeight="15"/>
  <cols>
    <col min="1" max="1" width="2.85546875" style="10" customWidth="1"/>
    <col min="2" max="2" width="42.42578125" style="10" customWidth="1"/>
    <col min="3" max="3" width="36.42578125" style="10" bestFit="1" customWidth="1"/>
    <col min="4" max="4" width="39.140625" style="10" bestFit="1" customWidth="1"/>
    <col min="5" max="5" width="2" style="10" customWidth="1"/>
    <col min="6" max="6" width="81.42578125" style="10" customWidth="1"/>
    <col min="7" max="7" width="3.140625" style="10" customWidth="1"/>
    <col min="8" max="16384" width="9.140625" style="10"/>
  </cols>
  <sheetData>
    <row r="1" spans="1:6" s="2" customFormat="1" ht="54" customHeight="1">
      <c r="B1" s="276" t="s">
        <v>91</v>
      </c>
      <c r="C1" s="276"/>
      <c r="D1" s="276"/>
      <c r="E1" s="276"/>
      <c r="F1" s="276"/>
    </row>
    <row r="2" spans="1:6" s="2" customFormat="1" ht="60" customHeight="1">
      <c r="B2" s="277" t="s">
        <v>55</v>
      </c>
      <c r="C2" s="277"/>
      <c r="D2" s="277"/>
      <c r="E2" s="277"/>
      <c r="F2" s="277"/>
    </row>
    <row r="3" spans="1:6" s="2" customFormat="1" ht="21.95" customHeight="1">
      <c r="B3" s="278" t="s">
        <v>23</v>
      </c>
      <c r="C3" s="278"/>
      <c r="D3" s="278"/>
      <c r="E3" s="278"/>
      <c r="F3" s="279"/>
    </row>
    <row r="4" spans="1:6" s="2" customFormat="1" ht="9" customHeight="1"/>
    <row r="5" spans="1:6" s="2" customFormat="1" ht="20.100000000000001" customHeight="1">
      <c r="B5" s="123" t="s">
        <v>25</v>
      </c>
      <c r="C5" s="123" t="s">
        <v>26</v>
      </c>
      <c r="D5" s="123" t="s">
        <v>67</v>
      </c>
      <c r="F5" s="58" t="s">
        <v>2</v>
      </c>
    </row>
    <row r="6" spans="1:6" ht="9" customHeight="1">
      <c r="A6" s="2"/>
    </row>
    <row r="7" spans="1:6">
      <c r="A7" s="2"/>
      <c r="B7" s="263" t="s">
        <v>162</v>
      </c>
      <c r="C7" s="280" t="s">
        <v>311</v>
      </c>
      <c r="D7" s="211" t="s">
        <v>200</v>
      </c>
      <c r="F7" s="206" t="s">
        <v>56</v>
      </c>
    </row>
    <row r="8" spans="1:6">
      <c r="A8" s="2"/>
      <c r="B8" s="206"/>
      <c r="C8" s="280"/>
      <c r="D8" s="206"/>
      <c r="F8" s="206" t="s">
        <v>62</v>
      </c>
    </row>
    <row r="9" spans="1:6" ht="9" customHeight="1">
      <c r="A9" s="2"/>
    </row>
    <row r="10" spans="1:6">
      <c r="A10" s="2"/>
      <c r="B10" s="263" t="s">
        <v>183</v>
      </c>
      <c r="C10" s="280" t="s">
        <v>202</v>
      </c>
      <c r="D10" s="211" t="s">
        <v>200</v>
      </c>
      <c r="F10" s="206" t="s">
        <v>56</v>
      </c>
    </row>
    <row r="11" spans="1:6">
      <c r="A11" s="2"/>
      <c r="B11" s="206"/>
      <c r="C11" s="280"/>
      <c r="D11" s="206"/>
      <c r="F11" s="206" t="s">
        <v>62</v>
      </c>
    </row>
    <row r="12" spans="1:6" ht="2.25" customHeight="1">
      <c r="B12" s="206"/>
      <c r="C12" s="209"/>
      <c r="D12" s="151"/>
      <c r="F12" s="151"/>
    </row>
    <row r="13" spans="1:6">
      <c r="B13" s="209"/>
      <c r="C13" s="280"/>
      <c r="D13" s="212" t="s">
        <v>199</v>
      </c>
      <c r="F13" s="206" t="s">
        <v>56</v>
      </c>
    </row>
    <row r="14" spans="1:6">
      <c r="B14" s="209"/>
      <c r="C14" s="280"/>
      <c r="D14" s="206"/>
      <c r="F14" s="206" t="s">
        <v>130</v>
      </c>
    </row>
    <row r="15" spans="1:6" ht="9" customHeight="1">
      <c r="B15" s="151"/>
      <c r="D15" s="151"/>
      <c r="F15" s="151"/>
    </row>
    <row r="16" spans="1:6">
      <c r="A16" s="2"/>
      <c r="B16" s="264" t="s">
        <v>218</v>
      </c>
      <c r="C16" s="131" t="s">
        <v>310</v>
      </c>
      <c r="D16" s="160" t="s">
        <v>32</v>
      </c>
      <c r="E16" s="161"/>
      <c r="F16" s="162" t="s">
        <v>93</v>
      </c>
    </row>
    <row r="17" spans="1:6" ht="14.25" customHeight="1">
      <c r="A17" s="2"/>
      <c r="B17" s="131"/>
      <c r="C17" s="131"/>
      <c r="D17" s="160"/>
      <c r="E17" s="161"/>
      <c r="F17" s="206" t="s">
        <v>62</v>
      </c>
    </row>
    <row r="18" spans="1:6" ht="2.25" customHeight="1">
      <c r="A18" s="2"/>
      <c r="B18" s="213"/>
      <c r="C18" s="213"/>
      <c r="D18" s="214"/>
      <c r="F18" s="2"/>
    </row>
    <row r="19" spans="1:6" ht="30">
      <c r="A19" s="2"/>
      <c r="B19" s="131"/>
      <c r="C19" s="131"/>
      <c r="D19" s="160" t="s">
        <v>65</v>
      </c>
      <c r="E19" s="161"/>
      <c r="F19" s="162" t="s">
        <v>94</v>
      </c>
    </row>
    <row r="20" spans="1:6">
      <c r="A20" s="2"/>
      <c r="B20" s="131"/>
      <c r="C20" s="131"/>
      <c r="D20" s="160"/>
      <c r="E20" s="161"/>
      <c r="F20" s="162" t="s">
        <v>131</v>
      </c>
    </row>
    <row r="21" spans="1:6" ht="2.25" customHeight="1">
      <c r="A21" s="2"/>
      <c r="B21" s="213"/>
      <c r="C21" s="213"/>
      <c r="D21" s="214"/>
      <c r="F21" s="2"/>
    </row>
    <row r="22" spans="1:6" ht="45">
      <c r="A22" s="2"/>
      <c r="B22" s="131"/>
      <c r="C22" s="131"/>
      <c r="D22" s="160" t="s">
        <v>334</v>
      </c>
      <c r="E22" s="161"/>
      <c r="F22" s="162" t="s">
        <v>303</v>
      </c>
    </row>
    <row r="23" spans="1:6">
      <c r="A23" s="2"/>
      <c r="B23" s="131"/>
      <c r="C23" s="131"/>
      <c r="D23" s="160"/>
      <c r="E23" s="161"/>
      <c r="F23" s="162" t="s">
        <v>131</v>
      </c>
    </row>
    <row r="24" spans="1:6" ht="2.25" customHeight="1">
      <c r="A24" s="2"/>
      <c r="B24" s="213"/>
      <c r="C24" s="213"/>
      <c r="D24" s="214"/>
      <c r="F24" s="2"/>
    </row>
    <row r="25" spans="1:6">
      <c r="B25" s="131"/>
      <c r="C25" s="131"/>
      <c r="D25" s="160" t="s">
        <v>50</v>
      </c>
      <c r="E25" s="134"/>
      <c r="F25" s="215" t="s">
        <v>56</v>
      </c>
    </row>
    <row r="26" spans="1:6">
      <c r="B26" s="131"/>
      <c r="C26" s="131"/>
      <c r="D26" s="160"/>
      <c r="E26" s="134"/>
      <c r="F26" s="162" t="s">
        <v>131</v>
      </c>
    </row>
    <row r="27" spans="1:6" ht="2.25" customHeight="1">
      <c r="B27" s="206"/>
      <c r="C27" s="209"/>
      <c r="D27" s="151"/>
      <c r="F27" s="151"/>
    </row>
    <row r="28" spans="1:6">
      <c r="B28" s="209"/>
      <c r="C28" s="209"/>
      <c r="D28" s="212" t="s">
        <v>160</v>
      </c>
      <c r="F28" s="206" t="s">
        <v>56</v>
      </c>
    </row>
    <row r="29" spans="1:6">
      <c r="B29" s="209"/>
      <c r="C29" s="209"/>
      <c r="D29" s="206"/>
      <c r="F29" s="206" t="s">
        <v>130</v>
      </c>
    </row>
    <row r="30" spans="1:6" ht="9" customHeight="1">
      <c r="A30" s="2"/>
      <c r="B30" s="2"/>
      <c r="C30" s="2"/>
      <c r="D30" s="214"/>
      <c r="F30" s="2"/>
    </row>
    <row r="31" spans="1:6">
      <c r="A31" s="2"/>
      <c r="B31" s="264" t="s">
        <v>203</v>
      </c>
      <c r="C31" s="131" t="s">
        <v>8</v>
      </c>
      <c r="D31" s="131" t="s">
        <v>132</v>
      </c>
      <c r="E31" s="2"/>
      <c r="F31" s="132" t="s">
        <v>88</v>
      </c>
    </row>
    <row r="32" spans="1:6" ht="2.25" customHeight="1">
      <c r="A32" s="2"/>
      <c r="B32" s="213"/>
      <c r="C32" s="213"/>
      <c r="D32" s="214"/>
      <c r="F32" s="2"/>
    </row>
    <row r="33" spans="1:6">
      <c r="B33" s="131"/>
      <c r="C33" s="131"/>
      <c r="D33" s="131" t="s">
        <v>133</v>
      </c>
      <c r="F33" s="132" t="s">
        <v>88</v>
      </c>
    </row>
    <row r="34" spans="1:6" ht="2.25" customHeight="1">
      <c r="A34" s="2"/>
      <c r="B34" s="213"/>
      <c r="C34" s="213"/>
      <c r="D34" s="214"/>
      <c r="F34" s="2"/>
    </row>
    <row r="35" spans="1:6">
      <c r="B35" s="131"/>
      <c r="C35" s="131"/>
      <c r="D35" s="131" t="s">
        <v>204</v>
      </c>
      <c r="F35" s="206" t="s">
        <v>56</v>
      </c>
    </row>
    <row r="36" spans="1:6">
      <c r="B36" s="131"/>
      <c r="C36" s="131"/>
      <c r="D36" s="131"/>
      <c r="F36" s="206" t="s">
        <v>62</v>
      </c>
    </row>
    <row r="37" spans="1:6" ht="2.25" customHeight="1">
      <c r="A37" s="2"/>
      <c r="B37" s="213"/>
      <c r="C37" s="2"/>
      <c r="D37" s="214"/>
      <c r="F37" s="2"/>
    </row>
    <row r="38" spans="1:6">
      <c r="B38" s="131"/>
      <c r="C38" s="131" t="s">
        <v>63</v>
      </c>
      <c r="D38" s="131" t="s">
        <v>132</v>
      </c>
      <c r="F38" s="132" t="s">
        <v>88</v>
      </c>
    </row>
    <row r="39" spans="1:6" ht="2.25" customHeight="1">
      <c r="A39" s="2"/>
      <c r="B39" s="213"/>
      <c r="C39" s="213"/>
      <c r="D39" s="214"/>
      <c r="F39" s="2"/>
    </row>
    <row r="40" spans="1:6">
      <c r="B40" s="131"/>
      <c r="C40" s="131"/>
      <c r="D40" s="131" t="s">
        <v>133</v>
      </c>
      <c r="F40" s="132" t="s">
        <v>88</v>
      </c>
    </row>
    <row r="41" spans="1:6" ht="2.25" customHeight="1">
      <c r="A41" s="2"/>
      <c r="B41" s="213"/>
      <c r="C41" s="213"/>
      <c r="D41" s="214"/>
      <c r="F41" s="2"/>
    </row>
    <row r="42" spans="1:6">
      <c r="B42" s="131"/>
      <c r="C42" s="131"/>
      <c r="D42" s="131" t="s">
        <v>204</v>
      </c>
      <c r="F42" s="206" t="s">
        <v>56</v>
      </c>
    </row>
    <row r="43" spans="1:6">
      <c r="B43" s="131"/>
      <c r="C43" s="131"/>
      <c r="D43" s="131"/>
      <c r="F43" s="206" t="s">
        <v>62</v>
      </c>
    </row>
    <row r="44" spans="1:6" ht="2.25" customHeight="1">
      <c r="A44" s="2"/>
      <c r="B44" s="213"/>
      <c r="C44" s="2"/>
      <c r="D44" s="214"/>
      <c r="F44" s="2"/>
    </row>
    <row r="45" spans="1:6">
      <c r="B45" s="131"/>
      <c r="C45" s="131" t="s">
        <v>51</v>
      </c>
      <c r="D45" s="131" t="s">
        <v>132</v>
      </c>
      <c r="F45" s="132" t="s">
        <v>88</v>
      </c>
    </row>
    <row r="46" spans="1:6" ht="2.25" customHeight="1">
      <c r="A46" s="2"/>
      <c r="B46" s="213"/>
      <c r="C46" s="213"/>
      <c r="D46" s="214"/>
      <c r="F46" s="2"/>
    </row>
    <row r="47" spans="1:6">
      <c r="B47" s="131"/>
      <c r="C47" s="131"/>
      <c r="D47" s="131" t="s">
        <v>133</v>
      </c>
      <c r="F47" s="132" t="s">
        <v>88</v>
      </c>
    </row>
    <row r="48" spans="1:6" ht="2.25" customHeight="1">
      <c r="A48" s="2"/>
      <c r="B48" s="213"/>
      <c r="C48" s="213"/>
      <c r="D48" s="214"/>
      <c r="F48" s="2"/>
    </row>
    <row r="49" spans="1:6">
      <c r="B49" s="131"/>
      <c r="C49" s="131"/>
      <c r="D49" s="131" t="s">
        <v>204</v>
      </c>
      <c r="F49" s="206" t="s">
        <v>56</v>
      </c>
    </row>
    <row r="50" spans="1:6">
      <c r="B50" s="131"/>
      <c r="C50" s="131"/>
      <c r="D50" s="131"/>
      <c r="F50" s="206" t="s">
        <v>62</v>
      </c>
    </row>
    <row r="51" spans="1:6" ht="9" customHeight="1">
      <c r="A51" s="2"/>
      <c r="B51" s="2"/>
      <c r="C51" s="2"/>
      <c r="D51" s="2"/>
      <c r="E51" s="2"/>
      <c r="F51" s="2"/>
    </row>
    <row r="52" spans="1:6">
      <c r="A52" s="2"/>
      <c r="B52" s="264" t="s">
        <v>205</v>
      </c>
      <c r="C52" s="131" t="s">
        <v>8</v>
      </c>
      <c r="D52" s="131" t="s">
        <v>132</v>
      </c>
      <c r="F52" s="132" t="s">
        <v>88</v>
      </c>
    </row>
    <row r="53" spans="1:6" ht="2.25" customHeight="1">
      <c r="A53" s="2"/>
      <c r="B53" s="213"/>
      <c r="C53" s="213"/>
      <c r="D53" s="214"/>
      <c r="F53" s="2"/>
    </row>
    <row r="54" spans="1:6">
      <c r="B54" s="131"/>
      <c r="C54" s="131"/>
      <c r="D54" s="131" t="s">
        <v>133</v>
      </c>
      <c r="F54" s="132" t="s">
        <v>88</v>
      </c>
    </row>
    <row r="55" spans="1:6" ht="2.25" customHeight="1">
      <c r="A55" s="2"/>
      <c r="B55" s="213"/>
      <c r="C55" s="213"/>
      <c r="D55" s="214"/>
      <c r="F55" s="2"/>
    </row>
    <row r="56" spans="1:6">
      <c r="B56" s="131"/>
      <c r="C56" s="131"/>
      <c r="D56" s="131" t="s">
        <v>204</v>
      </c>
      <c r="F56" s="206" t="s">
        <v>56</v>
      </c>
    </row>
    <row r="57" spans="1:6">
      <c r="B57" s="131"/>
      <c r="C57" s="131"/>
      <c r="D57" s="131"/>
      <c r="F57" s="206" t="s">
        <v>62</v>
      </c>
    </row>
    <row r="58" spans="1:6" ht="2.25" customHeight="1">
      <c r="A58" s="2"/>
      <c r="B58" s="213"/>
      <c r="C58" s="2"/>
      <c r="D58" s="214"/>
      <c r="F58" s="2"/>
    </row>
    <row r="59" spans="1:6">
      <c r="B59" s="131"/>
      <c r="C59" s="131" t="s">
        <v>63</v>
      </c>
      <c r="D59" s="131" t="s">
        <v>132</v>
      </c>
      <c r="F59" s="132" t="s">
        <v>88</v>
      </c>
    </row>
    <row r="60" spans="1:6" ht="2.25" customHeight="1">
      <c r="A60" s="2"/>
      <c r="B60" s="213"/>
      <c r="C60" s="213"/>
      <c r="D60" s="214"/>
      <c r="F60" s="2"/>
    </row>
    <row r="61" spans="1:6">
      <c r="B61" s="131"/>
      <c r="C61" s="131"/>
      <c r="D61" s="131" t="s">
        <v>133</v>
      </c>
      <c r="F61" s="132" t="s">
        <v>88</v>
      </c>
    </row>
    <row r="62" spans="1:6" ht="2.25" customHeight="1">
      <c r="A62" s="2"/>
      <c r="B62" s="213"/>
      <c r="C62" s="213"/>
      <c r="D62" s="214"/>
      <c r="F62" s="2"/>
    </row>
    <row r="63" spans="1:6">
      <c r="B63" s="131"/>
      <c r="C63" s="131"/>
      <c r="D63" s="131" t="s">
        <v>204</v>
      </c>
      <c r="F63" s="206" t="s">
        <v>56</v>
      </c>
    </row>
    <row r="64" spans="1:6">
      <c r="B64" s="131"/>
      <c r="C64" s="131"/>
      <c r="D64" s="131"/>
      <c r="F64" s="206" t="s">
        <v>62</v>
      </c>
    </row>
    <row r="65" spans="1:6" ht="9" customHeight="1">
      <c r="B65" s="151"/>
    </row>
    <row r="66" spans="1:6">
      <c r="B66" s="264" t="s">
        <v>129</v>
      </c>
      <c r="C66" s="131" t="s">
        <v>227</v>
      </c>
      <c r="D66" s="131" t="s">
        <v>134</v>
      </c>
      <c r="F66" s="206" t="s">
        <v>56</v>
      </c>
    </row>
    <row r="67" spans="1:6">
      <c r="B67" s="131"/>
      <c r="C67" s="131"/>
      <c r="D67" s="131"/>
      <c r="F67" s="206" t="s">
        <v>62</v>
      </c>
    </row>
    <row r="68" spans="1:6" ht="2.25" customHeight="1">
      <c r="A68" s="2"/>
      <c r="B68" s="213"/>
      <c r="C68" s="2"/>
      <c r="D68" s="214"/>
      <c r="F68" s="2"/>
    </row>
    <row r="69" spans="1:6">
      <c r="B69" s="131"/>
      <c r="C69" s="131" t="s">
        <v>333</v>
      </c>
      <c r="D69" s="131" t="s">
        <v>134</v>
      </c>
      <c r="F69" s="206" t="s">
        <v>56</v>
      </c>
    </row>
    <row r="70" spans="1:6">
      <c r="B70" s="131"/>
      <c r="C70" s="131"/>
      <c r="D70" s="131"/>
      <c r="F70" s="206" t="s">
        <v>62</v>
      </c>
    </row>
    <row r="71" spans="1:6" ht="2.25" customHeight="1">
      <c r="A71" s="2"/>
      <c r="B71" s="213"/>
      <c r="C71" s="2"/>
      <c r="D71" s="214"/>
      <c r="F71" s="2"/>
    </row>
    <row r="72" spans="1:6">
      <c r="B72" s="131"/>
      <c r="C72" s="131" t="s">
        <v>312</v>
      </c>
      <c r="D72" s="131" t="s">
        <v>134</v>
      </c>
      <c r="F72" s="206" t="s">
        <v>56</v>
      </c>
    </row>
    <row r="73" spans="1:6">
      <c r="B73" s="131"/>
      <c r="C73" s="131"/>
      <c r="D73" s="131"/>
      <c r="F73" s="206" t="s">
        <v>62</v>
      </c>
    </row>
    <row r="74" spans="1:6">
      <c r="B74" s="151"/>
    </row>
  </sheetData>
  <mergeCells count="6">
    <mergeCell ref="B1:F1"/>
    <mergeCell ref="B3:F3"/>
    <mergeCell ref="B2:F2"/>
    <mergeCell ref="C10:C11"/>
    <mergeCell ref="C13:C14"/>
    <mergeCell ref="C7:C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838F-6456-44D1-B8AB-726F36E91F00}">
  <sheetPr codeName="Sheet7">
    <tabColor rgb="FF5F9E88"/>
  </sheetPr>
  <dimension ref="B1:O12"/>
  <sheetViews>
    <sheetView workbookViewId="0">
      <selection activeCell="J8" sqref="J8"/>
    </sheetView>
  </sheetViews>
  <sheetFormatPr defaultColWidth="9.140625" defaultRowHeight="15"/>
  <cols>
    <col min="1" max="1" width="2.5703125" style="9" customWidth="1"/>
    <col min="2" max="2" width="25" style="9" customWidth="1"/>
    <col min="3" max="3" width="35.28515625" style="9" customWidth="1"/>
    <col min="4" max="4" width="14.140625" style="9" customWidth="1"/>
    <col min="5" max="5" width="29" style="31" customWidth="1"/>
    <col min="6" max="6" width="4.140625" style="9" customWidth="1"/>
    <col min="7" max="7" width="22.42578125" style="9" customWidth="1"/>
    <col min="8" max="8" width="27" style="9" customWidth="1"/>
    <col min="9" max="9" width="14.5703125" style="9" customWidth="1"/>
    <col min="10" max="10" width="38.7109375" style="31" customWidth="1"/>
    <col min="11" max="11" width="2.85546875" style="9" customWidth="1"/>
    <col min="12" max="12" width="9.140625" style="9"/>
    <col min="13" max="13" width="1.85546875" style="9" customWidth="1"/>
    <col min="14" max="16384" width="9.140625" style="9"/>
  </cols>
  <sheetData>
    <row r="1" spans="2:15" ht="54" customHeight="1">
      <c r="B1" s="78" t="s">
        <v>91</v>
      </c>
      <c r="C1" s="78"/>
      <c r="D1" s="78"/>
      <c r="E1" s="112"/>
      <c r="F1" s="7"/>
      <c r="G1" s="7"/>
      <c r="H1" s="7"/>
    </row>
    <row r="2" spans="2:15" s="2" customFormat="1" ht="21.95" customHeight="1">
      <c r="B2" s="281" t="s">
        <v>27</v>
      </c>
      <c r="C2" s="282"/>
      <c r="D2" s="282"/>
      <c r="E2" s="282"/>
      <c r="F2" s="282"/>
      <c r="G2" s="282"/>
      <c r="H2" s="282"/>
      <c r="I2" s="282"/>
      <c r="J2" s="282"/>
      <c r="K2" s="282"/>
      <c r="L2" s="282"/>
      <c r="N2" s="59"/>
      <c r="O2" s="13"/>
    </row>
    <row r="3" spans="2:15" s="2" customFormat="1" ht="9" customHeight="1">
      <c r="E3" s="113"/>
      <c r="F3" s="6"/>
      <c r="G3" s="6"/>
      <c r="J3" s="113"/>
      <c r="N3" s="59"/>
      <c r="O3" s="13"/>
    </row>
    <row r="4" spans="2:15" s="2" customFormat="1" ht="20.100000000000001" customHeight="1">
      <c r="B4" s="58" t="s">
        <v>25</v>
      </c>
      <c r="C4" s="58" t="s">
        <v>57</v>
      </c>
      <c r="D4" s="58" t="s">
        <v>58</v>
      </c>
      <c r="E4" s="58" t="s">
        <v>59</v>
      </c>
      <c r="G4" s="58" t="s">
        <v>25</v>
      </c>
      <c r="H4" s="58" t="s">
        <v>57</v>
      </c>
      <c r="I4" s="58" t="s">
        <v>58</v>
      </c>
      <c r="J4" s="58" t="s">
        <v>59</v>
      </c>
      <c r="L4" s="58" t="s">
        <v>60</v>
      </c>
    </row>
    <row r="5" spans="2:15" ht="9" customHeight="1">
      <c r="B5" s="2"/>
      <c r="C5" s="6"/>
      <c r="D5" s="6"/>
      <c r="E5" s="113"/>
      <c r="F5" s="2"/>
      <c r="G5" s="2"/>
      <c r="H5" s="2"/>
    </row>
    <row r="6" spans="2:15" ht="29.25" customHeight="1">
      <c r="B6" s="187" t="s">
        <v>189</v>
      </c>
      <c r="C6" s="187" t="s">
        <v>182</v>
      </c>
      <c r="D6" s="187" t="s">
        <v>162</v>
      </c>
      <c r="E6" s="186" t="s">
        <v>190</v>
      </c>
      <c r="F6" s="182" t="s">
        <v>61</v>
      </c>
      <c r="G6" s="187" t="s">
        <v>189</v>
      </c>
      <c r="H6" s="187" t="s">
        <v>182</v>
      </c>
      <c r="I6" s="187" t="s">
        <v>162</v>
      </c>
      <c r="J6" s="186" t="s">
        <v>346</v>
      </c>
      <c r="K6" s="19"/>
      <c r="L6" s="133" t="b">
        <f>AND(SUM('Total Customers'!I8:J9)=SUM('Total Customers'!I11:J12))</f>
        <v>1</v>
      </c>
    </row>
    <row r="7" spans="2:15" ht="29.25" customHeight="1">
      <c r="B7" s="187" t="s">
        <v>189</v>
      </c>
      <c r="C7" s="187" t="s">
        <v>182</v>
      </c>
      <c r="D7" s="187" t="s">
        <v>162</v>
      </c>
      <c r="E7" s="186" t="s">
        <v>201</v>
      </c>
      <c r="F7" s="182" t="s">
        <v>61</v>
      </c>
      <c r="G7" s="187" t="s">
        <v>189</v>
      </c>
      <c r="H7" s="187" t="s">
        <v>182</v>
      </c>
      <c r="I7" s="111"/>
      <c r="J7" s="186" t="s">
        <v>347</v>
      </c>
      <c r="K7" s="19"/>
      <c r="L7" s="133" t="b">
        <f>AND(SUM('Total Customers'!I8:I9)=SUM('Total Customers'!I11:I12))</f>
        <v>1</v>
      </c>
    </row>
    <row r="8" spans="2:15" ht="29.25" customHeight="1">
      <c r="B8" s="187" t="s">
        <v>189</v>
      </c>
      <c r="C8" s="187" t="s">
        <v>182</v>
      </c>
      <c r="D8" s="187" t="s">
        <v>162</v>
      </c>
      <c r="E8" s="186" t="s">
        <v>191</v>
      </c>
      <c r="F8" s="182" t="s">
        <v>61</v>
      </c>
      <c r="G8" s="187" t="s">
        <v>189</v>
      </c>
      <c r="H8" s="187" t="s">
        <v>182</v>
      </c>
      <c r="I8" s="111"/>
      <c r="J8" s="186" t="s">
        <v>348</v>
      </c>
      <c r="K8" s="19"/>
      <c r="L8" s="133" t="b">
        <f>AND(SUM('Total Customers'!J8:J9)=SUM('Total Customers'!J11:J12))</f>
        <v>1</v>
      </c>
    </row>
    <row r="9" spans="2:15">
      <c r="B9" s="19"/>
      <c r="C9" s="20"/>
      <c r="D9" s="19"/>
      <c r="E9" s="20"/>
      <c r="F9" s="19"/>
      <c r="G9" s="19"/>
      <c r="H9" s="19"/>
      <c r="I9" s="19"/>
      <c r="J9" s="20"/>
      <c r="K9" s="19"/>
      <c r="L9" s="134"/>
    </row>
    <row r="10" spans="2:15" ht="29.25" customHeight="1">
      <c r="B10" s="111" t="s">
        <v>126</v>
      </c>
      <c r="C10" s="111" t="s">
        <v>135</v>
      </c>
      <c r="D10" s="111"/>
      <c r="E10" s="114" t="s">
        <v>192</v>
      </c>
      <c r="F10" s="124" t="s">
        <v>61</v>
      </c>
      <c r="G10" s="111" t="s">
        <v>126</v>
      </c>
      <c r="H10" s="111" t="s">
        <v>136</v>
      </c>
      <c r="I10" s="111"/>
      <c r="J10" s="114" t="s">
        <v>192</v>
      </c>
      <c r="K10" s="19"/>
      <c r="L10" s="133" t="b">
        <f>AND(SUM('Customers (EB)'!H7:H12)=SUM('Customers (EB)'!H15:H18))</f>
        <v>1</v>
      </c>
    </row>
    <row r="11" spans="2:15" ht="29.25" customHeight="1">
      <c r="B11" s="111" t="s">
        <v>126</v>
      </c>
      <c r="C11" s="111" t="s">
        <v>135</v>
      </c>
      <c r="D11" s="111"/>
      <c r="E11" s="114" t="s">
        <v>193</v>
      </c>
      <c r="F11" s="159" t="s">
        <v>61</v>
      </c>
      <c r="G11" s="111" t="s">
        <v>126</v>
      </c>
      <c r="H11" s="111" t="s">
        <v>136</v>
      </c>
      <c r="I11" s="111"/>
      <c r="J11" s="114" t="s">
        <v>193</v>
      </c>
      <c r="K11" s="19"/>
      <c r="L11" s="133" t="b">
        <f>AND(SUM('Customers (EB)'!I7:I12)=SUM('Customers (EB)'!I15:I18))</f>
        <v>1</v>
      </c>
    </row>
    <row r="12" spans="2:15">
      <c r="B12" s="19"/>
      <c r="C12" s="20"/>
      <c r="D12" s="19"/>
      <c r="E12" s="20"/>
      <c r="F12" s="19"/>
      <c r="G12" s="19"/>
      <c r="H12" s="19"/>
      <c r="I12" s="19"/>
      <c r="J12" s="20"/>
      <c r="K12" s="19"/>
      <c r="L12" s="134"/>
    </row>
  </sheetData>
  <mergeCells count="1">
    <mergeCell ref="B2:L2"/>
  </mergeCells>
  <phoneticPr fontId="101" type="noConversion"/>
  <conditionalFormatting sqref="L6:L12">
    <cfRule type="cellIs" dxfId="26" priority="2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3373-AE57-470D-A2A3-056A235A723D}">
  <sheetPr codeName="Sheet12"/>
  <dimension ref="B1:P12"/>
  <sheetViews>
    <sheetView workbookViewId="0">
      <selection activeCell="E25" sqref="E25"/>
    </sheetView>
  </sheetViews>
  <sheetFormatPr defaultColWidth="9.140625" defaultRowHeight="15"/>
  <cols>
    <col min="1" max="1" width="1.85546875" style="24" customWidth="1"/>
    <col min="2" max="2" width="25.7109375" style="24" customWidth="1"/>
    <col min="3" max="3" width="1.85546875" style="24" customWidth="1"/>
    <col min="4" max="4" width="1.7109375" style="9" customWidth="1"/>
    <col min="5" max="5" width="82" style="9" customWidth="1"/>
    <col min="6" max="6" width="9.85546875" style="9" customWidth="1"/>
    <col min="7" max="7" width="1.7109375" style="9" customWidth="1"/>
    <col min="8" max="10" width="11.7109375" style="9" customWidth="1"/>
    <col min="11" max="11" width="2.42578125" style="9" customWidth="1"/>
    <col min="12" max="12" width="2.42578125" style="65" customWidth="1"/>
    <col min="13" max="13" width="13.85546875" style="65" customWidth="1"/>
    <col min="14" max="14" width="2.28515625" style="65" customWidth="1"/>
    <col min="15" max="15" width="19.85546875" style="24" customWidth="1"/>
    <col min="16" max="16" width="2.7109375" style="24" customWidth="1"/>
    <col min="17" max="16384" width="9.140625" style="24"/>
  </cols>
  <sheetData>
    <row r="1" spans="2:16" ht="80.099999999999994" customHeight="1">
      <c r="B1" s="26"/>
      <c r="E1" s="78" t="s">
        <v>91</v>
      </c>
      <c r="F1" s="78"/>
      <c r="G1" s="78"/>
      <c r="H1" s="78"/>
      <c r="I1" s="78"/>
      <c r="J1" s="78"/>
      <c r="K1" s="8"/>
      <c r="L1" s="64"/>
    </row>
    <row r="2" spans="2:16" ht="39.950000000000003" customHeight="1" thickBot="1">
      <c r="B2" s="25"/>
      <c r="E2" s="10"/>
      <c r="F2" s="10"/>
      <c r="G2" s="10"/>
      <c r="H2" s="10"/>
      <c r="K2" s="10"/>
      <c r="L2" s="66"/>
    </row>
    <row r="3" spans="2:16" ht="33" customHeight="1" thickBot="1">
      <c r="B3" s="32" t="s">
        <v>31</v>
      </c>
      <c r="E3" s="11"/>
      <c r="F3" s="33"/>
      <c r="G3" s="33"/>
      <c r="H3" s="118" t="s">
        <v>66</v>
      </c>
      <c r="I3" s="119" t="s">
        <v>70</v>
      </c>
      <c r="J3" s="120" t="s">
        <v>166</v>
      </c>
      <c r="K3" s="13"/>
      <c r="L3" s="67"/>
      <c r="M3" s="63" t="s">
        <v>28</v>
      </c>
      <c r="O3" s="63" t="s">
        <v>137</v>
      </c>
    </row>
    <row r="4" spans="2:16" ht="19.5" customHeight="1">
      <c r="F4" s="33" t="s">
        <v>29</v>
      </c>
      <c r="G4" s="33"/>
      <c r="H4" s="283" t="s">
        <v>50</v>
      </c>
      <c r="I4" s="284"/>
      <c r="J4" s="285"/>
      <c r="K4" s="13"/>
      <c r="L4" s="67"/>
      <c r="O4" s="65"/>
    </row>
    <row r="5" spans="2:16" ht="31.5" customHeight="1">
      <c r="E5" s="178" t="s">
        <v>182</v>
      </c>
      <c r="F5" s="33"/>
      <c r="G5" s="33"/>
      <c r="H5" s="183"/>
      <c r="I5" s="183"/>
      <c r="J5" s="183"/>
      <c r="K5" s="13"/>
      <c r="L5" s="67"/>
      <c r="O5" s="65"/>
    </row>
    <row r="6" spans="2:16" ht="15" customHeight="1">
      <c r="B6" s="286"/>
      <c r="E6" s="185" t="s">
        <v>188</v>
      </c>
      <c r="F6" s="171" t="s">
        <v>30</v>
      </c>
      <c r="G6" s="171"/>
      <c r="H6" s="184">
        <f>SUM(I6:J6)</f>
        <v>0</v>
      </c>
      <c r="I6" s="184">
        <f>SUM(I8:I9)</f>
        <v>0</v>
      </c>
      <c r="J6" s="184">
        <f>SUM(J8:J9)</f>
        <v>0</v>
      </c>
      <c r="K6" s="10"/>
      <c r="L6" s="66"/>
    </row>
    <row r="7" spans="2:16" ht="15" customHeight="1">
      <c r="B7" s="287"/>
      <c r="E7" s="153" t="s">
        <v>123</v>
      </c>
      <c r="F7" s="188"/>
      <c r="G7" s="188"/>
      <c r="H7" s="155"/>
      <c r="I7" s="155"/>
      <c r="J7" s="155"/>
      <c r="K7" s="10"/>
      <c r="L7" s="66"/>
    </row>
    <row r="8" spans="2:16" ht="15" customHeight="1">
      <c r="B8" s="287"/>
      <c r="E8" s="180" t="s">
        <v>71</v>
      </c>
      <c r="F8" s="170" t="s">
        <v>30</v>
      </c>
      <c r="G8" s="170"/>
      <c r="H8" s="16"/>
      <c r="I8" s="110"/>
      <c r="J8" s="71"/>
      <c r="M8" s="62" t="s">
        <v>19</v>
      </c>
      <c r="O8" s="172" t="s">
        <v>158</v>
      </c>
    </row>
    <row r="9" spans="2:16" ht="15" customHeight="1">
      <c r="B9" s="287"/>
      <c r="E9" s="117" t="s">
        <v>161</v>
      </c>
      <c r="F9" s="152" t="s">
        <v>30</v>
      </c>
      <c r="G9" s="152"/>
      <c r="H9" s="29"/>
      <c r="I9" s="89"/>
      <c r="J9" s="73"/>
      <c r="M9" s="62" t="s">
        <v>19</v>
      </c>
      <c r="O9" s="172" t="s">
        <v>158</v>
      </c>
    </row>
    <row r="10" spans="2:16" ht="15" customHeight="1">
      <c r="B10" s="287"/>
      <c r="E10" s="153" t="s">
        <v>124</v>
      </c>
      <c r="F10" s="188"/>
      <c r="G10" s="188"/>
      <c r="H10" s="155"/>
      <c r="I10" s="155"/>
      <c r="J10" s="155"/>
      <c r="M10" s="62"/>
      <c r="N10" s="62"/>
      <c r="O10" s="62"/>
      <c r="P10" s="62"/>
    </row>
    <row r="11" spans="2:16" ht="15" customHeight="1">
      <c r="B11" s="287"/>
      <c r="E11" s="180" t="s">
        <v>168</v>
      </c>
      <c r="F11" s="170" t="s">
        <v>30</v>
      </c>
      <c r="G11" s="170"/>
      <c r="H11" s="16"/>
      <c r="I11" s="110"/>
      <c r="J11" s="71"/>
      <c r="M11" s="62" t="s">
        <v>19</v>
      </c>
      <c r="O11" s="172" t="s">
        <v>158</v>
      </c>
    </row>
    <row r="12" spans="2:16" ht="15" customHeight="1">
      <c r="B12" s="288"/>
      <c r="E12" s="117" t="s">
        <v>167</v>
      </c>
      <c r="F12" s="152" t="s">
        <v>30</v>
      </c>
      <c r="G12" s="152"/>
      <c r="H12" s="29"/>
      <c r="I12" s="89"/>
      <c r="J12" s="73"/>
      <c r="M12" s="62" t="s">
        <v>19</v>
      </c>
      <c r="O12" s="172" t="s">
        <v>158</v>
      </c>
    </row>
  </sheetData>
  <mergeCells count="2">
    <mergeCell ref="H4:J4"/>
    <mergeCell ref="B6:B12"/>
  </mergeCells>
  <phoneticPr fontId="90" type="noConversion"/>
  <conditionalFormatting sqref="B3">
    <cfRule type="containsText" dxfId="25" priority="3" operator="containsText" text="Unsure">
      <formula>NOT(ISERROR(SEARCH("Unsure",B3)))</formula>
    </cfRule>
    <cfRule type="containsText" dxfId="24" priority="4" operator="containsText" text="Yes">
      <formula>NOT(ISERROR(SEARCH("Yes",B3)))</formula>
    </cfRule>
    <cfRule type="containsText" dxfId="23" priority="5" operator="containsText" text="No">
      <formula>NOT(ISERROR(SEARCH("No",B3)))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1:O28"/>
  <sheetViews>
    <sheetView workbookViewId="0"/>
  </sheetViews>
  <sheetFormatPr defaultColWidth="9.140625" defaultRowHeight="15"/>
  <cols>
    <col min="1" max="1" width="1.85546875" style="24" customWidth="1"/>
    <col min="2" max="2" width="25.7109375" style="24" customWidth="1"/>
    <col min="3" max="3" width="1.85546875" style="24" customWidth="1"/>
    <col min="4" max="4" width="1.85546875" style="9" customWidth="1"/>
    <col min="5" max="5" width="78.7109375" style="40" customWidth="1"/>
    <col min="6" max="6" width="7.85546875" style="9" bestFit="1" customWidth="1"/>
    <col min="7" max="7" width="3.5703125" style="9" customWidth="1"/>
    <col min="8" max="8" width="21.28515625" style="9" customWidth="1"/>
    <col min="9" max="9" width="18.7109375" style="9" customWidth="1"/>
    <col min="10" max="10" width="1.85546875" style="9" customWidth="1"/>
    <col min="11" max="11" width="1.85546875" style="65" customWidth="1"/>
    <col min="12" max="12" width="14" style="65" customWidth="1"/>
    <col min="13" max="13" width="1.85546875" style="65" customWidth="1"/>
    <col min="14" max="14" width="20.7109375" style="24" customWidth="1"/>
    <col min="15" max="15" width="3" style="24" customWidth="1"/>
    <col min="16" max="16384" width="9.140625" style="24"/>
  </cols>
  <sheetData>
    <row r="1" spans="2:15" ht="80.099999999999994" customHeight="1">
      <c r="B1" s="26"/>
      <c r="E1" s="78" t="s">
        <v>91</v>
      </c>
      <c r="F1" s="78"/>
      <c r="G1" s="78"/>
      <c r="H1" s="78"/>
      <c r="I1" s="78"/>
      <c r="J1" s="57"/>
      <c r="K1" s="64"/>
    </row>
    <row r="2" spans="2:15" ht="35.25" customHeight="1" thickBot="1">
      <c r="B2" s="26"/>
      <c r="E2" s="78"/>
      <c r="F2" s="78"/>
      <c r="G2" s="78"/>
      <c r="H2" s="78"/>
      <c r="I2" s="78"/>
      <c r="J2" s="181"/>
      <c r="K2" s="64"/>
    </row>
    <row r="3" spans="2:15" ht="34.5" customHeight="1" thickBot="1">
      <c r="B3" s="32" t="s">
        <v>31</v>
      </c>
      <c r="E3" s="10"/>
      <c r="F3" s="10"/>
      <c r="G3" s="10"/>
      <c r="H3" s="289" t="s">
        <v>159</v>
      </c>
      <c r="I3" s="290"/>
      <c r="J3" s="18"/>
      <c r="K3" s="66"/>
      <c r="L3" s="63" t="s">
        <v>28</v>
      </c>
      <c r="N3" s="63" t="s">
        <v>137</v>
      </c>
      <c r="O3" s="65"/>
    </row>
    <row r="4" spans="2:15" ht="33" customHeight="1">
      <c r="E4" s="11"/>
      <c r="F4" s="15" t="s">
        <v>29</v>
      </c>
      <c r="H4" s="216" t="s">
        <v>222</v>
      </c>
      <c r="I4" s="217" t="s">
        <v>223</v>
      </c>
      <c r="J4" s="69"/>
      <c r="K4" s="67"/>
    </row>
    <row r="5" spans="2:15" ht="30" customHeight="1">
      <c r="E5" s="14" t="s">
        <v>183</v>
      </c>
      <c r="H5" s="45"/>
      <c r="K5" s="66"/>
    </row>
    <row r="6" spans="2:15" ht="17.25" customHeight="1">
      <c r="B6" s="25"/>
      <c r="E6" s="37" t="s">
        <v>41</v>
      </c>
      <c r="H6" s="70">
        <f>SUM(H7:H12)</f>
        <v>0</v>
      </c>
      <c r="I6" s="70">
        <f>SUM(I7:I12)</f>
        <v>0</v>
      </c>
      <c r="J6" s="35"/>
      <c r="K6" s="66"/>
      <c r="L6" s="62"/>
      <c r="M6" s="62"/>
      <c r="N6" s="62"/>
      <c r="O6" s="62"/>
    </row>
    <row r="7" spans="2:15">
      <c r="B7" s="286"/>
      <c r="E7" s="22" t="s">
        <v>8</v>
      </c>
      <c r="F7" s="17" t="s">
        <v>30</v>
      </c>
      <c r="G7" s="16"/>
      <c r="H7" s="110"/>
      <c r="I7" s="71"/>
      <c r="J7" s="42"/>
      <c r="K7" s="66"/>
      <c r="L7" s="62" t="s">
        <v>95</v>
      </c>
      <c r="N7" s="172" t="s">
        <v>158</v>
      </c>
      <c r="O7" s="90"/>
    </row>
    <row r="8" spans="2:15">
      <c r="B8" s="287"/>
      <c r="E8" s="23" t="s">
        <v>184</v>
      </c>
      <c r="F8" s="20" t="s">
        <v>30</v>
      </c>
      <c r="G8" s="19"/>
      <c r="H8" s="53"/>
      <c r="I8" s="72"/>
      <c r="J8" s="42"/>
      <c r="K8" s="66"/>
      <c r="L8" s="62" t="s">
        <v>95</v>
      </c>
      <c r="N8" s="172" t="s">
        <v>158</v>
      </c>
    </row>
    <row r="9" spans="2:15">
      <c r="B9" s="287"/>
      <c r="E9" s="38" t="s">
        <v>11</v>
      </c>
      <c r="F9" s="20" t="s">
        <v>30</v>
      </c>
      <c r="G9" s="19"/>
      <c r="H9" s="53"/>
      <c r="I9" s="72"/>
      <c r="J9" s="42"/>
      <c r="L9" s="62" t="s">
        <v>95</v>
      </c>
      <c r="N9" s="172" t="s">
        <v>158</v>
      </c>
    </row>
    <row r="10" spans="2:15">
      <c r="B10" s="287"/>
      <c r="E10" s="38" t="s">
        <v>12</v>
      </c>
      <c r="F10" s="20" t="s">
        <v>30</v>
      </c>
      <c r="G10" s="19"/>
      <c r="H10" s="53"/>
      <c r="I10" s="72"/>
      <c r="J10" s="42"/>
      <c r="L10" s="62" t="s">
        <v>95</v>
      </c>
      <c r="N10" s="172" t="s">
        <v>158</v>
      </c>
    </row>
    <row r="11" spans="2:15">
      <c r="B11" s="287"/>
      <c r="E11" s="38" t="s">
        <v>13</v>
      </c>
      <c r="F11" s="20" t="s">
        <v>30</v>
      </c>
      <c r="G11" s="19"/>
      <c r="H11" s="53"/>
      <c r="I11" s="72"/>
      <c r="J11" s="42"/>
      <c r="L11" s="62" t="s">
        <v>95</v>
      </c>
      <c r="N11" s="172" t="s">
        <v>158</v>
      </c>
    </row>
    <row r="12" spans="2:15">
      <c r="B12" s="288"/>
      <c r="E12" s="39" t="s">
        <v>14</v>
      </c>
      <c r="F12" s="21" t="s">
        <v>30</v>
      </c>
      <c r="G12" s="29"/>
      <c r="H12" s="89"/>
      <c r="I12" s="73"/>
      <c r="J12" s="42"/>
      <c r="L12" s="62" t="s">
        <v>95</v>
      </c>
      <c r="N12" s="172" t="s">
        <v>158</v>
      </c>
    </row>
    <row r="13" spans="2:15" ht="17.25" customHeight="1">
      <c r="B13" s="25"/>
      <c r="E13" s="37"/>
      <c r="N13" s="65"/>
    </row>
    <row r="14" spans="2:15">
      <c r="B14" s="25"/>
      <c r="E14" s="37" t="s">
        <v>83</v>
      </c>
      <c r="F14" s="33"/>
      <c r="H14" s="70">
        <f>SUM(H15:H18)</f>
        <v>0</v>
      </c>
      <c r="I14" s="70">
        <f>SUM(I15:I18)</f>
        <v>0</v>
      </c>
      <c r="J14" s="35"/>
    </row>
    <row r="15" spans="2:15">
      <c r="B15" s="286"/>
      <c r="E15" s="22" t="s">
        <v>1</v>
      </c>
      <c r="F15" s="17" t="s">
        <v>30</v>
      </c>
      <c r="G15" s="16"/>
      <c r="H15" s="110"/>
      <c r="I15" s="71"/>
      <c r="J15" s="42"/>
      <c r="L15" s="68" t="s">
        <v>96</v>
      </c>
      <c r="N15" s="172" t="s">
        <v>158</v>
      </c>
    </row>
    <row r="16" spans="2:15">
      <c r="B16" s="287"/>
      <c r="E16" s="23" t="s">
        <v>0</v>
      </c>
      <c r="F16" s="20" t="s">
        <v>30</v>
      </c>
      <c r="G16" s="19"/>
      <c r="H16" s="53"/>
      <c r="I16" s="72"/>
      <c r="J16" s="42"/>
      <c r="L16" s="68" t="s">
        <v>96</v>
      </c>
      <c r="N16" s="172" t="s">
        <v>158</v>
      </c>
    </row>
    <row r="17" spans="2:14">
      <c r="B17" s="287"/>
      <c r="E17" s="38" t="s">
        <v>42</v>
      </c>
      <c r="F17" s="20" t="s">
        <v>30</v>
      </c>
      <c r="G17" s="19"/>
      <c r="H17" s="53"/>
      <c r="I17" s="72"/>
      <c r="J17" s="42"/>
      <c r="L17" s="62" t="s">
        <v>96</v>
      </c>
      <c r="N17" s="172" t="s">
        <v>158</v>
      </c>
    </row>
    <row r="18" spans="2:14">
      <c r="B18" s="288"/>
      <c r="E18" s="39" t="s">
        <v>43</v>
      </c>
      <c r="F18" s="21" t="s">
        <v>30</v>
      </c>
      <c r="G18" s="29"/>
      <c r="H18" s="89"/>
      <c r="I18" s="73"/>
      <c r="J18" s="42"/>
      <c r="L18" s="62" t="s">
        <v>96</v>
      </c>
      <c r="N18" s="172" t="s">
        <v>158</v>
      </c>
    </row>
    <row r="19" spans="2:14">
      <c r="B19" s="25"/>
      <c r="E19" s="41"/>
      <c r="F19" s="31"/>
      <c r="I19" s="42"/>
      <c r="J19" s="42"/>
    </row>
    <row r="20" spans="2:14">
      <c r="B20" s="25"/>
      <c r="E20" s="37" t="s">
        <v>224</v>
      </c>
      <c r="F20" s="33"/>
      <c r="H20" s="70">
        <f>SUM(H21:H25)</f>
        <v>0</v>
      </c>
      <c r="I20" s="70">
        <f>SUM(I21:I25)</f>
        <v>0</v>
      </c>
      <c r="J20" s="35"/>
    </row>
    <row r="21" spans="2:14">
      <c r="B21" s="286"/>
      <c r="E21" s="22" t="s">
        <v>0</v>
      </c>
      <c r="F21" s="17" t="s">
        <v>30</v>
      </c>
      <c r="G21" s="16"/>
      <c r="H21" s="110"/>
      <c r="I21" s="71"/>
      <c r="J21" s="42"/>
      <c r="L21" s="68" t="s">
        <v>96</v>
      </c>
      <c r="N21" s="172" t="s">
        <v>158</v>
      </c>
    </row>
    <row r="22" spans="2:14">
      <c r="B22" s="287"/>
      <c r="E22" s="23" t="s">
        <v>113</v>
      </c>
      <c r="F22" s="20" t="s">
        <v>30</v>
      </c>
      <c r="G22" s="19"/>
      <c r="H22" s="53"/>
      <c r="I22" s="72"/>
      <c r="J22" s="42"/>
      <c r="L22" s="68" t="s">
        <v>96</v>
      </c>
      <c r="N22" s="172" t="s">
        <v>158</v>
      </c>
    </row>
    <row r="23" spans="2:14">
      <c r="B23" s="287"/>
      <c r="E23" s="23" t="s">
        <v>114</v>
      </c>
      <c r="F23" s="20" t="s">
        <v>30</v>
      </c>
      <c r="G23" s="19"/>
      <c r="H23" s="53"/>
      <c r="I23" s="72"/>
      <c r="J23" s="42"/>
      <c r="L23" s="68" t="s">
        <v>96</v>
      </c>
      <c r="N23" s="172" t="s">
        <v>158</v>
      </c>
    </row>
    <row r="24" spans="2:14">
      <c r="B24" s="287"/>
      <c r="E24" s="38" t="s">
        <v>115</v>
      </c>
      <c r="F24" s="20" t="s">
        <v>30</v>
      </c>
      <c r="G24" s="19"/>
      <c r="H24" s="53"/>
      <c r="I24" s="72"/>
      <c r="J24" s="42"/>
      <c r="L24" s="62" t="s">
        <v>96</v>
      </c>
      <c r="N24" s="172" t="s">
        <v>158</v>
      </c>
    </row>
    <row r="25" spans="2:14">
      <c r="B25" s="288"/>
      <c r="E25" s="39" t="s">
        <v>116</v>
      </c>
      <c r="F25" s="21" t="s">
        <v>30</v>
      </c>
      <c r="G25" s="29"/>
      <c r="H25" s="89"/>
      <c r="I25" s="73"/>
      <c r="J25" s="42"/>
      <c r="L25" s="62" t="s">
        <v>96</v>
      </c>
      <c r="N25" s="172" t="s">
        <v>158</v>
      </c>
    </row>
    <row r="26" spans="2:14">
      <c r="B26" s="25"/>
      <c r="E26" s="41"/>
      <c r="F26" s="31"/>
      <c r="I26" s="42"/>
      <c r="J26" s="42"/>
    </row>
    <row r="27" spans="2:14">
      <c r="B27" s="25"/>
    </row>
    <row r="28" spans="2:14">
      <c r="B28" s="25"/>
    </row>
  </sheetData>
  <mergeCells count="4">
    <mergeCell ref="H3:I3"/>
    <mergeCell ref="B7:B12"/>
    <mergeCell ref="B15:B18"/>
    <mergeCell ref="B21:B25"/>
  </mergeCells>
  <phoneticPr fontId="90" type="noConversion"/>
  <conditionalFormatting sqref="B3">
    <cfRule type="containsText" dxfId="22" priority="3" operator="containsText" text="Unsure">
      <formula>NOT(ISERROR(SEARCH("Unsure",B3)))</formula>
    </cfRule>
    <cfRule type="containsText" dxfId="21" priority="4" operator="containsText" text="Yes">
      <formula>NOT(ISERROR(SEARCH("Yes",B3)))</formula>
    </cfRule>
    <cfRule type="containsText" dxfId="20" priority="5" operator="containsText" text="No">
      <formula>NOT(ISERROR(SEARCH("No",B3)))</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V26"/>
  <sheetViews>
    <sheetView workbookViewId="0"/>
  </sheetViews>
  <sheetFormatPr defaultColWidth="9.140625" defaultRowHeight="12.6" customHeight="1"/>
  <cols>
    <col min="1" max="1" width="1.85546875" style="24" customWidth="1"/>
    <col min="2" max="2" width="25.7109375" style="24" customWidth="1"/>
    <col min="3" max="3" width="1.85546875" style="24" customWidth="1"/>
    <col min="4" max="4" width="1.85546875" style="43" customWidth="1"/>
    <col min="5" max="5" width="31.85546875" style="43" customWidth="1"/>
    <col min="6" max="6" width="32.42578125" style="43" customWidth="1"/>
    <col min="7" max="7" width="34.140625" style="43" customWidth="1"/>
    <col min="8" max="8" width="14.28515625" style="43" customWidth="1"/>
    <col min="9" max="9" width="23.5703125" style="43" customWidth="1"/>
    <col min="10" max="10" width="23.85546875" style="43" customWidth="1"/>
    <col min="11" max="11" width="1.85546875" style="43" customWidth="1"/>
    <col min="12" max="12" width="1.85546875" style="77" customWidth="1"/>
    <col min="13" max="13" width="13.42578125" style="77" customWidth="1"/>
    <col min="14" max="14" width="1.85546875" style="77" customWidth="1"/>
    <col min="15" max="15" width="20.7109375" style="76" customWidth="1"/>
    <col min="16" max="16" width="2.5703125" style="76" customWidth="1"/>
    <col min="17" max="22" width="9.140625" style="76" customWidth="1"/>
    <col min="23" max="16384" width="9.140625" style="76"/>
  </cols>
  <sheetData>
    <row r="1" spans="2:22" ht="80.099999999999994" customHeight="1">
      <c r="B1" s="26"/>
      <c r="E1" s="276" t="s">
        <v>91</v>
      </c>
      <c r="F1" s="276"/>
      <c r="G1" s="276"/>
      <c r="H1" s="276"/>
      <c r="I1" s="276"/>
      <c r="J1" s="276"/>
      <c r="K1" s="57"/>
      <c r="L1" s="79"/>
      <c r="M1" s="79"/>
      <c r="N1" s="64"/>
      <c r="Q1" s="24"/>
      <c r="R1" s="24"/>
      <c r="S1" s="24"/>
      <c r="T1" s="24"/>
      <c r="U1" s="24"/>
      <c r="V1" s="24"/>
    </row>
    <row r="2" spans="2:22" ht="39.950000000000003" customHeight="1" thickBot="1">
      <c r="D2" s="13"/>
      <c r="E2" s="10"/>
      <c r="F2" s="10"/>
      <c r="G2" s="10"/>
      <c r="H2" s="10"/>
      <c r="I2" s="151"/>
      <c r="J2" s="10"/>
      <c r="K2" s="10"/>
      <c r="L2" s="66"/>
      <c r="M2" s="65"/>
      <c r="Q2" s="24"/>
      <c r="R2" s="24"/>
      <c r="S2" s="90"/>
      <c r="T2" s="90"/>
      <c r="U2" s="90"/>
      <c r="V2" s="90"/>
    </row>
    <row r="3" spans="2:22" ht="34.5" customHeight="1" thickBot="1">
      <c r="B3" s="32" t="s">
        <v>31</v>
      </c>
      <c r="F3" s="11"/>
      <c r="G3" s="11"/>
      <c r="H3" s="11"/>
      <c r="I3" s="291" t="s">
        <v>310</v>
      </c>
      <c r="J3" s="291"/>
      <c r="K3" s="10"/>
      <c r="L3" s="67"/>
      <c r="M3" s="63" t="s">
        <v>28</v>
      </c>
      <c r="O3" s="63" t="s">
        <v>137</v>
      </c>
    </row>
    <row r="4" spans="2:22" ht="31.5" customHeight="1">
      <c r="B4" s="25"/>
      <c r="D4" s="13"/>
      <c r="H4" s="115" t="s">
        <v>29</v>
      </c>
      <c r="I4" s="216" t="s">
        <v>222</v>
      </c>
      <c r="J4" s="217" t="s">
        <v>223</v>
      </c>
      <c r="K4" s="10"/>
      <c r="L4" s="66"/>
      <c r="M4" s="65"/>
      <c r="O4" s="62"/>
    </row>
    <row r="5" spans="2:22" ht="31.5" customHeight="1">
      <c r="B5" s="25"/>
      <c r="D5" s="13"/>
      <c r="E5" s="14" t="s">
        <v>218</v>
      </c>
      <c r="H5" s="115"/>
      <c r="I5" s="218"/>
      <c r="J5" s="218"/>
      <c r="K5" s="10"/>
      <c r="L5" s="66"/>
      <c r="M5" s="65"/>
      <c r="O5" s="62"/>
    </row>
    <row r="6" spans="2:22" ht="15" customHeight="1">
      <c r="B6" s="25"/>
      <c r="E6" s="74" t="s">
        <v>32</v>
      </c>
      <c r="F6" s="75" t="s">
        <v>52</v>
      </c>
      <c r="G6" s="75" t="s">
        <v>46</v>
      </c>
      <c r="H6" s="115"/>
      <c r="I6" s="93">
        <f>SUM(I7:I11)</f>
        <v>0</v>
      </c>
      <c r="J6" s="93">
        <f>SUM(J7:J11)</f>
        <v>0</v>
      </c>
      <c r="K6" s="10"/>
      <c r="L6" s="66"/>
      <c r="M6" s="68"/>
    </row>
    <row r="7" spans="2:22" ht="15.75" customHeight="1">
      <c r="B7" s="286"/>
      <c r="E7" s="135" t="s">
        <v>98</v>
      </c>
      <c r="F7" s="82" t="s">
        <v>98</v>
      </c>
      <c r="G7" s="82" t="s">
        <v>47</v>
      </c>
      <c r="H7" s="17" t="s">
        <v>30</v>
      </c>
      <c r="I7" s="163"/>
      <c r="J7" s="173"/>
      <c r="K7" s="10"/>
      <c r="L7" s="66"/>
      <c r="M7" s="68" t="s">
        <v>125</v>
      </c>
      <c r="O7" s="172" t="s">
        <v>158</v>
      </c>
    </row>
    <row r="8" spans="2:22" ht="15.75" customHeight="1">
      <c r="B8" s="287"/>
      <c r="E8" s="136" t="s">
        <v>99</v>
      </c>
      <c r="F8" s="85" t="s">
        <v>99</v>
      </c>
      <c r="G8" s="85" t="s">
        <v>47</v>
      </c>
      <c r="H8" s="20" t="s">
        <v>30</v>
      </c>
      <c r="I8" s="164"/>
      <c r="J8" s="174"/>
      <c r="K8" s="10"/>
      <c r="L8" s="66"/>
      <c r="M8" s="68" t="s">
        <v>125</v>
      </c>
      <c r="O8" s="172" t="s">
        <v>158</v>
      </c>
    </row>
    <row r="9" spans="2:22" ht="15.75" customHeight="1">
      <c r="B9" s="287"/>
      <c r="E9" s="136" t="s">
        <v>100</v>
      </c>
      <c r="F9" s="85" t="s">
        <v>100</v>
      </c>
      <c r="G9" s="85" t="s">
        <v>47</v>
      </c>
      <c r="H9" s="20" t="s">
        <v>30</v>
      </c>
      <c r="I9" s="164"/>
      <c r="J9" s="175"/>
      <c r="K9" s="10"/>
      <c r="L9" s="65"/>
      <c r="M9" s="68" t="s">
        <v>125</v>
      </c>
      <c r="O9" s="172" t="s">
        <v>158</v>
      </c>
    </row>
    <row r="10" spans="2:22" ht="15.75" customHeight="1">
      <c r="B10" s="287"/>
      <c r="E10" s="136" t="s">
        <v>101</v>
      </c>
      <c r="F10" s="85" t="s">
        <v>101</v>
      </c>
      <c r="G10" s="85" t="s">
        <v>47</v>
      </c>
      <c r="H10" s="20" t="s">
        <v>30</v>
      </c>
      <c r="I10" s="164"/>
      <c r="J10" s="175"/>
      <c r="K10" s="10"/>
      <c r="L10" s="65"/>
      <c r="M10" s="68" t="s">
        <v>125</v>
      </c>
      <c r="O10" s="172" t="s">
        <v>158</v>
      </c>
    </row>
    <row r="11" spans="2:22" ht="15.75" customHeight="1">
      <c r="B11" s="288"/>
      <c r="E11" s="137" t="s">
        <v>102</v>
      </c>
      <c r="F11" s="88" t="s">
        <v>102</v>
      </c>
      <c r="G11" s="88" t="s">
        <v>47</v>
      </c>
      <c r="H11" s="21" t="s">
        <v>30</v>
      </c>
      <c r="I11" s="165"/>
      <c r="J11" s="176"/>
      <c r="K11" s="10"/>
      <c r="L11" s="65"/>
      <c r="M11" s="68" t="s">
        <v>125</v>
      </c>
      <c r="O11" s="172" t="s">
        <v>158</v>
      </c>
    </row>
    <row r="12" spans="2:22" ht="15" customHeight="1">
      <c r="B12" s="25"/>
      <c r="E12" s="138" t="s">
        <v>103</v>
      </c>
      <c r="H12" s="46"/>
      <c r="I12" s="46"/>
      <c r="K12" s="10"/>
    </row>
    <row r="13" spans="2:22" ht="15" customHeight="1">
      <c r="B13" s="25"/>
      <c r="G13" s="92" t="s">
        <v>45</v>
      </c>
    </row>
    <row r="14" spans="2:22" ht="15" customHeight="1">
      <c r="B14" s="25"/>
      <c r="G14" s="91" t="s">
        <v>1</v>
      </c>
    </row>
    <row r="15" spans="2:22" ht="15" customHeight="1">
      <c r="B15" s="27"/>
      <c r="G15" s="91" t="s">
        <v>0</v>
      </c>
    </row>
    <row r="16" spans="2:22" ht="15" customHeight="1">
      <c r="B16" s="27"/>
      <c r="G16" s="91" t="s">
        <v>42</v>
      </c>
    </row>
    <row r="17" spans="7:7" ht="15" customHeight="1">
      <c r="G17" s="91" t="s">
        <v>43</v>
      </c>
    </row>
    <row r="18" spans="7:7" ht="15" customHeight="1">
      <c r="G18" s="91" t="s">
        <v>44</v>
      </c>
    </row>
    <row r="19" spans="7:7" ht="15" customHeight="1">
      <c r="G19" s="91" t="s">
        <v>3</v>
      </c>
    </row>
    <row r="20" spans="7:7" ht="15" customHeight="1">
      <c r="G20" s="91" t="s">
        <v>4</v>
      </c>
    </row>
    <row r="21" spans="7:7" ht="15" customHeight="1">
      <c r="G21" s="91" t="s">
        <v>5</v>
      </c>
    </row>
    <row r="23" spans="7:7" ht="15"/>
    <row r="24" spans="7:7" ht="15"/>
    <row r="25" spans="7:7" ht="15"/>
    <row r="26" spans="7:7" ht="15"/>
  </sheetData>
  <sheetProtection insertRows="0"/>
  <mergeCells count="3">
    <mergeCell ref="E1:J1"/>
    <mergeCell ref="B7:B11"/>
    <mergeCell ref="I3:J3"/>
  </mergeCells>
  <phoneticPr fontId="90" type="noConversion"/>
  <conditionalFormatting sqref="D2">
    <cfRule type="containsText" dxfId="19" priority="19" operator="containsText" text="Unsure">
      <formula>NOT(ISERROR(SEARCH("Unsure",D2)))</formula>
    </cfRule>
    <cfRule type="containsText" dxfId="18" priority="20" operator="containsText" text="Yes">
      <formula>NOT(ISERROR(SEARCH("Yes",D2)))</formula>
    </cfRule>
    <cfRule type="containsText" dxfId="17" priority="21" operator="containsText" text="No">
      <formula>NOT(ISERROR(SEARCH("No",D2)))</formula>
    </cfRule>
  </conditionalFormatting>
  <conditionalFormatting sqref="D4:D5">
    <cfRule type="containsText" dxfId="16" priority="16" operator="containsText" text="Unsure">
      <formula>NOT(ISERROR(SEARCH("Unsure",D4)))</formula>
    </cfRule>
    <cfRule type="containsText" dxfId="15" priority="17" operator="containsText" text="Yes">
      <formula>NOT(ISERROR(SEARCH("Yes",D4)))</formula>
    </cfRule>
    <cfRule type="containsText" dxfId="14" priority="18" operator="containsText" text="No">
      <formula>NOT(ISERROR(SEARCH("No",D4)))</formula>
    </cfRule>
  </conditionalFormatting>
  <conditionalFormatting sqref="B3">
    <cfRule type="containsText" dxfId="13" priority="4" operator="containsText" text="Unsure">
      <formula>NOT(ISERROR(SEARCH("Unsure",B3)))</formula>
    </cfRule>
    <cfRule type="containsText" dxfId="12" priority="5" operator="containsText" text="Yes">
      <formula>NOT(ISERROR(SEARCH("Yes",B3)))</formula>
    </cfRule>
    <cfRule type="containsText" dxfId="11" priority="6" operator="containsText" text="No">
      <formula>NOT(ISERROR(SEARCH("No",B3)))</formula>
    </cfRule>
  </conditionalFormatting>
  <dataValidations count="1">
    <dataValidation type="list" allowBlank="1" showInputMessage="1" showErrorMessage="1" sqref="G7:G11" xr:uid="{A6FCC238-1944-4A4A-9E09-01CF5E832D5E}">
      <formula1>$G$14:$G$21</formula1>
    </dataValidation>
  </dataValidations>
  <pageMargins left="0.75" right="0.75" top="1" bottom="1" header="0.5" footer="0.5"/>
  <pageSetup paperSize="9" scale="21" fitToHeight="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'C:\Users\cthai\AppData\Roaming\iManage\Work\Recent\AER212506 - Networks Data Model Concepts\[Consultation Workbook - Distribution - Data Entity 03_ Network Metrics(12715385.1).xlsx]Sheet1'!#REF!</xm:f>
          </x14:formula1>
          <xm:sqref>D4:D5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O93"/>
  <sheetViews>
    <sheetView workbookViewId="0"/>
  </sheetViews>
  <sheetFormatPr defaultColWidth="10.28515625" defaultRowHeight="15" outlineLevelRow="1"/>
  <cols>
    <col min="1" max="1" width="1.85546875" style="24" customWidth="1"/>
    <col min="2" max="2" width="25.7109375" style="24" customWidth="1"/>
    <col min="3" max="3" width="1.85546875" style="24" customWidth="1"/>
    <col min="4" max="4" width="2.42578125" style="36" customWidth="1"/>
    <col min="5" max="5" width="35.28515625" style="36" customWidth="1"/>
    <col min="6" max="6" width="35" style="36" customWidth="1"/>
    <col min="7" max="7" width="15.28515625" style="36" customWidth="1"/>
    <col min="8" max="8" width="2.42578125" style="36" customWidth="1"/>
    <col min="9" max="9" width="25.5703125" style="36" customWidth="1"/>
    <col min="10" max="10" width="3" style="36" customWidth="1"/>
    <col min="11" max="11" width="1.85546875" style="96" customWidth="1"/>
    <col min="12" max="12" width="17" style="98" customWidth="1"/>
    <col min="13" max="13" width="2.28515625" style="96" customWidth="1"/>
    <col min="14" max="14" width="19.85546875" style="96" customWidth="1"/>
    <col min="15" max="15" width="2.7109375" style="96" customWidth="1"/>
    <col min="16" max="16384" width="10.28515625" style="96"/>
  </cols>
  <sheetData>
    <row r="1" spans="2:14" ht="53.25" customHeight="1">
      <c r="B1" s="26"/>
      <c r="E1" s="95" t="s">
        <v>91</v>
      </c>
      <c r="F1" s="78"/>
      <c r="G1" s="78"/>
      <c r="H1" s="78"/>
      <c r="I1" s="78"/>
      <c r="J1" s="78"/>
      <c r="K1" s="79"/>
      <c r="L1" s="97"/>
    </row>
    <row r="2" spans="2:14" ht="39.950000000000003" customHeight="1">
      <c r="B2" s="25"/>
      <c r="E2" s="139" t="s">
        <v>225</v>
      </c>
      <c r="F2" s="94"/>
      <c r="G2" s="94"/>
      <c r="H2" s="94"/>
      <c r="I2" s="94"/>
      <c r="J2" s="10"/>
      <c r="K2" s="60"/>
      <c r="L2" s="65"/>
    </row>
    <row r="3" spans="2:14" ht="100.5" customHeight="1" thickBot="1">
      <c r="B3" s="25"/>
      <c r="E3" s="10"/>
      <c r="F3" s="10"/>
      <c r="G3" s="10"/>
      <c r="H3" s="10"/>
      <c r="I3" s="18"/>
      <c r="J3" s="10"/>
      <c r="K3" s="60"/>
    </row>
    <row r="4" spans="2:14" ht="36.75" customHeight="1" thickBot="1">
      <c r="B4" s="32" t="s">
        <v>31</v>
      </c>
      <c r="E4" s="54" t="s">
        <v>39</v>
      </c>
      <c r="F4" s="54" t="s">
        <v>40</v>
      </c>
      <c r="G4" s="33" t="s">
        <v>29</v>
      </c>
      <c r="H4" s="9"/>
      <c r="I4" s="12" t="s">
        <v>207</v>
      </c>
      <c r="J4" s="13"/>
      <c r="K4" s="61"/>
      <c r="L4" s="63" t="s">
        <v>28</v>
      </c>
      <c r="N4" s="63" t="s">
        <v>137</v>
      </c>
    </row>
    <row r="5" spans="2:14" ht="26.25" customHeight="1">
      <c r="B5" s="96"/>
      <c r="E5" s="14" t="s">
        <v>8</v>
      </c>
      <c r="F5" s="9"/>
      <c r="G5" s="9"/>
      <c r="H5" s="9"/>
      <c r="I5" s="9"/>
      <c r="J5" s="9"/>
      <c r="L5" s="96"/>
    </row>
    <row r="6" spans="2:14" ht="18.75" customHeight="1" outlineLevel="1">
      <c r="B6" s="96"/>
      <c r="E6" s="103" t="s">
        <v>38</v>
      </c>
      <c r="F6" s="9"/>
      <c r="H6" s="34"/>
      <c r="I6" s="70">
        <f>SUM(I7:I11)</f>
        <v>0</v>
      </c>
      <c r="L6" s="62"/>
      <c r="N6" s="62"/>
    </row>
    <row r="7" spans="2:14" ht="15" customHeight="1" outlineLevel="1">
      <c r="B7" s="286"/>
      <c r="E7" s="135" t="s">
        <v>98</v>
      </c>
      <c r="F7" s="81" t="s">
        <v>98</v>
      </c>
      <c r="G7" s="49" t="s">
        <v>30</v>
      </c>
      <c r="H7" s="47"/>
      <c r="I7" s="100"/>
      <c r="L7" s="68" t="s">
        <v>97</v>
      </c>
      <c r="N7" s="172" t="s">
        <v>158</v>
      </c>
    </row>
    <row r="8" spans="2:14" outlineLevel="1">
      <c r="B8" s="287"/>
      <c r="E8" s="83" t="s">
        <v>99</v>
      </c>
      <c r="F8" s="84" t="s">
        <v>99</v>
      </c>
      <c r="G8" s="50" t="s">
        <v>30</v>
      </c>
      <c r="H8" s="34"/>
      <c r="I8" s="101"/>
      <c r="L8" s="68" t="s">
        <v>97</v>
      </c>
      <c r="N8" s="172" t="s">
        <v>158</v>
      </c>
    </row>
    <row r="9" spans="2:14" outlineLevel="1">
      <c r="B9" s="287"/>
      <c r="E9" s="83" t="s">
        <v>100</v>
      </c>
      <c r="F9" s="84" t="s">
        <v>100</v>
      </c>
      <c r="G9" s="50" t="s">
        <v>30</v>
      </c>
      <c r="H9" s="34"/>
      <c r="I9" s="101"/>
      <c r="L9" s="68" t="s">
        <v>97</v>
      </c>
      <c r="N9" s="172" t="s">
        <v>158</v>
      </c>
    </row>
    <row r="10" spans="2:14" outlineLevel="1">
      <c r="B10" s="287"/>
      <c r="E10" s="83" t="s">
        <v>101</v>
      </c>
      <c r="F10" s="84" t="s">
        <v>101</v>
      </c>
      <c r="G10" s="50" t="s">
        <v>30</v>
      </c>
      <c r="H10" s="34"/>
      <c r="I10" s="101"/>
      <c r="L10" s="68" t="s">
        <v>97</v>
      </c>
      <c r="N10" s="172" t="s">
        <v>158</v>
      </c>
    </row>
    <row r="11" spans="2:14" outlineLevel="1">
      <c r="B11" s="288"/>
      <c r="E11" s="86" t="s">
        <v>102</v>
      </c>
      <c r="F11" s="87" t="s">
        <v>102</v>
      </c>
      <c r="G11" s="51" t="s">
        <v>30</v>
      </c>
      <c r="H11" s="48"/>
      <c r="I11" s="102"/>
      <c r="L11" s="68" t="s">
        <v>97</v>
      </c>
      <c r="N11" s="172" t="s">
        <v>158</v>
      </c>
    </row>
    <row r="12" spans="2:14" outlineLevel="1">
      <c r="E12" s="138" t="s">
        <v>103</v>
      </c>
      <c r="M12" s="98"/>
      <c r="N12" s="98"/>
    </row>
    <row r="13" spans="2:14" outlineLevel="1">
      <c r="E13" s="265" t="s">
        <v>335</v>
      </c>
      <c r="F13" s="9"/>
      <c r="G13" s="33"/>
      <c r="H13" s="34"/>
      <c r="I13" s="70">
        <f>SUM(I14:I18)</f>
        <v>0</v>
      </c>
      <c r="M13" s="98"/>
      <c r="N13" s="98"/>
    </row>
    <row r="14" spans="2:14" outlineLevel="1">
      <c r="B14" s="104"/>
      <c r="E14" s="80" t="s">
        <v>98</v>
      </c>
      <c r="F14" s="81" t="s">
        <v>98</v>
      </c>
      <c r="G14" s="49" t="s">
        <v>30</v>
      </c>
      <c r="H14" s="47"/>
      <c r="I14" s="100"/>
      <c r="L14" s="68" t="s">
        <v>97</v>
      </c>
      <c r="N14" s="172" t="s">
        <v>158</v>
      </c>
    </row>
    <row r="15" spans="2:14" outlineLevel="1">
      <c r="B15" s="105"/>
      <c r="E15" s="83" t="s">
        <v>99</v>
      </c>
      <c r="F15" s="84" t="s">
        <v>99</v>
      </c>
      <c r="G15" s="50" t="s">
        <v>30</v>
      </c>
      <c r="H15" s="34"/>
      <c r="I15" s="101"/>
      <c r="L15" s="68" t="s">
        <v>97</v>
      </c>
      <c r="N15" s="172" t="s">
        <v>158</v>
      </c>
    </row>
    <row r="16" spans="2:14" outlineLevel="1">
      <c r="B16" s="105"/>
      <c r="E16" s="83" t="s">
        <v>100</v>
      </c>
      <c r="F16" s="84" t="s">
        <v>100</v>
      </c>
      <c r="G16" s="50" t="s">
        <v>30</v>
      </c>
      <c r="H16" s="34"/>
      <c r="I16" s="101"/>
      <c r="L16" s="68" t="s">
        <v>97</v>
      </c>
      <c r="N16" s="172" t="s">
        <v>158</v>
      </c>
    </row>
    <row r="17" spans="2:14" outlineLevel="1">
      <c r="B17" s="105"/>
      <c r="E17" s="83" t="s">
        <v>101</v>
      </c>
      <c r="F17" s="84" t="s">
        <v>101</v>
      </c>
      <c r="G17" s="50" t="s">
        <v>30</v>
      </c>
      <c r="H17" s="34"/>
      <c r="I17" s="101"/>
      <c r="L17" s="68" t="s">
        <v>97</v>
      </c>
      <c r="N17" s="172" t="s">
        <v>158</v>
      </c>
    </row>
    <row r="18" spans="2:14" outlineLevel="1">
      <c r="B18" s="106"/>
      <c r="E18" s="86" t="s">
        <v>102</v>
      </c>
      <c r="F18" s="87" t="s">
        <v>102</v>
      </c>
      <c r="G18" s="51" t="s">
        <v>30</v>
      </c>
      <c r="H18" s="48"/>
      <c r="I18" s="102"/>
      <c r="L18" s="68" t="s">
        <v>97</v>
      </c>
      <c r="N18" s="172" t="s">
        <v>158</v>
      </c>
    </row>
    <row r="19" spans="2:14" outlineLevel="1">
      <c r="B19" s="26"/>
      <c r="E19" s="138" t="s">
        <v>103</v>
      </c>
      <c r="M19" s="98"/>
      <c r="N19" s="98"/>
    </row>
    <row r="20" spans="2:14" outlineLevel="1">
      <c r="B20" s="26"/>
      <c r="E20" s="265" t="s">
        <v>336</v>
      </c>
      <c r="F20" s="9"/>
      <c r="G20" s="33"/>
      <c r="H20" s="34"/>
      <c r="I20" s="70">
        <f>SUM(I21:I25)</f>
        <v>0</v>
      </c>
      <c r="M20" s="98"/>
      <c r="N20" s="98"/>
    </row>
    <row r="21" spans="2:14" outlineLevel="1">
      <c r="B21" s="286"/>
      <c r="E21" s="80" t="s">
        <v>98</v>
      </c>
      <c r="F21" s="81" t="s">
        <v>98</v>
      </c>
      <c r="G21" s="49" t="s">
        <v>30</v>
      </c>
      <c r="H21" s="47"/>
      <c r="I21" s="100"/>
      <c r="L21" s="68" t="s">
        <v>97</v>
      </c>
      <c r="N21" s="172" t="s">
        <v>158</v>
      </c>
    </row>
    <row r="22" spans="2:14" outlineLevel="1">
      <c r="B22" s="287"/>
      <c r="E22" s="83" t="s">
        <v>99</v>
      </c>
      <c r="F22" s="84" t="s">
        <v>99</v>
      </c>
      <c r="G22" s="50" t="s">
        <v>30</v>
      </c>
      <c r="H22" s="34"/>
      <c r="I22" s="101"/>
      <c r="L22" s="68" t="s">
        <v>97</v>
      </c>
      <c r="N22" s="172" t="s">
        <v>158</v>
      </c>
    </row>
    <row r="23" spans="2:14" outlineLevel="1">
      <c r="B23" s="287"/>
      <c r="E23" s="83" t="s">
        <v>100</v>
      </c>
      <c r="F23" s="84" t="s">
        <v>100</v>
      </c>
      <c r="G23" s="50" t="s">
        <v>30</v>
      </c>
      <c r="H23" s="34"/>
      <c r="I23" s="101"/>
      <c r="L23" s="68" t="s">
        <v>97</v>
      </c>
      <c r="N23" s="172" t="s">
        <v>158</v>
      </c>
    </row>
    <row r="24" spans="2:14" outlineLevel="1">
      <c r="B24" s="287"/>
      <c r="E24" s="83" t="s">
        <v>101</v>
      </c>
      <c r="F24" s="84" t="s">
        <v>101</v>
      </c>
      <c r="G24" s="50" t="s">
        <v>30</v>
      </c>
      <c r="H24" s="34"/>
      <c r="I24" s="101"/>
      <c r="L24" s="68" t="s">
        <v>97</v>
      </c>
      <c r="N24" s="172" t="s">
        <v>158</v>
      </c>
    </row>
    <row r="25" spans="2:14" outlineLevel="1">
      <c r="B25" s="288"/>
      <c r="E25" s="86" t="s">
        <v>102</v>
      </c>
      <c r="F25" s="87" t="s">
        <v>102</v>
      </c>
      <c r="G25" s="51" t="s">
        <v>30</v>
      </c>
      <c r="H25" s="48"/>
      <c r="I25" s="102"/>
      <c r="L25" s="68" t="s">
        <v>97</v>
      </c>
      <c r="N25" s="172" t="s">
        <v>158</v>
      </c>
    </row>
    <row r="26" spans="2:14" outlineLevel="1">
      <c r="E26" s="138" t="s">
        <v>103</v>
      </c>
      <c r="M26" s="98"/>
      <c r="N26" s="98"/>
    </row>
    <row r="27" spans="2:14" outlineLevel="1">
      <c r="E27" s="265" t="s">
        <v>337</v>
      </c>
      <c r="F27" s="9"/>
      <c r="G27" s="33"/>
      <c r="H27" s="34"/>
      <c r="I27" s="70">
        <f>SUM(I28:I32)</f>
        <v>0</v>
      </c>
      <c r="M27" s="98"/>
      <c r="N27" s="98"/>
    </row>
    <row r="28" spans="2:14" outlineLevel="1">
      <c r="B28" s="286"/>
      <c r="E28" s="80" t="s">
        <v>98</v>
      </c>
      <c r="F28" s="81" t="s">
        <v>98</v>
      </c>
      <c r="G28" s="49" t="s">
        <v>30</v>
      </c>
      <c r="H28" s="47"/>
      <c r="I28" s="100"/>
      <c r="L28" s="68" t="s">
        <v>97</v>
      </c>
      <c r="N28" s="172" t="s">
        <v>158</v>
      </c>
    </row>
    <row r="29" spans="2:14" outlineLevel="1">
      <c r="B29" s="287"/>
      <c r="E29" s="83" t="s">
        <v>99</v>
      </c>
      <c r="F29" s="84" t="s">
        <v>99</v>
      </c>
      <c r="G29" s="50" t="s">
        <v>30</v>
      </c>
      <c r="H29" s="34"/>
      <c r="I29" s="101"/>
      <c r="L29" s="68" t="s">
        <v>97</v>
      </c>
      <c r="N29" s="172" t="s">
        <v>158</v>
      </c>
    </row>
    <row r="30" spans="2:14" outlineLevel="1">
      <c r="B30" s="287"/>
      <c r="E30" s="83" t="s">
        <v>100</v>
      </c>
      <c r="F30" s="84" t="s">
        <v>100</v>
      </c>
      <c r="G30" s="50" t="s">
        <v>30</v>
      </c>
      <c r="H30" s="34"/>
      <c r="I30" s="101"/>
      <c r="L30" s="68" t="s">
        <v>97</v>
      </c>
      <c r="N30" s="172" t="s">
        <v>158</v>
      </c>
    </row>
    <row r="31" spans="2:14" outlineLevel="1">
      <c r="B31" s="287"/>
      <c r="E31" s="83" t="s">
        <v>101</v>
      </c>
      <c r="F31" s="84" t="s">
        <v>101</v>
      </c>
      <c r="G31" s="50" t="s">
        <v>30</v>
      </c>
      <c r="H31" s="34"/>
      <c r="I31" s="101"/>
      <c r="L31" s="68" t="s">
        <v>97</v>
      </c>
      <c r="N31" s="172" t="s">
        <v>158</v>
      </c>
    </row>
    <row r="32" spans="2:14" outlineLevel="1">
      <c r="B32" s="288"/>
      <c r="E32" s="86" t="s">
        <v>102</v>
      </c>
      <c r="F32" s="87" t="s">
        <v>102</v>
      </c>
      <c r="G32" s="51" t="s">
        <v>30</v>
      </c>
      <c r="H32" s="48"/>
      <c r="I32" s="102"/>
      <c r="L32" s="68" t="s">
        <v>97</v>
      </c>
      <c r="N32" s="172" t="s">
        <v>158</v>
      </c>
    </row>
    <row r="33" spans="2:14" outlineLevel="1">
      <c r="E33" s="138" t="s">
        <v>103</v>
      </c>
      <c r="M33" s="98"/>
      <c r="N33" s="98"/>
    </row>
    <row r="34" spans="2:14" outlineLevel="1">
      <c r="E34" s="265" t="s">
        <v>338</v>
      </c>
      <c r="F34" s="9"/>
      <c r="G34" s="33"/>
      <c r="H34" s="34"/>
      <c r="I34" s="70">
        <f>SUM(I35:I39)</f>
        <v>0</v>
      </c>
      <c r="M34" s="98"/>
      <c r="N34" s="98"/>
    </row>
    <row r="35" spans="2:14" outlineLevel="1">
      <c r="B35" s="286"/>
      <c r="E35" s="80" t="s">
        <v>98</v>
      </c>
      <c r="F35" s="81" t="s">
        <v>98</v>
      </c>
      <c r="G35" s="49" t="s">
        <v>30</v>
      </c>
      <c r="H35" s="47"/>
      <c r="I35" s="100"/>
      <c r="L35" s="68" t="s">
        <v>97</v>
      </c>
      <c r="N35" s="172" t="s">
        <v>158</v>
      </c>
    </row>
    <row r="36" spans="2:14" outlineLevel="1">
      <c r="B36" s="287"/>
      <c r="E36" s="83" t="s">
        <v>99</v>
      </c>
      <c r="F36" s="84" t="s">
        <v>99</v>
      </c>
      <c r="G36" s="50" t="s">
        <v>30</v>
      </c>
      <c r="H36" s="34"/>
      <c r="I36" s="101"/>
      <c r="L36" s="68" t="s">
        <v>97</v>
      </c>
      <c r="N36" s="172" t="s">
        <v>158</v>
      </c>
    </row>
    <row r="37" spans="2:14" outlineLevel="1">
      <c r="B37" s="287"/>
      <c r="E37" s="83" t="s">
        <v>100</v>
      </c>
      <c r="F37" s="84" t="s">
        <v>100</v>
      </c>
      <c r="G37" s="50" t="s">
        <v>30</v>
      </c>
      <c r="H37" s="34"/>
      <c r="I37" s="101"/>
      <c r="L37" s="68" t="s">
        <v>97</v>
      </c>
      <c r="N37" s="172" t="s">
        <v>158</v>
      </c>
    </row>
    <row r="38" spans="2:14" outlineLevel="1">
      <c r="B38" s="287"/>
      <c r="E38" s="83" t="s">
        <v>101</v>
      </c>
      <c r="F38" s="84" t="s">
        <v>101</v>
      </c>
      <c r="G38" s="50" t="s">
        <v>30</v>
      </c>
      <c r="H38" s="34"/>
      <c r="I38" s="101"/>
      <c r="L38" s="68" t="s">
        <v>97</v>
      </c>
      <c r="N38" s="172" t="s">
        <v>158</v>
      </c>
    </row>
    <row r="39" spans="2:14" outlineLevel="1">
      <c r="B39" s="288"/>
      <c r="E39" s="86" t="s">
        <v>102</v>
      </c>
      <c r="F39" s="87" t="s">
        <v>102</v>
      </c>
      <c r="G39" s="51" t="s">
        <v>30</v>
      </c>
      <c r="H39" s="48"/>
      <c r="I39" s="102"/>
      <c r="L39" s="68" t="s">
        <v>97</v>
      </c>
      <c r="N39" s="172" t="s">
        <v>158</v>
      </c>
    </row>
    <row r="40" spans="2:14" outlineLevel="1">
      <c r="E40" s="138" t="s">
        <v>103</v>
      </c>
      <c r="M40" s="98"/>
      <c r="N40" s="98"/>
    </row>
    <row r="41" spans="2:14" ht="15" customHeight="1">
      <c r="M41" s="98"/>
      <c r="N41" s="98"/>
    </row>
    <row r="42" spans="2:14" ht="26.25" customHeight="1">
      <c r="E42" s="14" t="s">
        <v>63</v>
      </c>
      <c r="F42" s="9"/>
      <c r="G42" s="9"/>
      <c r="H42" s="9"/>
      <c r="I42" s="9"/>
      <c r="J42" s="10"/>
      <c r="K42" s="60"/>
      <c r="L42" s="65"/>
      <c r="M42" s="65"/>
      <c r="N42" s="65"/>
    </row>
    <row r="43" spans="2:14" outlineLevel="1">
      <c r="B43" s="26"/>
      <c r="E43" s="103" t="s">
        <v>38</v>
      </c>
      <c r="F43" s="9"/>
      <c r="G43" s="33"/>
      <c r="H43" s="34"/>
      <c r="I43" s="70">
        <f>SUM(I44:I48)</f>
        <v>0</v>
      </c>
      <c r="J43" s="10"/>
      <c r="K43" s="60"/>
      <c r="L43" s="65"/>
      <c r="M43" s="65"/>
      <c r="N43" s="65"/>
    </row>
    <row r="44" spans="2:14" outlineLevel="1">
      <c r="B44" s="286"/>
      <c r="E44" s="80" t="s">
        <v>98</v>
      </c>
      <c r="F44" s="81" t="s">
        <v>98</v>
      </c>
      <c r="G44" s="49" t="s">
        <v>30</v>
      </c>
      <c r="H44" s="47"/>
      <c r="I44" s="100"/>
      <c r="L44" s="68" t="s">
        <v>97</v>
      </c>
      <c r="N44" s="172" t="s">
        <v>158</v>
      </c>
    </row>
    <row r="45" spans="2:14" outlineLevel="1">
      <c r="B45" s="287"/>
      <c r="E45" s="83" t="s">
        <v>99</v>
      </c>
      <c r="F45" s="84" t="s">
        <v>99</v>
      </c>
      <c r="G45" s="50" t="s">
        <v>30</v>
      </c>
      <c r="H45" s="34"/>
      <c r="I45" s="101"/>
      <c r="L45" s="68" t="s">
        <v>97</v>
      </c>
      <c r="N45" s="172" t="s">
        <v>158</v>
      </c>
    </row>
    <row r="46" spans="2:14" outlineLevel="1">
      <c r="B46" s="287"/>
      <c r="E46" s="83" t="s">
        <v>100</v>
      </c>
      <c r="F46" s="84" t="s">
        <v>100</v>
      </c>
      <c r="G46" s="50" t="s">
        <v>30</v>
      </c>
      <c r="H46" s="34"/>
      <c r="I46" s="101"/>
      <c r="L46" s="68" t="s">
        <v>97</v>
      </c>
      <c r="N46" s="172" t="s">
        <v>158</v>
      </c>
    </row>
    <row r="47" spans="2:14" outlineLevel="1">
      <c r="B47" s="287"/>
      <c r="E47" s="83" t="s">
        <v>101</v>
      </c>
      <c r="F47" s="84" t="s">
        <v>101</v>
      </c>
      <c r="G47" s="50" t="s">
        <v>30</v>
      </c>
      <c r="H47" s="34"/>
      <c r="I47" s="101"/>
      <c r="L47" s="68" t="s">
        <v>97</v>
      </c>
      <c r="N47" s="172" t="s">
        <v>158</v>
      </c>
    </row>
    <row r="48" spans="2:14" outlineLevel="1">
      <c r="B48" s="288"/>
      <c r="E48" s="86" t="s">
        <v>102</v>
      </c>
      <c r="F48" s="87" t="s">
        <v>102</v>
      </c>
      <c r="G48" s="51" t="s">
        <v>30</v>
      </c>
      <c r="H48" s="48"/>
      <c r="I48" s="102"/>
      <c r="L48" s="68" t="s">
        <v>97</v>
      </c>
      <c r="N48" s="172" t="s">
        <v>158</v>
      </c>
    </row>
    <row r="49" spans="2:14" outlineLevel="1">
      <c r="B49" s="26"/>
      <c r="E49" s="138" t="s">
        <v>103</v>
      </c>
      <c r="M49" s="98"/>
      <c r="N49" s="98"/>
    </row>
    <row r="50" spans="2:14" outlineLevel="1">
      <c r="B50" s="26"/>
      <c r="E50" s="265" t="s">
        <v>335</v>
      </c>
      <c r="F50" s="9"/>
      <c r="G50" s="33"/>
      <c r="H50" s="34"/>
      <c r="I50" s="70">
        <f>SUM(I51:I55)</f>
        <v>0</v>
      </c>
      <c r="M50" s="98"/>
      <c r="N50" s="98"/>
    </row>
    <row r="51" spans="2:14" outlineLevel="1">
      <c r="B51" s="286"/>
      <c r="E51" s="80" t="s">
        <v>98</v>
      </c>
      <c r="F51" s="81" t="s">
        <v>98</v>
      </c>
      <c r="G51" s="49" t="s">
        <v>30</v>
      </c>
      <c r="H51" s="47"/>
      <c r="I51" s="100"/>
      <c r="L51" s="68" t="s">
        <v>97</v>
      </c>
      <c r="N51" s="172" t="s">
        <v>158</v>
      </c>
    </row>
    <row r="52" spans="2:14" outlineLevel="1">
      <c r="B52" s="287"/>
      <c r="E52" s="83" t="s">
        <v>99</v>
      </c>
      <c r="F52" s="84" t="s">
        <v>99</v>
      </c>
      <c r="G52" s="50" t="s">
        <v>30</v>
      </c>
      <c r="H52" s="34"/>
      <c r="I52" s="101"/>
      <c r="L52" s="68" t="s">
        <v>97</v>
      </c>
      <c r="N52" s="172" t="s">
        <v>158</v>
      </c>
    </row>
    <row r="53" spans="2:14" outlineLevel="1">
      <c r="B53" s="287"/>
      <c r="E53" s="83" t="s">
        <v>100</v>
      </c>
      <c r="F53" s="84" t="s">
        <v>100</v>
      </c>
      <c r="G53" s="50" t="s">
        <v>30</v>
      </c>
      <c r="H53" s="34"/>
      <c r="I53" s="101"/>
      <c r="L53" s="68" t="s">
        <v>97</v>
      </c>
      <c r="N53" s="172" t="s">
        <v>158</v>
      </c>
    </row>
    <row r="54" spans="2:14" outlineLevel="1">
      <c r="B54" s="287"/>
      <c r="E54" s="83" t="s">
        <v>101</v>
      </c>
      <c r="F54" s="84" t="s">
        <v>101</v>
      </c>
      <c r="G54" s="50" t="s">
        <v>30</v>
      </c>
      <c r="H54" s="34"/>
      <c r="I54" s="101"/>
      <c r="L54" s="68" t="s">
        <v>97</v>
      </c>
      <c r="N54" s="172" t="s">
        <v>158</v>
      </c>
    </row>
    <row r="55" spans="2:14" outlineLevel="1">
      <c r="B55" s="288"/>
      <c r="E55" s="86" t="s">
        <v>102</v>
      </c>
      <c r="F55" s="87" t="s">
        <v>102</v>
      </c>
      <c r="G55" s="51" t="s">
        <v>30</v>
      </c>
      <c r="H55" s="48"/>
      <c r="I55" s="102"/>
      <c r="L55" s="68" t="s">
        <v>97</v>
      </c>
      <c r="N55" s="172" t="s">
        <v>158</v>
      </c>
    </row>
    <row r="56" spans="2:14" outlineLevel="1">
      <c r="B56" s="26"/>
      <c r="E56" s="138" t="s">
        <v>103</v>
      </c>
      <c r="M56" s="98"/>
      <c r="N56" s="98"/>
    </row>
    <row r="57" spans="2:14" outlineLevel="1">
      <c r="B57" s="26"/>
      <c r="E57" s="265" t="s">
        <v>336</v>
      </c>
      <c r="F57" s="9"/>
      <c r="G57" s="33"/>
      <c r="H57" s="34"/>
      <c r="I57" s="70">
        <f>SUM(I58:I62)</f>
        <v>0</v>
      </c>
      <c r="M57" s="98"/>
      <c r="N57" s="98"/>
    </row>
    <row r="58" spans="2:14" outlineLevel="1">
      <c r="B58" s="286"/>
      <c r="E58" s="80" t="s">
        <v>98</v>
      </c>
      <c r="F58" s="81" t="s">
        <v>98</v>
      </c>
      <c r="G58" s="49" t="s">
        <v>30</v>
      </c>
      <c r="H58" s="47"/>
      <c r="I58" s="100"/>
      <c r="L58" s="68" t="s">
        <v>97</v>
      </c>
      <c r="N58" s="172" t="s">
        <v>158</v>
      </c>
    </row>
    <row r="59" spans="2:14" outlineLevel="1">
      <c r="B59" s="287"/>
      <c r="E59" s="83" t="s">
        <v>99</v>
      </c>
      <c r="F59" s="84" t="s">
        <v>99</v>
      </c>
      <c r="G59" s="50" t="s">
        <v>30</v>
      </c>
      <c r="H59" s="34"/>
      <c r="I59" s="101"/>
      <c r="L59" s="68" t="s">
        <v>97</v>
      </c>
      <c r="N59" s="172" t="s">
        <v>158</v>
      </c>
    </row>
    <row r="60" spans="2:14" outlineLevel="1">
      <c r="B60" s="287"/>
      <c r="E60" s="83" t="s">
        <v>100</v>
      </c>
      <c r="F60" s="84" t="s">
        <v>100</v>
      </c>
      <c r="G60" s="50" t="s">
        <v>30</v>
      </c>
      <c r="H60" s="34"/>
      <c r="I60" s="101"/>
      <c r="L60" s="68" t="s">
        <v>97</v>
      </c>
      <c r="N60" s="172" t="s">
        <v>158</v>
      </c>
    </row>
    <row r="61" spans="2:14" outlineLevel="1">
      <c r="B61" s="287"/>
      <c r="E61" s="83" t="s">
        <v>101</v>
      </c>
      <c r="F61" s="84" t="s">
        <v>101</v>
      </c>
      <c r="G61" s="50" t="s">
        <v>30</v>
      </c>
      <c r="H61" s="34"/>
      <c r="I61" s="101"/>
      <c r="L61" s="68" t="s">
        <v>97</v>
      </c>
      <c r="N61" s="172" t="s">
        <v>158</v>
      </c>
    </row>
    <row r="62" spans="2:14" outlineLevel="1">
      <c r="B62" s="288"/>
      <c r="E62" s="86" t="s">
        <v>102</v>
      </c>
      <c r="F62" s="87" t="s">
        <v>102</v>
      </c>
      <c r="G62" s="51" t="s">
        <v>30</v>
      </c>
      <c r="H62" s="48"/>
      <c r="I62" s="102"/>
      <c r="L62" s="68" t="s">
        <v>97</v>
      </c>
      <c r="N62" s="172" t="s">
        <v>158</v>
      </c>
    </row>
    <row r="63" spans="2:14" outlineLevel="1">
      <c r="E63" s="138" t="s">
        <v>103</v>
      </c>
      <c r="M63" s="98"/>
      <c r="N63" s="98"/>
    </row>
    <row r="64" spans="2:14" outlineLevel="1">
      <c r="E64" s="265" t="s">
        <v>337</v>
      </c>
      <c r="F64" s="9"/>
      <c r="G64" s="33"/>
      <c r="H64" s="34"/>
      <c r="I64" s="70">
        <f>SUM(I65:I69)</f>
        <v>0</v>
      </c>
      <c r="M64" s="98"/>
      <c r="N64" s="98"/>
    </row>
    <row r="65" spans="2:15" outlineLevel="1">
      <c r="B65" s="286"/>
      <c r="E65" s="80" t="s">
        <v>98</v>
      </c>
      <c r="F65" s="81" t="s">
        <v>98</v>
      </c>
      <c r="G65" s="49" t="s">
        <v>30</v>
      </c>
      <c r="H65" s="47"/>
      <c r="I65" s="100"/>
      <c r="L65" s="68" t="s">
        <v>97</v>
      </c>
      <c r="N65" s="172" t="s">
        <v>158</v>
      </c>
    </row>
    <row r="66" spans="2:15" outlineLevel="1">
      <c r="B66" s="287"/>
      <c r="E66" s="83" t="s">
        <v>99</v>
      </c>
      <c r="F66" s="84" t="s">
        <v>99</v>
      </c>
      <c r="G66" s="50" t="s">
        <v>30</v>
      </c>
      <c r="H66" s="34"/>
      <c r="I66" s="101"/>
      <c r="L66" s="68" t="s">
        <v>97</v>
      </c>
      <c r="N66" s="172" t="s">
        <v>158</v>
      </c>
    </row>
    <row r="67" spans="2:15" outlineLevel="1">
      <c r="B67" s="287"/>
      <c r="E67" s="83" t="s">
        <v>100</v>
      </c>
      <c r="F67" s="84" t="s">
        <v>100</v>
      </c>
      <c r="G67" s="50" t="s">
        <v>30</v>
      </c>
      <c r="H67" s="34"/>
      <c r="I67" s="101"/>
      <c r="L67" s="68" t="s">
        <v>97</v>
      </c>
      <c r="N67" s="172" t="s">
        <v>158</v>
      </c>
    </row>
    <row r="68" spans="2:15" outlineLevel="1">
      <c r="B68" s="287"/>
      <c r="E68" s="83" t="s">
        <v>101</v>
      </c>
      <c r="F68" s="84" t="s">
        <v>101</v>
      </c>
      <c r="G68" s="50" t="s">
        <v>30</v>
      </c>
      <c r="H68" s="34"/>
      <c r="I68" s="101"/>
      <c r="L68" s="68" t="s">
        <v>97</v>
      </c>
      <c r="N68" s="172" t="s">
        <v>158</v>
      </c>
    </row>
    <row r="69" spans="2:15" outlineLevel="1">
      <c r="B69" s="288"/>
      <c r="E69" s="86" t="s">
        <v>102</v>
      </c>
      <c r="F69" s="87" t="s">
        <v>102</v>
      </c>
      <c r="G69" s="51" t="s">
        <v>30</v>
      </c>
      <c r="H69" s="48"/>
      <c r="I69" s="102"/>
      <c r="L69" s="68" t="s">
        <v>97</v>
      </c>
      <c r="N69" s="172" t="s">
        <v>158</v>
      </c>
    </row>
    <row r="70" spans="2:15" outlineLevel="1">
      <c r="E70" s="138" t="s">
        <v>103</v>
      </c>
      <c r="M70" s="98"/>
      <c r="N70" s="98"/>
    </row>
    <row r="71" spans="2:15" outlineLevel="1">
      <c r="E71" s="265" t="s">
        <v>338</v>
      </c>
      <c r="F71" s="9"/>
      <c r="G71" s="33"/>
      <c r="H71" s="34"/>
      <c r="I71" s="70">
        <f>SUM(I72:I76)</f>
        <v>0</v>
      </c>
      <c r="M71" s="98"/>
      <c r="N71" s="98"/>
    </row>
    <row r="72" spans="2:15" outlineLevel="1">
      <c r="B72" s="286"/>
      <c r="E72" s="80" t="s">
        <v>98</v>
      </c>
      <c r="F72" s="81" t="s">
        <v>98</v>
      </c>
      <c r="G72" s="49" t="s">
        <v>30</v>
      </c>
      <c r="H72" s="47"/>
      <c r="I72" s="100"/>
      <c r="L72" s="68" t="s">
        <v>97</v>
      </c>
      <c r="N72" s="172" t="s">
        <v>158</v>
      </c>
    </row>
    <row r="73" spans="2:15" outlineLevel="1">
      <c r="B73" s="287"/>
      <c r="E73" s="83" t="s">
        <v>99</v>
      </c>
      <c r="F73" s="84" t="s">
        <v>99</v>
      </c>
      <c r="G73" s="50" t="s">
        <v>30</v>
      </c>
      <c r="H73" s="34"/>
      <c r="I73" s="101"/>
      <c r="L73" s="68" t="s">
        <v>97</v>
      </c>
      <c r="N73" s="172" t="s">
        <v>158</v>
      </c>
    </row>
    <row r="74" spans="2:15" outlineLevel="1">
      <c r="B74" s="287"/>
      <c r="E74" s="83" t="s">
        <v>100</v>
      </c>
      <c r="F74" s="84" t="s">
        <v>100</v>
      </c>
      <c r="G74" s="50" t="s">
        <v>30</v>
      </c>
      <c r="H74" s="34"/>
      <c r="I74" s="101"/>
      <c r="L74" s="68" t="s">
        <v>97</v>
      </c>
      <c r="N74" s="172" t="s">
        <v>158</v>
      </c>
    </row>
    <row r="75" spans="2:15" outlineLevel="1">
      <c r="B75" s="287"/>
      <c r="E75" s="83" t="s">
        <v>101</v>
      </c>
      <c r="F75" s="84" t="s">
        <v>101</v>
      </c>
      <c r="G75" s="50" t="s">
        <v>30</v>
      </c>
      <c r="H75" s="34"/>
      <c r="I75" s="101"/>
      <c r="L75" s="68" t="s">
        <v>97</v>
      </c>
      <c r="N75" s="172" t="s">
        <v>158</v>
      </c>
    </row>
    <row r="76" spans="2:15" outlineLevel="1">
      <c r="B76" s="288"/>
      <c r="E76" s="86" t="s">
        <v>102</v>
      </c>
      <c r="F76" s="87" t="s">
        <v>102</v>
      </c>
      <c r="G76" s="51" t="s">
        <v>30</v>
      </c>
      <c r="H76" s="48"/>
      <c r="I76" s="102"/>
      <c r="L76" s="68" t="s">
        <v>97</v>
      </c>
      <c r="N76" s="172" t="s">
        <v>158</v>
      </c>
    </row>
    <row r="77" spans="2:15" outlineLevel="1">
      <c r="E77" s="138" t="s">
        <v>103</v>
      </c>
      <c r="M77" s="98"/>
      <c r="N77" s="98"/>
      <c r="O77" s="98"/>
    </row>
    <row r="78" spans="2:15" ht="15" customHeight="1">
      <c r="M78" s="98"/>
      <c r="N78" s="98"/>
      <c r="O78" s="98"/>
    </row>
    <row r="79" spans="2:15" ht="26.25" customHeight="1">
      <c r="E79" s="14" t="s">
        <v>51</v>
      </c>
      <c r="F79" s="9"/>
      <c r="G79" s="9"/>
      <c r="H79" s="9"/>
      <c r="I79" s="9"/>
      <c r="M79" s="98"/>
      <c r="N79" s="98"/>
      <c r="O79" s="98"/>
    </row>
    <row r="80" spans="2:15" outlineLevel="1">
      <c r="B80" s="26"/>
      <c r="E80" s="103" t="s">
        <v>38</v>
      </c>
      <c r="F80" s="9"/>
      <c r="G80" s="33"/>
      <c r="H80" s="34"/>
      <c r="I80" s="70">
        <f>SUM(I81:I85)</f>
        <v>0</v>
      </c>
      <c r="J80" s="10"/>
      <c r="K80" s="60"/>
      <c r="L80" s="65"/>
      <c r="M80" s="65"/>
      <c r="N80" s="65"/>
      <c r="O80" s="65"/>
    </row>
    <row r="81" spans="2:14" outlineLevel="1">
      <c r="B81" s="286"/>
      <c r="E81" s="80" t="s">
        <v>98</v>
      </c>
      <c r="F81" s="81" t="s">
        <v>98</v>
      </c>
      <c r="G81" s="49" t="s">
        <v>30</v>
      </c>
      <c r="H81" s="47"/>
      <c r="I81" s="100"/>
      <c r="L81" s="68" t="s">
        <v>97</v>
      </c>
      <c r="N81" s="172" t="s">
        <v>158</v>
      </c>
    </row>
    <row r="82" spans="2:14" outlineLevel="1">
      <c r="B82" s="287"/>
      <c r="E82" s="83" t="s">
        <v>99</v>
      </c>
      <c r="F82" s="84" t="s">
        <v>99</v>
      </c>
      <c r="G82" s="50" t="s">
        <v>30</v>
      </c>
      <c r="H82" s="34"/>
      <c r="I82" s="101"/>
      <c r="L82" s="68" t="s">
        <v>97</v>
      </c>
      <c r="N82" s="172" t="s">
        <v>158</v>
      </c>
    </row>
    <row r="83" spans="2:14" outlineLevel="1">
      <c r="B83" s="287"/>
      <c r="E83" s="83" t="s">
        <v>100</v>
      </c>
      <c r="F83" s="84" t="s">
        <v>100</v>
      </c>
      <c r="G83" s="50" t="s">
        <v>30</v>
      </c>
      <c r="H83" s="34"/>
      <c r="I83" s="101"/>
      <c r="L83" s="68" t="s">
        <v>97</v>
      </c>
      <c r="N83" s="172" t="s">
        <v>158</v>
      </c>
    </row>
    <row r="84" spans="2:14" outlineLevel="1">
      <c r="B84" s="287"/>
      <c r="E84" s="83" t="s">
        <v>101</v>
      </c>
      <c r="F84" s="84" t="s">
        <v>101</v>
      </c>
      <c r="G84" s="50" t="s">
        <v>30</v>
      </c>
      <c r="H84" s="34"/>
      <c r="I84" s="101"/>
      <c r="L84" s="68" t="s">
        <v>97</v>
      </c>
      <c r="N84" s="172" t="s">
        <v>158</v>
      </c>
    </row>
    <row r="85" spans="2:14" outlineLevel="1">
      <c r="B85" s="288"/>
      <c r="E85" s="86" t="s">
        <v>102</v>
      </c>
      <c r="F85" s="87" t="s">
        <v>102</v>
      </c>
      <c r="G85" s="51" t="s">
        <v>30</v>
      </c>
      <c r="H85" s="48"/>
      <c r="I85" s="102"/>
      <c r="L85" s="68" t="s">
        <v>97</v>
      </c>
      <c r="N85" s="172" t="s">
        <v>158</v>
      </c>
    </row>
    <row r="86" spans="2:14" outlineLevel="1">
      <c r="B86" s="26"/>
      <c r="E86" s="138" t="s">
        <v>103</v>
      </c>
    </row>
    <row r="87" spans="2:14" outlineLevel="1">
      <c r="B87" s="26"/>
      <c r="E87" s="265" t="s">
        <v>335</v>
      </c>
      <c r="F87" s="9"/>
      <c r="G87" s="33"/>
      <c r="H87" s="34"/>
      <c r="I87" s="70">
        <f>SUM(I88:I92)</f>
        <v>0</v>
      </c>
    </row>
    <row r="88" spans="2:14" outlineLevel="1">
      <c r="B88" s="286"/>
      <c r="E88" s="80" t="s">
        <v>98</v>
      </c>
      <c r="F88" s="81" t="s">
        <v>98</v>
      </c>
      <c r="G88" s="49" t="s">
        <v>30</v>
      </c>
      <c r="H88" s="47"/>
      <c r="I88" s="100"/>
      <c r="L88" s="68" t="s">
        <v>97</v>
      </c>
      <c r="N88" s="172" t="s">
        <v>158</v>
      </c>
    </row>
    <row r="89" spans="2:14" outlineLevel="1">
      <c r="B89" s="287"/>
      <c r="E89" s="83" t="s">
        <v>99</v>
      </c>
      <c r="F89" s="84" t="s">
        <v>99</v>
      </c>
      <c r="G89" s="50" t="s">
        <v>30</v>
      </c>
      <c r="H89" s="34"/>
      <c r="I89" s="101"/>
      <c r="L89" s="68" t="s">
        <v>97</v>
      </c>
      <c r="N89" s="172" t="s">
        <v>158</v>
      </c>
    </row>
    <row r="90" spans="2:14" outlineLevel="1">
      <c r="B90" s="287"/>
      <c r="E90" s="83" t="s">
        <v>100</v>
      </c>
      <c r="F90" s="84" t="s">
        <v>100</v>
      </c>
      <c r="G90" s="50" t="s">
        <v>30</v>
      </c>
      <c r="H90" s="34"/>
      <c r="I90" s="101"/>
      <c r="L90" s="68" t="s">
        <v>97</v>
      </c>
      <c r="N90" s="172" t="s">
        <v>158</v>
      </c>
    </row>
    <row r="91" spans="2:14" outlineLevel="1">
      <c r="B91" s="287"/>
      <c r="E91" s="83" t="s">
        <v>101</v>
      </c>
      <c r="F91" s="84" t="s">
        <v>101</v>
      </c>
      <c r="G91" s="50" t="s">
        <v>30</v>
      </c>
      <c r="H91" s="34"/>
      <c r="I91" s="101"/>
      <c r="L91" s="68" t="s">
        <v>97</v>
      </c>
      <c r="N91" s="172" t="s">
        <v>158</v>
      </c>
    </row>
    <row r="92" spans="2:14" outlineLevel="1">
      <c r="B92" s="288"/>
      <c r="E92" s="86" t="s">
        <v>102</v>
      </c>
      <c r="F92" s="87" t="s">
        <v>102</v>
      </c>
      <c r="G92" s="51" t="s">
        <v>30</v>
      </c>
      <c r="H92" s="48"/>
      <c r="I92" s="102"/>
      <c r="L92" s="68" t="s">
        <v>97</v>
      </c>
      <c r="N92" s="172" t="s">
        <v>158</v>
      </c>
    </row>
    <row r="93" spans="2:14" outlineLevel="1">
      <c r="E93" s="138" t="s">
        <v>103</v>
      </c>
      <c r="F93" s="9"/>
      <c r="G93" s="9"/>
      <c r="H93" s="9"/>
      <c r="I93" s="9"/>
    </row>
  </sheetData>
  <sheetProtection selectLockedCells="1" selectUnlockedCells="1"/>
  <mergeCells count="11">
    <mergeCell ref="B88:B92"/>
    <mergeCell ref="B51:B55"/>
    <mergeCell ref="B58:B62"/>
    <mergeCell ref="B65:B69"/>
    <mergeCell ref="B72:B76"/>
    <mergeCell ref="B81:B85"/>
    <mergeCell ref="B21:B25"/>
    <mergeCell ref="B28:B32"/>
    <mergeCell ref="B35:B39"/>
    <mergeCell ref="B7:B11"/>
    <mergeCell ref="B44:B48"/>
  </mergeCells>
  <phoneticPr fontId="90" type="noConversion"/>
  <conditionalFormatting sqref="B4">
    <cfRule type="containsText" dxfId="10" priority="2" operator="containsText" text="Unsure">
      <formula>NOT(ISERROR(SEARCH("Unsure",B4)))</formula>
    </cfRule>
    <cfRule type="containsText" dxfId="9" priority="3" operator="containsText" text="Yes">
      <formula>NOT(ISERROR(SEARCH("Yes",B4)))</formula>
    </cfRule>
    <cfRule type="containsText" dxfId="8" priority="4" operator="containsText" text="No">
      <formula>NOT(ISERROR(SEARCH("No",B4)))</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Changes summary</vt:lpstr>
      <vt:lpstr>Concepts</vt:lpstr>
      <vt:lpstr>Definitions</vt:lpstr>
      <vt:lpstr>Validations</vt:lpstr>
      <vt:lpstr>Checks and Totals</vt:lpstr>
      <vt:lpstr>Total Customers</vt:lpstr>
      <vt:lpstr>Customers (EB)</vt:lpstr>
      <vt:lpstr>Customers (STPIS) by feeder</vt:lpstr>
      <vt:lpstr>Customers by tariffs - CR</vt:lpstr>
      <vt:lpstr>Customers by tariff - NCR</vt:lpstr>
      <vt:lpstr>Customers - other</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Jane Kelly</cp:lastModifiedBy>
  <dcterms:created xsi:type="dcterms:W3CDTF">2021-08-29T22:12:48Z</dcterms:created>
  <dcterms:modified xsi:type="dcterms:W3CDTF">2023-01-23T07:28:05Z</dcterms:modified>
</cp:coreProperties>
</file>