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updateLinks="never" codeName="ThisWorkbook"/>
  <xr:revisionPtr revIDLastSave="0" documentId="13_ncr:1_{53E9A2E9-889A-4E50-A615-12D0A99703ED}" xr6:coauthVersionLast="47" xr6:coauthVersionMax="47" xr10:uidLastSave="{00000000-0000-0000-0000-000000000000}"/>
  <bookViews>
    <workbookView xWindow="-120" yWindow="-120" windowWidth="29040" windowHeight="15840" xr2:uid="{98283599-9D6D-4581-BFEB-F81CB43ACDCD}"/>
  </bookViews>
  <sheets>
    <sheet name="Changes summary" sheetId="74" r:id="rId1"/>
    <sheet name="Concepts" sheetId="72" r:id="rId2"/>
    <sheet name="Definitions" sheetId="56" r:id="rId3"/>
    <sheet name="Validations" sheetId="73" r:id="rId4"/>
    <sheet name="Checks and Totals" sheetId="58" r:id="rId5"/>
    <sheet name="Distribution Business" sheetId="63" r:id="rId6"/>
    <sheet name="Standard Control" sheetId="64" r:id="rId7"/>
    <sheet name="Alternative control" sheetId="65" r:id="rId8"/>
    <sheet name="Other Services" sheetId="66" r:id="rId9"/>
    <sheet name="Total expenditure" sheetId="75" r:id="rId10"/>
    <sheet name="Provisions" sheetId="55" r:id="rId11"/>
  </sheets>
  <externalReferences>
    <externalReference r:id="rId12"/>
    <externalReference r:id="rId13"/>
    <externalReference r:id="rId14"/>
    <externalReference r:id="rId15"/>
    <externalReference r:id="rId16"/>
  </externalReferences>
  <definedNames>
    <definedName name="abba" hidden="1">{"Ownership",#N/A,FALSE,"Ownership";"Contents",#N/A,FALSE,"Contents"}</definedName>
    <definedName name="anscount" hidden="1">1</definedName>
    <definedName name="Capabilities" localSheetId="7">#REF!</definedName>
    <definedName name="Capabilities" localSheetId="5">#REF!</definedName>
    <definedName name="Capabilities" localSheetId="8">#REF!</definedName>
    <definedName name="Capabilities" localSheetId="10">#REF!</definedName>
    <definedName name="Capabilities" localSheetId="6">#REF!</definedName>
    <definedName name="Capabilities" localSheetId="9">#REF!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 localSheetId="7">#REF!</definedName>
    <definedName name="dms_020201_01_Exp_Values" localSheetId="5">#REF!</definedName>
    <definedName name="dms_020201_01_Exp_Values" localSheetId="8">#REF!</definedName>
    <definedName name="dms_020201_01_Exp_Values" localSheetId="10">#REF!</definedName>
    <definedName name="dms_020201_01_Exp_Values" localSheetId="6">#REF!</definedName>
    <definedName name="dms_020201_01_Exp_Values" localSheetId="9">#REF!</definedName>
    <definedName name="dms_020201_01_Exp_Values">#REF!</definedName>
    <definedName name="dms_020201_01_Fail_Values" localSheetId="7">#REF!</definedName>
    <definedName name="dms_020201_01_Fail_Values" localSheetId="5">#REF!</definedName>
    <definedName name="dms_020201_01_Fail_Values" localSheetId="8">#REF!</definedName>
    <definedName name="dms_020201_01_Fail_Values" localSheetId="10">#REF!</definedName>
    <definedName name="dms_020201_01_Fail_Values" localSheetId="6">#REF!</definedName>
    <definedName name="dms_020201_01_Fail_Values" localSheetId="9">#REF!</definedName>
    <definedName name="dms_020201_01_Fail_Values">#REF!</definedName>
    <definedName name="dms_020201_01_Repl_Values" localSheetId="7">#REF!</definedName>
    <definedName name="dms_020201_01_Repl_Values" localSheetId="5">#REF!</definedName>
    <definedName name="dms_020201_01_Repl_Values" localSheetId="8">#REF!</definedName>
    <definedName name="dms_020201_01_Repl_Values" localSheetId="10">#REF!</definedName>
    <definedName name="dms_020201_01_Repl_Values" localSheetId="6">#REF!</definedName>
    <definedName name="dms_020201_01_Repl_Values" localSheetId="9">#REF!</definedName>
    <definedName name="dms_020201_01_Repl_Values">#REF!</definedName>
    <definedName name="dms_020201_01_Rows" localSheetId="7">#REF!</definedName>
    <definedName name="dms_020201_01_Rows" localSheetId="5">#REF!</definedName>
    <definedName name="dms_020201_01_Rows" localSheetId="8">#REF!</definedName>
    <definedName name="dms_020201_01_Rows" localSheetId="10">#REF!</definedName>
    <definedName name="dms_020201_01_Rows" localSheetId="6">#REF!</definedName>
    <definedName name="dms_020201_01_Rows" localSheetId="9">#REF!</definedName>
    <definedName name="dms_020201_01_Rows">#REF!</definedName>
    <definedName name="dms_020201_02_Exp_Values" localSheetId="7">#REF!</definedName>
    <definedName name="dms_020201_02_Exp_Values" localSheetId="5">#REF!</definedName>
    <definedName name="dms_020201_02_Exp_Values" localSheetId="8">#REF!</definedName>
    <definedName name="dms_020201_02_Exp_Values" localSheetId="10">#REF!</definedName>
    <definedName name="dms_020201_02_Exp_Values" localSheetId="6">#REF!</definedName>
    <definedName name="dms_020201_02_Exp_Values" localSheetId="9">#REF!</definedName>
    <definedName name="dms_020201_02_Exp_Values">#REF!</definedName>
    <definedName name="dms_020201_02_Fail_Values" localSheetId="7">#REF!</definedName>
    <definedName name="dms_020201_02_Fail_Values" localSheetId="5">#REF!</definedName>
    <definedName name="dms_020201_02_Fail_Values" localSheetId="8">#REF!</definedName>
    <definedName name="dms_020201_02_Fail_Values" localSheetId="10">#REF!</definedName>
    <definedName name="dms_020201_02_Fail_Values" localSheetId="6">#REF!</definedName>
    <definedName name="dms_020201_02_Fail_Values" localSheetId="9">#REF!</definedName>
    <definedName name="dms_020201_02_Fail_Values">#REF!</definedName>
    <definedName name="dms_020201_02_Repl_Values" localSheetId="7">#REF!</definedName>
    <definedName name="dms_020201_02_Repl_Values" localSheetId="5">#REF!</definedName>
    <definedName name="dms_020201_02_Repl_Values" localSheetId="8">#REF!</definedName>
    <definedName name="dms_020201_02_Repl_Values" localSheetId="10">#REF!</definedName>
    <definedName name="dms_020201_02_Repl_Values" localSheetId="6">#REF!</definedName>
    <definedName name="dms_020201_02_Repl_Values" localSheetId="9">#REF!</definedName>
    <definedName name="dms_020201_02_Repl_Values">#REF!</definedName>
    <definedName name="dms_020201_02_Rows" localSheetId="7">#REF!</definedName>
    <definedName name="dms_020201_02_Rows" localSheetId="5">#REF!</definedName>
    <definedName name="dms_020201_02_Rows" localSheetId="8">#REF!</definedName>
    <definedName name="dms_020201_02_Rows" localSheetId="10">#REF!</definedName>
    <definedName name="dms_020201_02_Rows" localSheetId="6">#REF!</definedName>
    <definedName name="dms_020201_02_Rows" localSheetId="9">#REF!</definedName>
    <definedName name="dms_020201_02_Rows">#REF!</definedName>
    <definedName name="dms_020201_03_Exp_Values" localSheetId="7">#REF!</definedName>
    <definedName name="dms_020201_03_Exp_Values" localSheetId="5">#REF!</definedName>
    <definedName name="dms_020201_03_Exp_Values" localSheetId="8">#REF!</definedName>
    <definedName name="dms_020201_03_Exp_Values" localSheetId="10">#REF!</definedName>
    <definedName name="dms_020201_03_Exp_Values" localSheetId="6">#REF!</definedName>
    <definedName name="dms_020201_03_Exp_Values" localSheetId="9">#REF!</definedName>
    <definedName name="dms_020201_03_Exp_Values">#REF!</definedName>
    <definedName name="dms_020201_03_Fail_Values" localSheetId="7">#REF!</definedName>
    <definedName name="dms_020201_03_Fail_Values" localSheetId="5">#REF!</definedName>
    <definedName name="dms_020201_03_Fail_Values" localSheetId="8">#REF!</definedName>
    <definedName name="dms_020201_03_Fail_Values" localSheetId="10">#REF!</definedName>
    <definedName name="dms_020201_03_Fail_Values" localSheetId="6">#REF!</definedName>
    <definedName name="dms_020201_03_Fail_Values" localSheetId="9">#REF!</definedName>
    <definedName name="dms_020201_03_Fail_Values">#REF!</definedName>
    <definedName name="dms_020201_03_Repl_Values" localSheetId="7">#REF!</definedName>
    <definedName name="dms_020201_03_Repl_Values" localSheetId="5">#REF!</definedName>
    <definedName name="dms_020201_03_Repl_Values" localSheetId="8">#REF!</definedName>
    <definedName name="dms_020201_03_Repl_Values" localSheetId="10">#REF!</definedName>
    <definedName name="dms_020201_03_Repl_Values" localSheetId="6">#REF!</definedName>
    <definedName name="dms_020201_03_Repl_Values" localSheetId="9">#REF!</definedName>
    <definedName name="dms_020201_03_Repl_Values">#REF!</definedName>
    <definedName name="dms_020201_03_Rows" localSheetId="7">#REF!</definedName>
    <definedName name="dms_020201_03_Rows" localSheetId="5">#REF!</definedName>
    <definedName name="dms_020201_03_Rows" localSheetId="8">#REF!</definedName>
    <definedName name="dms_020201_03_Rows" localSheetId="10">#REF!</definedName>
    <definedName name="dms_020201_03_Rows" localSheetId="6">#REF!</definedName>
    <definedName name="dms_020201_03_Rows" localSheetId="9">#REF!</definedName>
    <definedName name="dms_020201_03_Rows">#REF!</definedName>
    <definedName name="dms_020201_04_Exp_Values" localSheetId="7">#REF!</definedName>
    <definedName name="dms_020201_04_Exp_Values" localSheetId="5">#REF!</definedName>
    <definedName name="dms_020201_04_Exp_Values" localSheetId="8">#REF!</definedName>
    <definedName name="dms_020201_04_Exp_Values" localSheetId="10">#REF!</definedName>
    <definedName name="dms_020201_04_Exp_Values" localSheetId="6">#REF!</definedName>
    <definedName name="dms_020201_04_Exp_Values" localSheetId="9">#REF!</definedName>
    <definedName name="dms_020201_04_Exp_Values">#REF!</definedName>
    <definedName name="dms_020201_04_Fail_Values" localSheetId="7">#REF!</definedName>
    <definedName name="dms_020201_04_Fail_Values" localSheetId="5">#REF!</definedName>
    <definedName name="dms_020201_04_Fail_Values" localSheetId="8">#REF!</definedName>
    <definedName name="dms_020201_04_Fail_Values" localSheetId="10">#REF!</definedName>
    <definedName name="dms_020201_04_Fail_Values" localSheetId="6">#REF!</definedName>
    <definedName name="dms_020201_04_Fail_Values" localSheetId="9">#REF!</definedName>
    <definedName name="dms_020201_04_Fail_Values">#REF!</definedName>
    <definedName name="dms_020201_04_Repl_Values" localSheetId="7">#REF!</definedName>
    <definedName name="dms_020201_04_Repl_Values" localSheetId="5">#REF!</definedName>
    <definedName name="dms_020201_04_Repl_Values" localSheetId="8">#REF!</definedName>
    <definedName name="dms_020201_04_Repl_Values" localSheetId="10">#REF!</definedName>
    <definedName name="dms_020201_04_Repl_Values" localSheetId="6">#REF!</definedName>
    <definedName name="dms_020201_04_Repl_Values" localSheetId="9">#REF!</definedName>
    <definedName name="dms_020201_04_Repl_Values">#REF!</definedName>
    <definedName name="dms_020201_04_Rows" localSheetId="7">#REF!</definedName>
    <definedName name="dms_020201_04_Rows" localSheetId="5">#REF!</definedName>
    <definedName name="dms_020201_04_Rows" localSheetId="8">#REF!</definedName>
    <definedName name="dms_020201_04_Rows" localSheetId="10">#REF!</definedName>
    <definedName name="dms_020201_04_Rows" localSheetId="6">#REF!</definedName>
    <definedName name="dms_020201_04_Rows" localSheetId="9">#REF!</definedName>
    <definedName name="dms_020201_04_Rows">#REF!</definedName>
    <definedName name="dms_020201_05_Exp_Values" localSheetId="7">#REF!</definedName>
    <definedName name="dms_020201_05_Exp_Values" localSheetId="5">#REF!</definedName>
    <definedName name="dms_020201_05_Exp_Values" localSheetId="8">#REF!</definedName>
    <definedName name="dms_020201_05_Exp_Values" localSheetId="10">#REF!</definedName>
    <definedName name="dms_020201_05_Exp_Values" localSheetId="6">#REF!</definedName>
    <definedName name="dms_020201_05_Exp_Values" localSheetId="9">#REF!</definedName>
    <definedName name="dms_020201_05_Exp_Values">#REF!</definedName>
    <definedName name="dms_020201_05_Fail_Values" localSheetId="7">#REF!</definedName>
    <definedName name="dms_020201_05_Fail_Values" localSheetId="5">#REF!</definedName>
    <definedName name="dms_020201_05_Fail_Values" localSheetId="8">#REF!</definedName>
    <definedName name="dms_020201_05_Fail_Values" localSheetId="10">#REF!</definedName>
    <definedName name="dms_020201_05_Fail_Values" localSheetId="6">#REF!</definedName>
    <definedName name="dms_020201_05_Fail_Values" localSheetId="9">#REF!</definedName>
    <definedName name="dms_020201_05_Fail_Values">#REF!</definedName>
    <definedName name="dms_020201_05_Repl_Values" localSheetId="7">#REF!</definedName>
    <definedName name="dms_020201_05_Repl_Values" localSheetId="5">#REF!</definedName>
    <definedName name="dms_020201_05_Repl_Values" localSheetId="8">#REF!</definedName>
    <definedName name="dms_020201_05_Repl_Values" localSheetId="10">#REF!</definedName>
    <definedName name="dms_020201_05_Repl_Values" localSheetId="6">#REF!</definedName>
    <definedName name="dms_020201_05_Repl_Values" localSheetId="9">#REF!</definedName>
    <definedName name="dms_020201_05_Repl_Values">#REF!</definedName>
    <definedName name="dms_020201_05_Rows" localSheetId="7">#REF!</definedName>
    <definedName name="dms_020201_05_Rows" localSheetId="5">#REF!</definedName>
    <definedName name="dms_020201_05_Rows" localSheetId="8">#REF!</definedName>
    <definedName name="dms_020201_05_Rows" localSheetId="10">#REF!</definedName>
    <definedName name="dms_020201_05_Rows" localSheetId="6">#REF!</definedName>
    <definedName name="dms_020201_05_Rows" localSheetId="9">#REF!</definedName>
    <definedName name="dms_020201_05_Rows">#REF!</definedName>
    <definedName name="dms_020201_06_Exp_Values" localSheetId="7">#REF!</definedName>
    <definedName name="dms_020201_06_Exp_Values" localSheetId="5">#REF!</definedName>
    <definedName name="dms_020201_06_Exp_Values" localSheetId="8">#REF!</definedName>
    <definedName name="dms_020201_06_Exp_Values" localSheetId="10">#REF!</definedName>
    <definedName name="dms_020201_06_Exp_Values" localSheetId="6">#REF!</definedName>
    <definedName name="dms_020201_06_Exp_Values" localSheetId="9">#REF!</definedName>
    <definedName name="dms_020201_06_Exp_Values">#REF!</definedName>
    <definedName name="dms_020201_06_Fail_Values" localSheetId="7">#REF!</definedName>
    <definedName name="dms_020201_06_Fail_Values" localSheetId="5">#REF!</definedName>
    <definedName name="dms_020201_06_Fail_Values" localSheetId="8">#REF!</definedName>
    <definedName name="dms_020201_06_Fail_Values" localSheetId="10">#REF!</definedName>
    <definedName name="dms_020201_06_Fail_Values" localSheetId="6">#REF!</definedName>
    <definedName name="dms_020201_06_Fail_Values" localSheetId="9">#REF!</definedName>
    <definedName name="dms_020201_06_Fail_Values">#REF!</definedName>
    <definedName name="dms_020201_06_Repl_Values" localSheetId="7">#REF!</definedName>
    <definedName name="dms_020201_06_Repl_Values" localSheetId="5">#REF!</definedName>
    <definedName name="dms_020201_06_Repl_Values" localSheetId="8">#REF!</definedName>
    <definedName name="dms_020201_06_Repl_Values" localSheetId="10">#REF!</definedName>
    <definedName name="dms_020201_06_Repl_Values" localSheetId="6">#REF!</definedName>
    <definedName name="dms_020201_06_Repl_Values" localSheetId="9">#REF!</definedName>
    <definedName name="dms_020201_06_Repl_Values">#REF!</definedName>
    <definedName name="dms_020201_06_Rows" localSheetId="7">#REF!</definedName>
    <definedName name="dms_020201_06_Rows" localSheetId="5">#REF!</definedName>
    <definedName name="dms_020201_06_Rows" localSheetId="8">#REF!</definedName>
    <definedName name="dms_020201_06_Rows" localSheetId="10">#REF!</definedName>
    <definedName name="dms_020201_06_Rows" localSheetId="6">#REF!</definedName>
    <definedName name="dms_020201_06_Rows" localSheetId="9">#REF!</definedName>
    <definedName name="dms_020201_06_Rows">#REF!</definedName>
    <definedName name="dms_020201_07_Exp_Values" localSheetId="7">#REF!</definedName>
    <definedName name="dms_020201_07_Exp_Values" localSheetId="5">#REF!</definedName>
    <definedName name="dms_020201_07_Exp_Values" localSheetId="8">#REF!</definedName>
    <definedName name="dms_020201_07_Exp_Values" localSheetId="10">#REF!</definedName>
    <definedName name="dms_020201_07_Exp_Values" localSheetId="6">#REF!</definedName>
    <definedName name="dms_020201_07_Exp_Values" localSheetId="9">#REF!</definedName>
    <definedName name="dms_020201_07_Exp_Values">#REF!</definedName>
    <definedName name="dms_020201_07_Fail_Values" localSheetId="7">#REF!</definedName>
    <definedName name="dms_020201_07_Fail_Values" localSheetId="5">#REF!</definedName>
    <definedName name="dms_020201_07_Fail_Values" localSheetId="8">#REF!</definedName>
    <definedName name="dms_020201_07_Fail_Values" localSheetId="10">#REF!</definedName>
    <definedName name="dms_020201_07_Fail_Values" localSheetId="6">#REF!</definedName>
    <definedName name="dms_020201_07_Fail_Values" localSheetId="9">#REF!</definedName>
    <definedName name="dms_020201_07_Fail_Values">#REF!</definedName>
    <definedName name="dms_020201_07_Repl_Values" localSheetId="7">#REF!</definedName>
    <definedName name="dms_020201_07_Repl_Values" localSheetId="5">#REF!</definedName>
    <definedName name="dms_020201_07_Repl_Values" localSheetId="8">#REF!</definedName>
    <definedName name="dms_020201_07_Repl_Values" localSheetId="10">#REF!</definedName>
    <definedName name="dms_020201_07_Repl_Values" localSheetId="6">#REF!</definedName>
    <definedName name="dms_020201_07_Repl_Values" localSheetId="9">#REF!</definedName>
    <definedName name="dms_020201_07_Repl_Values">#REF!</definedName>
    <definedName name="dms_020201_07_Rows" localSheetId="7">#REF!</definedName>
    <definedName name="dms_020201_07_Rows" localSheetId="5">#REF!</definedName>
    <definedName name="dms_020201_07_Rows" localSheetId="8">#REF!</definedName>
    <definedName name="dms_020201_07_Rows" localSheetId="10">#REF!</definedName>
    <definedName name="dms_020201_07_Rows" localSheetId="6">#REF!</definedName>
    <definedName name="dms_020201_07_Rows" localSheetId="9">#REF!</definedName>
    <definedName name="dms_020201_07_Rows">#REF!</definedName>
    <definedName name="dms_020201_08_Exp_Values" localSheetId="7">#REF!</definedName>
    <definedName name="dms_020201_08_Exp_Values" localSheetId="5">#REF!</definedName>
    <definedName name="dms_020201_08_Exp_Values" localSheetId="8">#REF!</definedName>
    <definedName name="dms_020201_08_Exp_Values" localSheetId="10">#REF!</definedName>
    <definedName name="dms_020201_08_Exp_Values" localSheetId="6">#REF!</definedName>
    <definedName name="dms_020201_08_Exp_Values" localSheetId="9">#REF!</definedName>
    <definedName name="dms_020201_08_Exp_Values">#REF!</definedName>
    <definedName name="dms_020201_08_Fail_Values" localSheetId="7">#REF!</definedName>
    <definedName name="dms_020201_08_Fail_Values" localSheetId="5">#REF!</definedName>
    <definedName name="dms_020201_08_Fail_Values" localSheetId="8">#REF!</definedName>
    <definedName name="dms_020201_08_Fail_Values" localSheetId="10">#REF!</definedName>
    <definedName name="dms_020201_08_Fail_Values" localSheetId="6">#REF!</definedName>
    <definedName name="dms_020201_08_Fail_Values" localSheetId="9">#REF!</definedName>
    <definedName name="dms_020201_08_Fail_Values">#REF!</definedName>
    <definedName name="dms_020201_08_Repl_Values" localSheetId="7">#REF!</definedName>
    <definedName name="dms_020201_08_Repl_Values" localSheetId="5">#REF!</definedName>
    <definedName name="dms_020201_08_Repl_Values" localSheetId="8">#REF!</definedName>
    <definedName name="dms_020201_08_Repl_Values" localSheetId="10">#REF!</definedName>
    <definedName name="dms_020201_08_Repl_Values" localSheetId="6">#REF!</definedName>
    <definedName name="dms_020201_08_Repl_Values" localSheetId="9">#REF!</definedName>
    <definedName name="dms_020201_08_Repl_Values">#REF!</definedName>
    <definedName name="dms_020201_08_Rows" localSheetId="7">#REF!</definedName>
    <definedName name="dms_020201_08_Rows" localSheetId="5">#REF!</definedName>
    <definedName name="dms_020201_08_Rows" localSheetId="8">#REF!</definedName>
    <definedName name="dms_020201_08_Rows" localSheetId="10">#REF!</definedName>
    <definedName name="dms_020201_08_Rows" localSheetId="6">#REF!</definedName>
    <definedName name="dms_020201_08_Rows" localSheetId="9">#REF!</definedName>
    <definedName name="dms_020201_08_Rows">#REF!</definedName>
    <definedName name="dms_020201_09_Exp_Values" localSheetId="7">#REF!</definedName>
    <definedName name="dms_020201_09_Exp_Values" localSheetId="5">#REF!</definedName>
    <definedName name="dms_020201_09_Exp_Values" localSheetId="8">#REF!</definedName>
    <definedName name="dms_020201_09_Exp_Values" localSheetId="10">#REF!</definedName>
    <definedName name="dms_020201_09_Exp_Values" localSheetId="6">#REF!</definedName>
    <definedName name="dms_020201_09_Exp_Values" localSheetId="9">#REF!</definedName>
    <definedName name="dms_020201_09_Exp_Values">#REF!</definedName>
    <definedName name="dms_020201_09_Fail_Values" localSheetId="7">#REF!</definedName>
    <definedName name="dms_020201_09_Fail_Values" localSheetId="5">#REF!</definedName>
    <definedName name="dms_020201_09_Fail_Values" localSheetId="8">#REF!</definedName>
    <definedName name="dms_020201_09_Fail_Values" localSheetId="10">#REF!</definedName>
    <definedName name="dms_020201_09_Fail_Values" localSheetId="6">#REF!</definedName>
    <definedName name="dms_020201_09_Fail_Values" localSheetId="9">#REF!</definedName>
    <definedName name="dms_020201_09_Fail_Values">#REF!</definedName>
    <definedName name="dms_020201_09_Repl_Values" localSheetId="7">#REF!</definedName>
    <definedName name="dms_020201_09_Repl_Values" localSheetId="5">#REF!</definedName>
    <definedName name="dms_020201_09_Repl_Values" localSheetId="8">#REF!</definedName>
    <definedName name="dms_020201_09_Repl_Values" localSheetId="10">#REF!</definedName>
    <definedName name="dms_020201_09_Repl_Values" localSheetId="6">#REF!</definedName>
    <definedName name="dms_020201_09_Repl_Values" localSheetId="9">#REF!</definedName>
    <definedName name="dms_020201_09_Repl_Values">#REF!</definedName>
    <definedName name="dms_020201_09_Rows" localSheetId="7">#REF!</definedName>
    <definedName name="dms_020201_09_Rows" localSheetId="5">#REF!</definedName>
    <definedName name="dms_020201_09_Rows" localSheetId="8">#REF!</definedName>
    <definedName name="dms_020201_09_Rows" localSheetId="10">#REF!</definedName>
    <definedName name="dms_020201_09_Rows" localSheetId="6">#REF!</definedName>
    <definedName name="dms_020201_09_Rows" localSheetId="9">#REF!</definedName>
    <definedName name="dms_020201_09_Rows">#REF!</definedName>
    <definedName name="dms_020201_10_Exp_Values" localSheetId="7">#REF!</definedName>
    <definedName name="dms_020201_10_Exp_Values" localSheetId="5">#REF!</definedName>
    <definedName name="dms_020201_10_Exp_Values" localSheetId="8">#REF!</definedName>
    <definedName name="dms_020201_10_Exp_Values" localSheetId="10">#REF!</definedName>
    <definedName name="dms_020201_10_Exp_Values" localSheetId="6">#REF!</definedName>
    <definedName name="dms_020201_10_Exp_Values" localSheetId="9">#REF!</definedName>
    <definedName name="dms_020201_10_Exp_Values">#REF!</definedName>
    <definedName name="dms_020201_10_Fail_Values" localSheetId="7">#REF!</definedName>
    <definedName name="dms_020201_10_Fail_Values" localSheetId="5">#REF!</definedName>
    <definedName name="dms_020201_10_Fail_Values" localSheetId="8">#REF!</definedName>
    <definedName name="dms_020201_10_Fail_Values" localSheetId="10">#REF!</definedName>
    <definedName name="dms_020201_10_Fail_Values" localSheetId="6">#REF!</definedName>
    <definedName name="dms_020201_10_Fail_Values" localSheetId="9">#REF!</definedName>
    <definedName name="dms_020201_10_Fail_Values">#REF!</definedName>
    <definedName name="dms_020201_10_Repl_Values" localSheetId="7">#REF!</definedName>
    <definedName name="dms_020201_10_Repl_Values" localSheetId="5">#REF!</definedName>
    <definedName name="dms_020201_10_Repl_Values" localSheetId="8">#REF!</definedName>
    <definedName name="dms_020201_10_Repl_Values" localSheetId="10">#REF!</definedName>
    <definedName name="dms_020201_10_Repl_Values" localSheetId="6">#REF!</definedName>
    <definedName name="dms_020201_10_Repl_Values" localSheetId="9">#REF!</definedName>
    <definedName name="dms_020201_10_Repl_Values">#REF!</definedName>
    <definedName name="dms_020201_10_Rows" localSheetId="7">#REF!</definedName>
    <definedName name="dms_020201_10_Rows" localSheetId="5">#REF!</definedName>
    <definedName name="dms_020201_10_Rows" localSheetId="8">#REF!</definedName>
    <definedName name="dms_020201_10_Rows" localSheetId="10">#REF!</definedName>
    <definedName name="dms_020201_10_Rows" localSheetId="6">#REF!</definedName>
    <definedName name="dms_020201_10_Rows" localSheetId="9">#REF!</definedName>
    <definedName name="dms_020201_10_Rows">#REF!</definedName>
    <definedName name="dms_020202_01_01_Rows" localSheetId="7">#REF!</definedName>
    <definedName name="dms_020202_01_01_Rows" localSheetId="5">#REF!</definedName>
    <definedName name="dms_020202_01_01_Rows" localSheetId="8">#REF!</definedName>
    <definedName name="dms_020202_01_01_Rows" localSheetId="10">#REF!</definedName>
    <definedName name="dms_020202_01_01_Rows" localSheetId="6">#REF!</definedName>
    <definedName name="dms_020202_01_01_Rows" localSheetId="9">#REF!</definedName>
    <definedName name="dms_020202_01_01_Rows">#REF!</definedName>
    <definedName name="dms_020202_01_01_Values" localSheetId="7">#REF!</definedName>
    <definedName name="dms_020202_01_01_Values" localSheetId="5">#REF!</definedName>
    <definedName name="dms_020202_01_01_Values" localSheetId="8">#REF!</definedName>
    <definedName name="dms_020202_01_01_Values" localSheetId="10">#REF!</definedName>
    <definedName name="dms_020202_01_01_Values" localSheetId="6">#REF!</definedName>
    <definedName name="dms_020202_01_01_Values" localSheetId="9">#REF!</definedName>
    <definedName name="dms_020202_01_01_Values">#REF!</definedName>
    <definedName name="dms_020202_01_02_Rows" localSheetId="7">#REF!</definedName>
    <definedName name="dms_020202_01_02_Rows" localSheetId="5">#REF!</definedName>
    <definedName name="dms_020202_01_02_Rows" localSheetId="8">#REF!</definedName>
    <definedName name="dms_020202_01_02_Rows" localSheetId="10">#REF!</definedName>
    <definedName name="dms_020202_01_02_Rows" localSheetId="6">#REF!</definedName>
    <definedName name="dms_020202_01_02_Rows" localSheetId="9">#REF!</definedName>
    <definedName name="dms_020202_01_02_Rows">#REF!</definedName>
    <definedName name="dms_020202_01_02_Values" localSheetId="7">#REF!</definedName>
    <definedName name="dms_020202_01_02_Values" localSheetId="5">#REF!</definedName>
    <definedName name="dms_020202_01_02_Values" localSheetId="8">#REF!</definedName>
    <definedName name="dms_020202_01_02_Values" localSheetId="10">#REF!</definedName>
    <definedName name="dms_020202_01_02_Values" localSheetId="6">#REF!</definedName>
    <definedName name="dms_020202_01_02_Values" localSheetId="9">#REF!</definedName>
    <definedName name="dms_020202_01_02_Values">#REF!</definedName>
    <definedName name="dms_020202_01_03_Rows" localSheetId="7">#REF!</definedName>
    <definedName name="dms_020202_01_03_Rows" localSheetId="5">#REF!</definedName>
    <definedName name="dms_020202_01_03_Rows" localSheetId="8">#REF!</definedName>
    <definedName name="dms_020202_01_03_Rows" localSheetId="10">#REF!</definedName>
    <definedName name="dms_020202_01_03_Rows" localSheetId="6">#REF!</definedName>
    <definedName name="dms_020202_01_03_Rows" localSheetId="9">#REF!</definedName>
    <definedName name="dms_020202_01_03_Rows">#REF!</definedName>
    <definedName name="dms_020202_01_03_Values" localSheetId="7">#REF!</definedName>
    <definedName name="dms_020202_01_03_Values" localSheetId="5">#REF!</definedName>
    <definedName name="dms_020202_01_03_Values" localSheetId="8">#REF!</definedName>
    <definedName name="dms_020202_01_03_Values" localSheetId="10">#REF!</definedName>
    <definedName name="dms_020202_01_03_Values" localSheetId="6">#REF!</definedName>
    <definedName name="dms_020202_01_03_Values" localSheetId="9">#REF!</definedName>
    <definedName name="dms_020202_01_03_Values">#REF!</definedName>
    <definedName name="dms_020202_01_04_Rows" localSheetId="7">#REF!</definedName>
    <definedName name="dms_020202_01_04_Rows" localSheetId="5">#REF!</definedName>
    <definedName name="dms_020202_01_04_Rows" localSheetId="8">#REF!</definedName>
    <definedName name="dms_020202_01_04_Rows" localSheetId="10">#REF!</definedName>
    <definedName name="dms_020202_01_04_Rows" localSheetId="6">#REF!</definedName>
    <definedName name="dms_020202_01_04_Rows" localSheetId="9">#REF!</definedName>
    <definedName name="dms_020202_01_04_Rows">#REF!</definedName>
    <definedName name="dms_020202_01_04_Values" localSheetId="7">#REF!</definedName>
    <definedName name="dms_020202_01_04_Values" localSheetId="5">#REF!</definedName>
    <definedName name="dms_020202_01_04_Values" localSheetId="8">#REF!</definedName>
    <definedName name="dms_020202_01_04_Values" localSheetId="10">#REF!</definedName>
    <definedName name="dms_020202_01_04_Values" localSheetId="6">#REF!</definedName>
    <definedName name="dms_020202_01_04_Values" localSheetId="9">#REF!</definedName>
    <definedName name="dms_020202_01_04_Values">#REF!</definedName>
    <definedName name="dms_020202_01_05_Rows" localSheetId="7">#REF!</definedName>
    <definedName name="dms_020202_01_05_Rows" localSheetId="5">#REF!</definedName>
    <definedName name="dms_020202_01_05_Rows" localSheetId="8">#REF!</definedName>
    <definedName name="dms_020202_01_05_Rows" localSheetId="10">#REF!</definedName>
    <definedName name="dms_020202_01_05_Rows" localSheetId="6">#REF!</definedName>
    <definedName name="dms_020202_01_05_Rows" localSheetId="9">#REF!</definedName>
    <definedName name="dms_020202_01_05_Rows">#REF!</definedName>
    <definedName name="dms_020202_01_05_Values" localSheetId="7">#REF!</definedName>
    <definedName name="dms_020202_01_05_Values" localSheetId="5">#REF!</definedName>
    <definedName name="dms_020202_01_05_Values" localSheetId="8">#REF!</definedName>
    <definedName name="dms_020202_01_05_Values" localSheetId="10">#REF!</definedName>
    <definedName name="dms_020202_01_05_Values" localSheetId="6">#REF!</definedName>
    <definedName name="dms_020202_01_05_Values" localSheetId="9">#REF!</definedName>
    <definedName name="dms_020202_01_05_Values">#REF!</definedName>
    <definedName name="dms_020202_02_01_Values" localSheetId="7">#REF!</definedName>
    <definedName name="dms_020202_02_01_Values" localSheetId="5">#REF!</definedName>
    <definedName name="dms_020202_02_01_Values" localSheetId="8">#REF!</definedName>
    <definedName name="dms_020202_02_01_Values" localSheetId="10">#REF!</definedName>
    <definedName name="dms_020202_02_01_Values" localSheetId="6">#REF!</definedName>
    <definedName name="dms_020202_02_01_Values" localSheetId="9">#REF!</definedName>
    <definedName name="dms_020202_02_01_Values">#REF!</definedName>
    <definedName name="dms_020202_02_02_Values" localSheetId="7">#REF!</definedName>
    <definedName name="dms_020202_02_02_Values" localSheetId="5">#REF!</definedName>
    <definedName name="dms_020202_02_02_Values" localSheetId="8">#REF!</definedName>
    <definedName name="dms_020202_02_02_Values" localSheetId="10">#REF!</definedName>
    <definedName name="dms_020202_02_02_Values" localSheetId="6">#REF!</definedName>
    <definedName name="dms_020202_02_02_Values" localSheetId="9">#REF!</definedName>
    <definedName name="dms_020202_02_02_Values">#REF!</definedName>
    <definedName name="dms_020202_02_03_Values" localSheetId="7">#REF!</definedName>
    <definedName name="dms_020202_02_03_Values" localSheetId="5">#REF!</definedName>
    <definedName name="dms_020202_02_03_Values" localSheetId="8">#REF!</definedName>
    <definedName name="dms_020202_02_03_Values" localSheetId="10">#REF!</definedName>
    <definedName name="dms_020202_02_03_Values" localSheetId="6">#REF!</definedName>
    <definedName name="dms_020202_02_03_Values" localSheetId="9">#REF!</definedName>
    <definedName name="dms_020202_02_03_Values">#REF!</definedName>
    <definedName name="dms_020202_02_04_Values" localSheetId="7">#REF!</definedName>
    <definedName name="dms_020202_02_04_Values" localSheetId="5">#REF!</definedName>
    <definedName name="dms_020202_02_04_Values" localSheetId="8">#REF!</definedName>
    <definedName name="dms_020202_02_04_Values" localSheetId="10">#REF!</definedName>
    <definedName name="dms_020202_02_04_Values" localSheetId="6">#REF!</definedName>
    <definedName name="dms_020202_02_04_Values" localSheetId="9">#REF!</definedName>
    <definedName name="dms_020202_02_04_Values">#REF!</definedName>
    <definedName name="dms_020202_02_05_Values" localSheetId="7">#REF!</definedName>
    <definedName name="dms_020202_02_05_Values" localSheetId="5">#REF!</definedName>
    <definedName name="dms_020202_02_05_Values" localSheetId="8">#REF!</definedName>
    <definedName name="dms_020202_02_05_Values" localSheetId="10">#REF!</definedName>
    <definedName name="dms_020202_02_05_Values" localSheetId="6">#REF!</definedName>
    <definedName name="dms_020202_02_05_Values" localSheetId="9">#REF!</definedName>
    <definedName name="dms_020202_02_05_Values">#REF!</definedName>
    <definedName name="dms_020303_01_added_Values" localSheetId="7">#REF!</definedName>
    <definedName name="dms_020303_01_added_Values" localSheetId="5">#REF!</definedName>
    <definedName name="dms_020303_01_added_Values" localSheetId="8">#REF!</definedName>
    <definedName name="dms_020303_01_added_Values" localSheetId="10">#REF!</definedName>
    <definedName name="dms_020303_01_added_Values" localSheetId="6">#REF!</definedName>
    <definedName name="dms_020303_01_added_Values" localSheetId="9">#REF!</definedName>
    <definedName name="dms_020303_01_added_Values">#REF!</definedName>
    <definedName name="dms_020303_01_Rows" localSheetId="7">#REF!</definedName>
    <definedName name="dms_020303_01_Rows" localSheetId="5">#REF!</definedName>
    <definedName name="dms_020303_01_Rows" localSheetId="8">#REF!</definedName>
    <definedName name="dms_020303_01_Rows" localSheetId="10">#REF!</definedName>
    <definedName name="dms_020303_01_Rows" localSheetId="6">#REF!</definedName>
    <definedName name="dms_020303_01_Rows" localSheetId="9">#REF!</definedName>
    <definedName name="dms_020303_01_Rows">#REF!</definedName>
    <definedName name="dms_020303_01_upgraded_Values" localSheetId="7">#REF!</definedName>
    <definedName name="dms_020303_01_upgraded_Values" localSheetId="5">#REF!</definedName>
    <definedName name="dms_020303_01_upgraded_Values" localSheetId="8">#REF!</definedName>
    <definedName name="dms_020303_01_upgraded_Values" localSheetId="10">#REF!</definedName>
    <definedName name="dms_020303_01_upgraded_Values" localSheetId="6">#REF!</definedName>
    <definedName name="dms_020303_01_upgraded_Values" localSheetId="9">#REF!</definedName>
    <definedName name="dms_020303_01_upgraded_Values">#REF!</definedName>
    <definedName name="dms_020303_02_Rows" localSheetId="7">#REF!</definedName>
    <definedName name="dms_020303_02_Rows" localSheetId="5">#REF!</definedName>
    <definedName name="dms_020303_02_Rows" localSheetId="8">#REF!</definedName>
    <definedName name="dms_020303_02_Rows" localSheetId="10">#REF!</definedName>
    <definedName name="dms_020303_02_Rows" localSheetId="6">#REF!</definedName>
    <definedName name="dms_020303_02_Rows" localSheetId="9">#REF!</definedName>
    <definedName name="dms_020303_02_Rows">#REF!</definedName>
    <definedName name="dms_020303_02_Values" localSheetId="7">#REF!</definedName>
    <definedName name="dms_020303_02_Values" localSheetId="5">#REF!</definedName>
    <definedName name="dms_020303_02_Values" localSheetId="8">#REF!</definedName>
    <definedName name="dms_020303_02_Values" localSheetId="10">#REF!</definedName>
    <definedName name="dms_020303_02_Values" localSheetId="6">#REF!</definedName>
    <definedName name="dms_020303_02_Values" localSheetId="9">#REF!</definedName>
    <definedName name="dms_020303_02_Values">#REF!</definedName>
    <definedName name="dms_020304_Rows" localSheetId="7">#REF!</definedName>
    <definedName name="dms_020304_Rows" localSheetId="5">#REF!</definedName>
    <definedName name="dms_020304_Rows" localSheetId="8">#REF!</definedName>
    <definedName name="dms_020304_Rows" localSheetId="10">#REF!</definedName>
    <definedName name="dms_020304_Rows" localSheetId="6">#REF!</definedName>
    <definedName name="dms_020304_Rows" localSheetId="9">#REF!</definedName>
    <definedName name="dms_020304_Rows">#REF!</definedName>
    <definedName name="dms_020304_Values" localSheetId="7">#REF!</definedName>
    <definedName name="dms_020304_Values" localSheetId="5">#REF!</definedName>
    <definedName name="dms_020304_Values" localSheetId="8">#REF!</definedName>
    <definedName name="dms_020304_Values" localSheetId="10">#REF!</definedName>
    <definedName name="dms_020304_Values" localSheetId="6">#REF!</definedName>
    <definedName name="dms_020304_Values" localSheetId="9">#REF!</definedName>
    <definedName name="dms_020304_Values">#REF!</definedName>
    <definedName name="dms_020501_01_Rows" localSheetId="7">#REF!</definedName>
    <definedName name="dms_020501_01_Rows" localSheetId="5">#REF!</definedName>
    <definedName name="dms_020501_01_Rows" localSheetId="8">#REF!</definedName>
    <definedName name="dms_020501_01_Rows" localSheetId="10">#REF!</definedName>
    <definedName name="dms_020501_01_Rows" localSheetId="6">#REF!</definedName>
    <definedName name="dms_020501_01_Rows" localSheetId="9">#REF!</definedName>
    <definedName name="dms_020501_01_Rows">#REF!</definedName>
    <definedName name="dms_020501_01_Values" localSheetId="7">#REF!</definedName>
    <definedName name="dms_020501_01_Values" localSheetId="5">#REF!</definedName>
    <definedName name="dms_020501_01_Values" localSheetId="8">#REF!</definedName>
    <definedName name="dms_020501_01_Values" localSheetId="10">#REF!</definedName>
    <definedName name="dms_020501_01_Values" localSheetId="6">#REF!</definedName>
    <definedName name="dms_020501_01_Values" localSheetId="9">#REF!</definedName>
    <definedName name="dms_020501_01_Values">#REF!</definedName>
    <definedName name="dms_020501_02_Rows" localSheetId="7">#REF!</definedName>
    <definedName name="dms_020501_02_Rows" localSheetId="5">#REF!</definedName>
    <definedName name="dms_020501_02_Rows" localSheetId="8">#REF!</definedName>
    <definedName name="dms_020501_02_Rows" localSheetId="10">#REF!</definedName>
    <definedName name="dms_020501_02_Rows" localSheetId="6">#REF!</definedName>
    <definedName name="dms_020501_02_Rows" localSheetId="9">#REF!</definedName>
    <definedName name="dms_020501_02_Rows">#REF!</definedName>
    <definedName name="dms_020501_02_UOM" localSheetId="7">#REF!</definedName>
    <definedName name="dms_020501_02_UOM" localSheetId="5">#REF!</definedName>
    <definedName name="dms_020501_02_UOM" localSheetId="8">#REF!</definedName>
    <definedName name="dms_020501_02_UOM" localSheetId="10">#REF!</definedName>
    <definedName name="dms_020501_02_UOM" localSheetId="6">#REF!</definedName>
    <definedName name="dms_020501_02_UOM" localSheetId="9">#REF!</definedName>
    <definedName name="dms_020501_02_UOM">#REF!</definedName>
    <definedName name="dms_020501_02_Values" localSheetId="7">#REF!</definedName>
    <definedName name="dms_020501_02_Values" localSheetId="5">#REF!</definedName>
    <definedName name="dms_020501_02_Values" localSheetId="8">#REF!</definedName>
    <definedName name="dms_020501_02_Values" localSheetId="10">#REF!</definedName>
    <definedName name="dms_020501_02_Values" localSheetId="6">#REF!</definedName>
    <definedName name="dms_020501_02_Values" localSheetId="9">#REF!</definedName>
    <definedName name="dms_020501_02_Values">#REF!</definedName>
    <definedName name="dms_020501_03_Rows" localSheetId="7">#REF!</definedName>
    <definedName name="dms_020501_03_Rows" localSheetId="5">#REF!</definedName>
    <definedName name="dms_020501_03_Rows" localSheetId="8">#REF!</definedName>
    <definedName name="dms_020501_03_Rows" localSheetId="10">#REF!</definedName>
    <definedName name="dms_020501_03_Rows" localSheetId="6">#REF!</definedName>
    <definedName name="dms_020501_03_Rows" localSheetId="9">#REF!</definedName>
    <definedName name="dms_020501_03_Rows">#REF!</definedName>
    <definedName name="dms_020501_03_Values" localSheetId="7">#REF!</definedName>
    <definedName name="dms_020501_03_Values" localSheetId="5">#REF!</definedName>
    <definedName name="dms_020501_03_Values" localSheetId="8">#REF!</definedName>
    <definedName name="dms_020501_03_Values" localSheetId="10">#REF!</definedName>
    <definedName name="dms_020501_03_Values" localSheetId="6">#REF!</definedName>
    <definedName name="dms_020501_03_Values" localSheetId="9">#REF!</definedName>
    <definedName name="dms_020501_03_Values">#REF!</definedName>
    <definedName name="dms_020501_04_Rows" localSheetId="7">#REF!</definedName>
    <definedName name="dms_020501_04_Rows" localSheetId="5">#REF!</definedName>
    <definedName name="dms_020501_04_Rows" localSheetId="8">#REF!</definedName>
    <definedName name="dms_020501_04_Rows" localSheetId="10">#REF!</definedName>
    <definedName name="dms_020501_04_Rows" localSheetId="6">#REF!</definedName>
    <definedName name="dms_020501_04_Rows" localSheetId="9">#REF!</definedName>
    <definedName name="dms_020501_04_Rows">#REF!</definedName>
    <definedName name="dms_020501_04_Values" localSheetId="7">#REF!</definedName>
    <definedName name="dms_020501_04_Values" localSheetId="5">#REF!</definedName>
    <definedName name="dms_020501_04_Values" localSheetId="8">#REF!</definedName>
    <definedName name="dms_020501_04_Values" localSheetId="10">#REF!</definedName>
    <definedName name="dms_020501_04_Values" localSheetId="6">#REF!</definedName>
    <definedName name="dms_020501_04_Values" localSheetId="9">#REF!</definedName>
    <definedName name="dms_020501_04_Values">#REF!</definedName>
    <definedName name="dms_020502_01_Exp_Values" localSheetId="7">#REF!</definedName>
    <definedName name="dms_020502_01_Exp_Values" localSheetId="5">#REF!</definedName>
    <definedName name="dms_020502_01_Exp_Values" localSheetId="8">#REF!</definedName>
    <definedName name="dms_020502_01_Exp_Values" localSheetId="10">#REF!</definedName>
    <definedName name="dms_020502_01_Exp_Values" localSheetId="6">#REF!</definedName>
    <definedName name="dms_020502_01_Exp_Values" localSheetId="9">#REF!</definedName>
    <definedName name="dms_020502_01_Exp_Values">#REF!</definedName>
    <definedName name="dms_020502_01_Rows" localSheetId="7">#REF!</definedName>
    <definedName name="dms_020502_01_Rows" localSheetId="5">#REF!</definedName>
    <definedName name="dms_020502_01_Rows" localSheetId="8">#REF!</definedName>
    <definedName name="dms_020502_01_Rows" localSheetId="10">#REF!</definedName>
    <definedName name="dms_020502_01_Rows" localSheetId="6">#REF!</definedName>
    <definedName name="dms_020502_01_Rows" localSheetId="9">#REF!</definedName>
    <definedName name="dms_020502_01_Rows">#REF!</definedName>
    <definedName name="dms_020502_01_Vol_Values" localSheetId="7">#REF!</definedName>
    <definedName name="dms_020502_01_Vol_Values" localSheetId="5">#REF!</definedName>
    <definedName name="dms_020502_01_Vol_Values" localSheetId="8">#REF!</definedName>
    <definedName name="dms_020502_01_Vol_Values" localSheetId="10">#REF!</definedName>
    <definedName name="dms_020502_01_Vol_Values" localSheetId="6">#REF!</definedName>
    <definedName name="dms_020502_01_Vol_Values" localSheetId="9">#REF!</definedName>
    <definedName name="dms_020502_01_Vol_Values">#REF!</definedName>
    <definedName name="dms_020502_02_Exp_Values" localSheetId="7">#REF!</definedName>
    <definedName name="dms_020502_02_Exp_Values" localSheetId="5">#REF!</definedName>
    <definedName name="dms_020502_02_Exp_Values" localSheetId="8">#REF!</definedName>
    <definedName name="dms_020502_02_Exp_Values" localSheetId="10">#REF!</definedName>
    <definedName name="dms_020502_02_Exp_Values" localSheetId="6">#REF!</definedName>
    <definedName name="dms_020502_02_Exp_Values" localSheetId="9">#REF!</definedName>
    <definedName name="dms_020502_02_Exp_Values">#REF!</definedName>
    <definedName name="dms_020502_02_Rows" localSheetId="7">#REF!</definedName>
    <definedName name="dms_020502_02_Rows" localSheetId="5">#REF!</definedName>
    <definedName name="dms_020502_02_Rows" localSheetId="8">#REF!</definedName>
    <definedName name="dms_020502_02_Rows" localSheetId="10">#REF!</definedName>
    <definedName name="dms_020502_02_Rows" localSheetId="6">#REF!</definedName>
    <definedName name="dms_020502_02_Rows" localSheetId="9">#REF!</definedName>
    <definedName name="dms_020502_02_Rows">#REF!</definedName>
    <definedName name="dms_020502_02_Vol_Values" localSheetId="7">#REF!</definedName>
    <definedName name="dms_020502_02_Vol_Values" localSheetId="5">#REF!</definedName>
    <definedName name="dms_020502_02_Vol_Values" localSheetId="8">#REF!</definedName>
    <definedName name="dms_020502_02_Vol_Values" localSheetId="10">#REF!</definedName>
    <definedName name="dms_020502_02_Vol_Values" localSheetId="6">#REF!</definedName>
    <definedName name="dms_020502_02_Vol_Values" localSheetId="9">#REF!</definedName>
    <definedName name="dms_020502_02_Vol_Values">#REF!</definedName>
    <definedName name="dms_020502_03_Exp_Values" localSheetId="7">#REF!</definedName>
    <definedName name="dms_020502_03_Exp_Values" localSheetId="5">#REF!</definedName>
    <definedName name="dms_020502_03_Exp_Values" localSheetId="8">#REF!</definedName>
    <definedName name="dms_020502_03_Exp_Values" localSheetId="10">#REF!</definedName>
    <definedName name="dms_020502_03_Exp_Values" localSheetId="6">#REF!</definedName>
    <definedName name="dms_020502_03_Exp_Values" localSheetId="9">#REF!</definedName>
    <definedName name="dms_020502_03_Exp_Values">#REF!</definedName>
    <definedName name="dms_020502_03_Rows" localSheetId="7">#REF!</definedName>
    <definedName name="dms_020502_03_Rows" localSheetId="5">#REF!</definedName>
    <definedName name="dms_020502_03_Rows" localSheetId="8">#REF!</definedName>
    <definedName name="dms_020502_03_Rows" localSheetId="10">#REF!</definedName>
    <definedName name="dms_020502_03_Rows" localSheetId="6">#REF!</definedName>
    <definedName name="dms_020502_03_Rows" localSheetId="9">#REF!</definedName>
    <definedName name="dms_020502_03_Rows">#REF!</definedName>
    <definedName name="dms_020502_03_Vol_Values" localSheetId="7">#REF!</definedName>
    <definedName name="dms_020502_03_Vol_Values" localSheetId="5">#REF!</definedName>
    <definedName name="dms_020502_03_Vol_Values" localSheetId="8">#REF!</definedName>
    <definedName name="dms_020502_03_Vol_Values" localSheetId="10">#REF!</definedName>
    <definedName name="dms_020502_03_Vol_Values" localSheetId="6">#REF!</definedName>
    <definedName name="dms_020502_03_Vol_Values" localSheetId="9">#REF!</definedName>
    <definedName name="dms_020502_03_Vol_Values">#REF!</definedName>
    <definedName name="dms_020502_04_Exp_Values" localSheetId="7">#REF!</definedName>
    <definedName name="dms_020502_04_Exp_Values" localSheetId="5">#REF!</definedName>
    <definedName name="dms_020502_04_Exp_Values" localSheetId="8">#REF!</definedName>
    <definedName name="dms_020502_04_Exp_Values" localSheetId="10">#REF!</definedName>
    <definedName name="dms_020502_04_Exp_Values" localSheetId="6">#REF!</definedName>
    <definedName name="dms_020502_04_Exp_Values" localSheetId="9">#REF!</definedName>
    <definedName name="dms_020502_04_Exp_Values">#REF!</definedName>
    <definedName name="dms_020502_04_Rows" localSheetId="7">#REF!</definedName>
    <definedName name="dms_020502_04_Rows" localSheetId="5">#REF!</definedName>
    <definedName name="dms_020502_04_Rows" localSheetId="8">#REF!</definedName>
    <definedName name="dms_020502_04_Rows" localSheetId="10">#REF!</definedName>
    <definedName name="dms_020502_04_Rows" localSheetId="6">#REF!</definedName>
    <definedName name="dms_020502_04_Rows" localSheetId="9">#REF!</definedName>
    <definedName name="dms_020502_04_Rows">#REF!</definedName>
    <definedName name="dms_020502_04_Vol_Values" localSheetId="7">#REF!</definedName>
    <definedName name="dms_020502_04_Vol_Values" localSheetId="5">#REF!</definedName>
    <definedName name="dms_020502_04_Vol_Values" localSheetId="8">#REF!</definedName>
    <definedName name="dms_020502_04_Vol_Values" localSheetId="10">#REF!</definedName>
    <definedName name="dms_020502_04_Vol_Values" localSheetId="6">#REF!</definedName>
    <definedName name="dms_020502_04_Vol_Values" localSheetId="9">#REF!</definedName>
    <definedName name="dms_020502_04_Vol_Values">#REF!</definedName>
    <definedName name="dms_020601_01_capex_Values" localSheetId="7">#REF!</definedName>
    <definedName name="dms_020601_01_capex_Values" localSheetId="5">#REF!</definedName>
    <definedName name="dms_020601_01_capex_Values" localSheetId="8">#REF!</definedName>
    <definedName name="dms_020601_01_capex_Values" localSheetId="10">#REF!</definedName>
    <definedName name="dms_020601_01_capex_Values" localSheetId="6">#REF!</definedName>
    <definedName name="dms_020601_01_capex_Values" localSheetId="9">#REF!</definedName>
    <definedName name="dms_020601_01_capex_Values">#REF!</definedName>
    <definedName name="dms_020601_01_opex_Values" localSheetId="7">#REF!</definedName>
    <definedName name="dms_020601_01_opex_Values" localSheetId="5">#REF!</definedName>
    <definedName name="dms_020601_01_opex_Values" localSheetId="8">#REF!</definedName>
    <definedName name="dms_020601_01_opex_Values" localSheetId="10">#REF!</definedName>
    <definedName name="dms_020601_01_opex_Values" localSheetId="6">#REF!</definedName>
    <definedName name="dms_020601_01_opex_Values" localSheetId="9">#REF!</definedName>
    <definedName name="dms_020601_01_opex_Values">#REF!</definedName>
    <definedName name="dms_020601_01_Rows" localSheetId="7">#REF!</definedName>
    <definedName name="dms_020601_01_Rows" localSheetId="5">#REF!</definedName>
    <definedName name="dms_020601_01_Rows" localSheetId="8">#REF!</definedName>
    <definedName name="dms_020601_01_Rows" localSheetId="10">#REF!</definedName>
    <definedName name="dms_020601_01_Rows" localSheetId="6">#REF!</definedName>
    <definedName name="dms_020601_01_Rows" localSheetId="9">#REF!</definedName>
    <definedName name="dms_020601_01_Rows">#REF!</definedName>
    <definedName name="dms_020601_02_capex_Values" localSheetId="7">#REF!</definedName>
    <definedName name="dms_020601_02_capex_Values" localSheetId="5">#REF!</definedName>
    <definedName name="dms_020601_02_capex_Values" localSheetId="8">#REF!</definedName>
    <definedName name="dms_020601_02_capex_Values" localSheetId="10">#REF!</definedName>
    <definedName name="dms_020601_02_capex_Values" localSheetId="6">#REF!</definedName>
    <definedName name="dms_020601_02_capex_Values" localSheetId="9">#REF!</definedName>
    <definedName name="dms_020601_02_capex_Values">#REF!</definedName>
    <definedName name="dms_020601_02_opex_Values" localSheetId="7">#REF!</definedName>
    <definedName name="dms_020601_02_opex_Values" localSheetId="5">#REF!</definedName>
    <definedName name="dms_020601_02_opex_Values" localSheetId="8">#REF!</definedName>
    <definedName name="dms_020601_02_opex_Values" localSheetId="10">#REF!</definedName>
    <definedName name="dms_020601_02_opex_Values" localSheetId="6">#REF!</definedName>
    <definedName name="dms_020601_02_opex_Values" localSheetId="9">#REF!</definedName>
    <definedName name="dms_020601_02_opex_Values">#REF!</definedName>
    <definedName name="dms_020601_02_Rows" localSheetId="7">#REF!</definedName>
    <definedName name="dms_020601_02_Rows" localSheetId="5">#REF!</definedName>
    <definedName name="dms_020601_02_Rows" localSheetId="8">#REF!</definedName>
    <definedName name="dms_020601_02_Rows" localSheetId="10">#REF!</definedName>
    <definedName name="dms_020601_02_Rows" localSheetId="6">#REF!</definedName>
    <definedName name="dms_020601_02_Rows" localSheetId="9">#REF!</definedName>
    <definedName name="dms_020601_02_Rows">#REF!</definedName>
    <definedName name="dms_020601_03_capex_Values" localSheetId="7">#REF!</definedName>
    <definedName name="dms_020601_03_capex_Values" localSheetId="5">#REF!</definedName>
    <definedName name="dms_020601_03_capex_Values" localSheetId="8">#REF!</definedName>
    <definedName name="dms_020601_03_capex_Values" localSheetId="10">#REF!</definedName>
    <definedName name="dms_020601_03_capex_Values" localSheetId="6">#REF!</definedName>
    <definedName name="dms_020601_03_capex_Values" localSheetId="9">#REF!</definedName>
    <definedName name="dms_020601_03_capex_Values">#REF!</definedName>
    <definedName name="dms_020601_03_opex_Values" localSheetId="7">#REF!</definedName>
    <definedName name="dms_020601_03_opex_Values" localSheetId="5">#REF!</definedName>
    <definedName name="dms_020601_03_opex_Values" localSheetId="8">#REF!</definedName>
    <definedName name="dms_020601_03_opex_Values" localSheetId="10">#REF!</definedName>
    <definedName name="dms_020601_03_opex_Values" localSheetId="6">#REF!</definedName>
    <definedName name="dms_020601_03_opex_Values" localSheetId="9">#REF!</definedName>
    <definedName name="dms_020601_03_opex_Values">#REF!</definedName>
    <definedName name="dms_020601_03_Rows" localSheetId="7">#REF!</definedName>
    <definedName name="dms_020601_03_Rows" localSheetId="5">#REF!</definedName>
    <definedName name="dms_020601_03_Rows" localSheetId="8">#REF!</definedName>
    <definedName name="dms_020601_03_Rows" localSheetId="10">#REF!</definedName>
    <definedName name="dms_020601_03_Rows" localSheetId="6">#REF!</definedName>
    <definedName name="dms_020601_03_Rows" localSheetId="9">#REF!</definedName>
    <definedName name="dms_020601_03_Rows">#REF!</definedName>
    <definedName name="dms_020601_04_capex_Values" localSheetId="7">#REF!</definedName>
    <definedName name="dms_020601_04_capex_Values" localSheetId="5">#REF!</definedName>
    <definedName name="dms_020601_04_capex_Values" localSheetId="8">#REF!</definedName>
    <definedName name="dms_020601_04_capex_Values" localSheetId="10">#REF!</definedName>
    <definedName name="dms_020601_04_capex_Values" localSheetId="6">#REF!</definedName>
    <definedName name="dms_020601_04_capex_Values" localSheetId="9">#REF!</definedName>
    <definedName name="dms_020601_04_capex_Values">#REF!</definedName>
    <definedName name="dms_020601_04_opex_Values" localSheetId="7">#REF!</definedName>
    <definedName name="dms_020601_04_opex_Values" localSheetId="5">#REF!</definedName>
    <definedName name="dms_020601_04_opex_Values" localSheetId="8">#REF!</definedName>
    <definedName name="dms_020601_04_opex_Values" localSheetId="10">#REF!</definedName>
    <definedName name="dms_020601_04_opex_Values" localSheetId="6">#REF!</definedName>
    <definedName name="dms_020601_04_opex_Values" localSheetId="9">#REF!</definedName>
    <definedName name="dms_020601_04_opex_Values">#REF!</definedName>
    <definedName name="dms_020601_04_Rows" localSheetId="7">#REF!</definedName>
    <definedName name="dms_020601_04_Rows" localSheetId="5">#REF!</definedName>
    <definedName name="dms_020601_04_Rows" localSheetId="8">#REF!</definedName>
    <definedName name="dms_020601_04_Rows" localSheetId="10">#REF!</definedName>
    <definedName name="dms_020601_04_Rows" localSheetId="6">#REF!</definedName>
    <definedName name="dms_020601_04_Rows" localSheetId="9">#REF!</definedName>
    <definedName name="dms_020601_04_Rows">#REF!</definedName>
    <definedName name="dms_020601_05_capex_Rows" localSheetId="7">#REF!</definedName>
    <definedName name="dms_020601_05_capex_Rows" localSheetId="5">#REF!</definedName>
    <definedName name="dms_020601_05_capex_Rows" localSheetId="8">#REF!</definedName>
    <definedName name="dms_020601_05_capex_Rows" localSheetId="10">#REF!</definedName>
    <definedName name="dms_020601_05_capex_Rows" localSheetId="6">#REF!</definedName>
    <definedName name="dms_020601_05_capex_Rows" localSheetId="9">#REF!</definedName>
    <definedName name="dms_020601_05_capex_Rows">#REF!</definedName>
    <definedName name="dms_020601_05_capex_Values" localSheetId="7">#REF!</definedName>
    <definedName name="dms_020601_05_capex_Values" localSheetId="5">#REF!</definedName>
    <definedName name="dms_020601_05_capex_Values" localSheetId="8">#REF!</definedName>
    <definedName name="dms_020601_05_capex_Values" localSheetId="10">#REF!</definedName>
    <definedName name="dms_020601_05_capex_Values" localSheetId="6">#REF!</definedName>
    <definedName name="dms_020601_05_capex_Values" localSheetId="9">#REF!</definedName>
    <definedName name="dms_020601_05_capex_Values">#REF!</definedName>
    <definedName name="dms_020601_05_opex_Values" localSheetId="7">#REF!</definedName>
    <definedName name="dms_020601_05_opex_Values" localSheetId="5">#REF!</definedName>
    <definedName name="dms_020601_05_opex_Values" localSheetId="8">#REF!</definedName>
    <definedName name="dms_020601_05_opex_Values" localSheetId="10">#REF!</definedName>
    <definedName name="dms_020601_05_opex_Values" localSheetId="6">#REF!</definedName>
    <definedName name="dms_020601_05_opex_Values" localSheetId="9">#REF!</definedName>
    <definedName name="dms_020601_05_opex_Values">#REF!</definedName>
    <definedName name="dms_020601_05_Rows" localSheetId="7">#REF!</definedName>
    <definedName name="dms_020601_05_Rows" localSheetId="5">#REF!</definedName>
    <definedName name="dms_020601_05_Rows" localSheetId="8">#REF!</definedName>
    <definedName name="dms_020601_05_Rows" localSheetId="10">#REF!</definedName>
    <definedName name="dms_020601_05_Rows" localSheetId="6">#REF!</definedName>
    <definedName name="dms_020601_05_Rows" localSheetId="9">#REF!</definedName>
    <definedName name="dms_020601_05_Rows">#REF!</definedName>
    <definedName name="dms_020602_01_Rows" localSheetId="7">#REF!</definedName>
    <definedName name="dms_020602_01_Rows" localSheetId="5">#REF!</definedName>
    <definedName name="dms_020602_01_Rows" localSheetId="8">#REF!</definedName>
    <definedName name="dms_020602_01_Rows" localSheetId="10">#REF!</definedName>
    <definedName name="dms_020602_01_Rows" localSheetId="6">#REF!</definedName>
    <definedName name="dms_020602_01_Rows" localSheetId="9">#REF!</definedName>
    <definedName name="dms_020602_01_Rows">#REF!</definedName>
    <definedName name="dms_020602_01_Values" localSheetId="7">#REF!</definedName>
    <definedName name="dms_020602_01_Values" localSheetId="5">#REF!</definedName>
    <definedName name="dms_020602_01_Values" localSheetId="8">#REF!</definedName>
    <definedName name="dms_020602_01_Values" localSheetId="10">#REF!</definedName>
    <definedName name="dms_020602_01_Values" localSheetId="6">#REF!</definedName>
    <definedName name="dms_020602_01_Values" localSheetId="9">#REF!</definedName>
    <definedName name="dms_020602_01_Values">#REF!</definedName>
    <definedName name="dms_020603_01_Rows" localSheetId="7">#REF!</definedName>
    <definedName name="dms_020603_01_Rows" localSheetId="5">#REF!</definedName>
    <definedName name="dms_020603_01_Rows" localSheetId="8">#REF!</definedName>
    <definedName name="dms_020603_01_Rows" localSheetId="10">#REF!</definedName>
    <definedName name="dms_020603_01_Rows" localSheetId="6">#REF!</definedName>
    <definedName name="dms_020603_01_Rows" localSheetId="9">#REF!</definedName>
    <definedName name="dms_020603_01_Rows">#REF!</definedName>
    <definedName name="dms_020603_01_Values" localSheetId="7">#REF!</definedName>
    <definedName name="dms_020603_01_Values" localSheetId="5">#REF!</definedName>
    <definedName name="dms_020603_01_Values" localSheetId="8">#REF!</definedName>
    <definedName name="dms_020603_01_Values" localSheetId="10">#REF!</definedName>
    <definedName name="dms_020603_01_Values" localSheetId="6">#REF!</definedName>
    <definedName name="dms_020603_01_Values" localSheetId="9">#REF!</definedName>
    <definedName name="dms_020603_01_Values">#REF!</definedName>
    <definedName name="dms_020603_02_Values" localSheetId="7">#REF!</definedName>
    <definedName name="dms_020603_02_Values" localSheetId="5">#REF!</definedName>
    <definedName name="dms_020603_02_Values" localSheetId="8">#REF!</definedName>
    <definedName name="dms_020603_02_Values" localSheetId="10">#REF!</definedName>
    <definedName name="dms_020603_02_Values" localSheetId="6">#REF!</definedName>
    <definedName name="dms_020603_02_Values" localSheetId="9">#REF!</definedName>
    <definedName name="dms_020603_02_Values">#REF!</definedName>
    <definedName name="dms_020603_03_Values" localSheetId="7">#REF!</definedName>
    <definedName name="dms_020603_03_Values" localSheetId="5">#REF!</definedName>
    <definedName name="dms_020603_03_Values" localSheetId="8">#REF!</definedName>
    <definedName name="dms_020603_03_Values" localSheetId="10">#REF!</definedName>
    <definedName name="dms_020603_03_Values" localSheetId="6">#REF!</definedName>
    <definedName name="dms_020603_03_Values" localSheetId="9">#REF!</definedName>
    <definedName name="dms_020603_03_Values">#REF!</definedName>
    <definedName name="dms_020603_04_Values" localSheetId="7">#REF!</definedName>
    <definedName name="dms_020603_04_Values" localSheetId="5">#REF!</definedName>
    <definedName name="dms_020603_04_Values" localSheetId="8">#REF!</definedName>
    <definedName name="dms_020603_04_Values" localSheetId="10">#REF!</definedName>
    <definedName name="dms_020603_04_Values" localSheetId="6">#REF!</definedName>
    <definedName name="dms_020603_04_Values" localSheetId="9">#REF!</definedName>
    <definedName name="dms_020603_04_Values">#REF!</definedName>
    <definedName name="dms_020603_05_Values" localSheetId="7">#REF!</definedName>
    <definedName name="dms_020603_05_Values" localSheetId="5">#REF!</definedName>
    <definedName name="dms_020603_05_Values" localSheetId="8">#REF!</definedName>
    <definedName name="dms_020603_05_Values" localSheetId="10">#REF!</definedName>
    <definedName name="dms_020603_05_Values" localSheetId="6">#REF!</definedName>
    <definedName name="dms_020603_05_Values" localSheetId="9">#REF!</definedName>
    <definedName name="dms_020603_05_Values">#REF!</definedName>
    <definedName name="dms_020701_01_Rows" localSheetId="7">#REF!</definedName>
    <definedName name="dms_020701_01_Rows" localSheetId="5">#REF!</definedName>
    <definedName name="dms_020701_01_Rows" localSheetId="8">#REF!</definedName>
    <definedName name="dms_020701_01_Rows" localSheetId="10">#REF!</definedName>
    <definedName name="dms_020701_01_Rows" localSheetId="6">#REF!</definedName>
    <definedName name="dms_020701_01_Rows" localSheetId="9">#REF!</definedName>
    <definedName name="dms_020701_01_Rows">#REF!</definedName>
    <definedName name="dms_020701_01_Values" localSheetId="7">#REF!</definedName>
    <definedName name="dms_020701_01_Values" localSheetId="5">#REF!</definedName>
    <definedName name="dms_020701_01_Values" localSheetId="8">#REF!</definedName>
    <definedName name="dms_020701_01_Values" localSheetId="10">#REF!</definedName>
    <definedName name="dms_020701_01_Values" localSheetId="6">#REF!</definedName>
    <definedName name="dms_020701_01_Values" localSheetId="9">#REF!</definedName>
    <definedName name="dms_020701_01_Values">#REF!</definedName>
    <definedName name="dms_020701_02_01_Values" localSheetId="7">#REF!</definedName>
    <definedName name="dms_020701_02_01_Values" localSheetId="5">#REF!</definedName>
    <definedName name="dms_020701_02_01_Values" localSheetId="8">#REF!</definedName>
    <definedName name="dms_020701_02_01_Values" localSheetId="10">#REF!</definedName>
    <definedName name="dms_020701_02_01_Values" localSheetId="6">#REF!</definedName>
    <definedName name="dms_020701_02_01_Values" localSheetId="9">#REF!</definedName>
    <definedName name="dms_020701_02_01_Values">#REF!</definedName>
    <definedName name="dms_020701_02_02_Values" localSheetId="7">#REF!</definedName>
    <definedName name="dms_020701_02_02_Values" localSheetId="5">#REF!</definedName>
    <definedName name="dms_020701_02_02_Values" localSheetId="8">#REF!</definedName>
    <definedName name="dms_020701_02_02_Values" localSheetId="10">#REF!</definedName>
    <definedName name="dms_020701_02_02_Values" localSheetId="6">#REF!</definedName>
    <definedName name="dms_020701_02_02_Values" localSheetId="9">#REF!</definedName>
    <definedName name="dms_020701_02_02_Values">#REF!</definedName>
    <definedName name="dms_020701_02_03_Values" localSheetId="7">#REF!</definedName>
    <definedName name="dms_020701_02_03_Values" localSheetId="5">#REF!</definedName>
    <definedName name="dms_020701_02_03_Values" localSheetId="8">#REF!</definedName>
    <definedName name="dms_020701_02_03_Values" localSheetId="10">#REF!</definedName>
    <definedName name="dms_020701_02_03_Values" localSheetId="6">#REF!</definedName>
    <definedName name="dms_020701_02_03_Values" localSheetId="9">#REF!</definedName>
    <definedName name="dms_020701_02_03_Values">#REF!</definedName>
    <definedName name="dms_020701_02_04_Values" localSheetId="7">#REF!</definedName>
    <definedName name="dms_020701_02_04_Values" localSheetId="5">#REF!</definedName>
    <definedName name="dms_020701_02_04_Values" localSheetId="8">#REF!</definedName>
    <definedName name="dms_020701_02_04_Values" localSheetId="10">#REF!</definedName>
    <definedName name="dms_020701_02_04_Values" localSheetId="6">#REF!</definedName>
    <definedName name="dms_020701_02_04_Values" localSheetId="9">#REF!</definedName>
    <definedName name="dms_020701_02_04_Values">#REF!</definedName>
    <definedName name="dms_020701_02_05_Values" localSheetId="7">#REF!</definedName>
    <definedName name="dms_020701_02_05_Values" localSheetId="5">#REF!</definedName>
    <definedName name="dms_020701_02_05_Values" localSheetId="8">#REF!</definedName>
    <definedName name="dms_020701_02_05_Values" localSheetId="10">#REF!</definedName>
    <definedName name="dms_020701_02_05_Values" localSheetId="6">#REF!</definedName>
    <definedName name="dms_020701_02_05_Values" localSheetId="9">#REF!</definedName>
    <definedName name="dms_020701_02_05_Values">#REF!</definedName>
    <definedName name="dms_020701_02_06_Values" localSheetId="7">#REF!</definedName>
    <definedName name="dms_020701_02_06_Values" localSheetId="5">#REF!</definedName>
    <definedName name="dms_020701_02_06_Values" localSheetId="8">#REF!</definedName>
    <definedName name="dms_020701_02_06_Values" localSheetId="10">#REF!</definedName>
    <definedName name="dms_020701_02_06_Values" localSheetId="6">#REF!</definedName>
    <definedName name="dms_020701_02_06_Values" localSheetId="9">#REF!</definedName>
    <definedName name="dms_020701_02_06_Values">#REF!</definedName>
    <definedName name="dms_020701_02_07_Values" localSheetId="7">#REF!</definedName>
    <definedName name="dms_020701_02_07_Values" localSheetId="5">#REF!</definedName>
    <definedName name="dms_020701_02_07_Values" localSheetId="8">#REF!</definedName>
    <definedName name="dms_020701_02_07_Values" localSheetId="10">#REF!</definedName>
    <definedName name="dms_020701_02_07_Values" localSheetId="6">#REF!</definedName>
    <definedName name="dms_020701_02_07_Values" localSheetId="9">#REF!</definedName>
    <definedName name="dms_020701_02_07_Values">#REF!</definedName>
    <definedName name="dms_020701_02_08_Values" localSheetId="7">#REF!</definedName>
    <definedName name="dms_020701_02_08_Values" localSheetId="5">#REF!</definedName>
    <definedName name="dms_020701_02_08_Values" localSheetId="8">#REF!</definedName>
    <definedName name="dms_020701_02_08_Values" localSheetId="10">#REF!</definedName>
    <definedName name="dms_020701_02_08_Values" localSheetId="6">#REF!</definedName>
    <definedName name="dms_020701_02_08_Values" localSheetId="9">#REF!</definedName>
    <definedName name="dms_020701_02_08_Values">#REF!</definedName>
    <definedName name="dms_020701_02_09_Values" localSheetId="7">#REF!</definedName>
    <definedName name="dms_020701_02_09_Values" localSheetId="5">#REF!</definedName>
    <definedName name="dms_020701_02_09_Values" localSheetId="8">#REF!</definedName>
    <definedName name="dms_020701_02_09_Values" localSheetId="10">#REF!</definedName>
    <definedName name="dms_020701_02_09_Values" localSheetId="6">#REF!</definedName>
    <definedName name="dms_020701_02_09_Values" localSheetId="9">#REF!</definedName>
    <definedName name="dms_020701_02_09_Values">#REF!</definedName>
    <definedName name="dms_020701_02_10_Values" localSheetId="7">#REF!</definedName>
    <definedName name="dms_020701_02_10_Values" localSheetId="5">#REF!</definedName>
    <definedName name="dms_020701_02_10_Values" localSheetId="8">#REF!</definedName>
    <definedName name="dms_020701_02_10_Values" localSheetId="10">#REF!</definedName>
    <definedName name="dms_020701_02_10_Values" localSheetId="6">#REF!</definedName>
    <definedName name="dms_020701_02_10_Values" localSheetId="9">#REF!</definedName>
    <definedName name="dms_020701_02_10_Values">#REF!</definedName>
    <definedName name="dms_020701_02_11_Values" localSheetId="7">#REF!</definedName>
    <definedName name="dms_020701_02_11_Values" localSheetId="5">#REF!</definedName>
    <definedName name="dms_020701_02_11_Values" localSheetId="8">#REF!</definedName>
    <definedName name="dms_020701_02_11_Values" localSheetId="10">#REF!</definedName>
    <definedName name="dms_020701_02_11_Values" localSheetId="6">#REF!</definedName>
    <definedName name="dms_020701_02_11_Values" localSheetId="9">#REF!</definedName>
    <definedName name="dms_020701_02_11_Values">#REF!</definedName>
    <definedName name="dms_020701_02_12_Values" localSheetId="7">#REF!</definedName>
    <definedName name="dms_020701_02_12_Values" localSheetId="5">#REF!</definedName>
    <definedName name="dms_020701_02_12_Values" localSheetId="8">#REF!</definedName>
    <definedName name="dms_020701_02_12_Values" localSheetId="10">#REF!</definedName>
    <definedName name="dms_020701_02_12_Values" localSheetId="6">#REF!</definedName>
    <definedName name="dms_020701_02_12_Values" localSheetId="9">#REF!</definedName>
    <definedName name="dms_020701_02_12_Values">#REF!</definedName>
    <definedName name="dms_020701_02_13_Values" localSheetId="7">#REF!</definedName>
    <definedName name="dms_020701_02_13_Values" localSheetId="5">#REF!</definedName>
    <definedName name="dms_020701_02_13_Values" localSheetId="8">#REF!</definedName>
    <definedName name="dms_020701_02_13_Values" localSheetId="10">#REF!</definedName>
    <definedName name="dms_020701_02_13_Values" localSheetId="6">#REF!</definedName>
    <definedName name="dms_020701_02_13_Values" localSheetId="9">#REF!</definedName>
    <definedName name="dms_020701_02_13_Values">#REF!</definedName>
    <definedName name="dms_020701_02_14_Values" localSheetId="7">#REF!</definedName>
    <definedName name="dms_020701_02_14_Values" localSheetId="5">#REF!</definedName>
    <definedName name="dms_020701_02_14_Values" localSheetId="8">#REF!</definedName>
    <definedName name="dms_020701_02_14_Values" localSheetId="10">#REF!</definedName>
    <definedName name="dms_020701_02_14_Values" localSheetId="6">#REF!</definedName>
    <definedName name="dms_020701_02_14_Values" localSheetId="9">#REF!</definedName>
    <definedName name="dms_020701_02_14_Values">#REF!</definedName>
    <definedName name="dms_020701_02_15_Values" localSheetId="7">#REF!</definedName>
    <definedName name="dms_020701_02_15_Values" localSheetId="5">#REF!</definedName>
    <definedName name="dms_020701_02_15_Values" localSheetId="8">#REF!</definedName>
    <definedName name="dms_020701_02_15_Values" localSheetId="10">#REF!</definedName>
    <definedName name="dms_020701_02_15_Values" localSheetId="6">#REF!</definedName>
    <definedName name="dms_020701_02_15_Values" localSheetId="9">#REF!</definedName>
    <definedName name="dms_020701_02_15_Values">#REF!</definedName>
    <definedName name="dms_020701_02_16_Values" localSheetId="7">#REF!</definedName>
    <definedName name="dms_020701_02_16_Values" localSheetId="5">#REF!</definedName>
    <definedName name="dms_020701_02_16_Values" localSheetId="8">#REF!</definedName>
    <definedName name="dms_020701_02_16_Values" localSheetId="10">#REF!</definedName>
    <definedName name="dms_020701_02_16_Values" localSheetId="6">#REF!</definedName>
    <definedName name="dms_020701_02_16_Values" localSheetId="9">#REF!</definedName>
    <definedName name="dms_020701_02_16_Values">#REF!</definedName>
    <definedName name="dms_020701_02_17_Values" localSheetId="7">#REF!</definedName>
    <definedName name="dms_020701_02_17_Values" localSheetId="5">#REF!</definedName>
    <definedName name="dms_020701_02_17_Values" localSheetId="8">#REF!</definedName>
    <definedName name="dms_020701_02_17_Values" localSheetId="10">#REF!</definedName>
    <definedName name="dms_020701_02_17_Values" localSheetId="6">#REF!</definedName>
    <definedName name="dms_020701_02_17_Values" localSheetId="9">#REF!</definedName>
    <definedName name="dms_020701_02_17_Values">#REF!</definedName>
    <definedName name="dms_020701_02_18_Values" localSheetId="7">#REF!</definedName>
    <definedName name="dms_020701_02_18_Values" localSheetId="5">#REF!</definedName>
    <definedName name="dms_020701_02_18_Values" localSheetId="8">#REF!</definedName>
    <definedName name="dms_020701_02_18_Values" localSheetId="10">#REF!</definedName>
    <definedName name="dms_020701_02_18_Values" localSheetId="6">#REF!</definedName>
    <definedName name="dms_020701_02_18_Values" localSheetId="9">#REF!</definedName>
    <definedName name="dms_020701_02_18_Values">#REF!</definedName>
    <definedName name="dms_020701_02_Rows" localSheetId="7">#REF!</definedName>
    <definedName name="dms_020701_02_Rows" localSheetId="5">#REF!</definedName>
    <definedName name="dms_020701_02_Rows" localSheetId="8">#REF!</definedName>
    <definedName name="dms_020701_02_Rows" localSheetId="10">#REF!</definedName>
    <definedName name="dms_020701_02_Rows" localSheetId="6">#REF!</definedName>
    <definedName name="dms_020701_02_Rows" localSheetId="9">#REF!</definedName>
    <definedName name="dms_020701_02_Rows">#REF!</definedName>
    <definedName name="dms_020701_02_Values" localSheetId="7">#REF!</definedName>
    <definedName name="dms_020701_02_Values" localSheetId="5">#REF!</definedName>
    <definedName name="dms_020701_02_Values" localSheetId="8">#REF!</definedName>
    <definedName name="dms_020701_02_Values" localSheetId="10">#REF!</definedName>
    <definedName name="dms_020701_02_Values" localSheetId="6">#REF!</definedName>
    <definedName name="dms_020701_02_Values" localSheetId="9">#REF!</definedName>
    <definedName name="dms_020701_02_Values">#REF!</definedName>
    <definedName name="dms_020701_03_Values" localSheetId="7">#REF!</definedName>
    <definedName name="dms_020701_03_Values" localSheetId="5">#REF!</definedName>
    <definedName name="dms_020701_03_Values" localSheetId="8">#REF!</definedName>
    <definedName name="dms_020701_03_Values" localSheetId="10">#REF!</definedName>
    <definedName name="dms_020701_03_Values" localSheetId="6">#REF!</definedName>
    <definedName name="dms_020701_03_Values" localSheetId="9">#REF!</definedName>
    <definedName name="dms_020701_03_Values">#REF!</definedName>
    <definedName name="dms_020701_04_Values" localSheetId="7">#REF!</definedName>
    <definedName name="dms_020701_04_Values" localSheetId="5">#REF!</definedName>
    <definedName name="dms_020701_04_Values" localSheetId="8">#REF!</definedName>
    <definedName name="dms_020701_04_Values" localSheetId="10">#REF!</definedName>
    <definedName name="dms_020701_04_Values" localSheetId="6">#REF!</definedName>
    <definedName name="dms_020701_04_Values" localSheetId="9">#REF!</definedName>
    <definedName name="dms_020701_04_Values">#REF!</definedName>
    <definedName name="dms_020701_05_Values" localSheetId="7">#REF!</definedName>
    <definedName name="dms_020701_05_Values" localSheetId="5">#REF!</definedName>
    <definedName name="dms_020701_05_Values" localSheetId="8">#REF!</definedName>
    <definedName name="dms_020701_05_Values" localSheetId="10">#REF!</definedName>
    <definedName name="dms_020701_05_Values" localSheetId="6">#REF!</definedName>
    <definedName name="dms_020701_05_Values" localSheetId="9">#REF!</definedName>
    <definedName name="dms_020701_05_Values">#REF!</definedName>
    <definedName name="dms_020701_06_Values" localSheetId="7">#REF!</definedName>
    <definedName name="dms_020701_06_Values" localSheetId="5">#REF!</definedName>
    <definedName name="dms_020701_06_Values" localSheetId="8">#REF!</definedName>
    <definedName name="dms_020701_06_Values" localSheetId="10">#REF!</definedName>
    <definedName name="dms_020701_06_Values" localSheetId="6">#REF!</definedName>
    <definedName name="dms_020701_06_Values" localSheetId="9">#REF!</definedName>
    <definedName name="dms_020701_06_Values">#REF!</definedName>
    <definedName name="dms_020701_07_Values" localSheetId="7">#REF!</definedName>
    <definedName name="dms_020701_07_Values" localSheetId="5">#REF!</definedName>
    <definedName name="dms_020701_07_Values" localSheetId="8">#REF!</definedName>
    <definedName name="dms_020701_07_Values" localSheetId="10">#REF!</definedName>
    <definedName name="dms_020701_07_Values" localSheetId="6">#REF!</definedName>
    <definedName name="dms_020701_07_Values" localSheetId="9">#REF!</definedName>
    <definedName name="dms_020701_07_Values">#REF!</definedName>
    <definedName name="dms_020701_08_Values" localSheetId="7">#REF!</definedName>
    <definedName name="dms_020701_08_Values" localSheetId="5">#REF!</definedName>
    <definedName name="dms_020701_08_Values" localSheetId="8">#REF!</definedName>
    <definedName name="dms_020701_08_Values" localSheetId="10">#REF!</definedName>
    <definedName name="dms_020701_08_Values" localSheetId="6">#REF!</definedName>
    <definedName name="dms_020701_08_Values" localSheetId="9">#REF!</definedName>
    <definedName name="dms_020701_08_Values">#REF!</definedName>
    <definedName name="dms_020701_09_Values" localSheetId="7">#REF!</definedName>
    <definedName name="dms_020701_09_Values" localSheetId="5">#REF!</definedName>
    <definedName name="dms_020701_09_Values" localSheetId="8">#REF!</definedName>
    <definedName name="dms_020701_09_Values" localSheetId="10">#REF!</definedName>
    <definedName name="dms_020701_09_Values" localSheetId="6">#REF!</definedName>
    <definedName name="dms_020701_09_Values" localSheetId="9">#REF!</definedName>
    <definedName name="dms_020701_09_Values">#REF!</definedName>
    <definedName name="dms_020701_10_Values" localSheetId="7">#REF!</definedName>
    <definedName name="dms_020701_10_Values" localSheetId="5">#REF!</definedName>
    <definedName name="dms_020701_10_Values" localSheetId="8">#REF!</definedName>
    <definedName name="dms_020701_10_Values" localSheetId="10">#REF!</definedName>
    <definedName name="dms_020701_10_Values" localSheetId="6">#REF!</definedName>
    <definedName name="dms_020701_10_Values" localSheetId="9">#REF!</definedName>
    <definedName name="dms_020701_10_Values">#REF!</definedName>
    <definedName name="dms_020701_11_Values" localSheetId="7">#REF!</definedName>
    <definedName name="dms_020701_11_Values" localSheetId="5">#REF!</definedName>
    <definedName name="dms_020701_11_Values" localSheetId="8">#REF!</definedName>
    <definedName name="dms_020701_11_Values" localSheetId="10">#REF!</definedName>
    <definedName name="dms_020701_11_Values" localSheetId="6">#REF!</definedName>
    <definedName name="dms_020701_11_Values" localSheetId="9">#REF!</definedName>
    <definedName name="dms_020701_11_Values">#REF!</definedName>
    <definedName name="dms_020701_12_Values" localSheetId="7">#REF!</definedName>
    <definedName name="dms_020701_12_Values" localSheetId="5">#REF!</definedName>
    <definedName name="dms_020701_12_Values" localSheetId="8">#REF!</definedName>
    <definedName name="dms_020701_12_Values" localSheetId="10">#REF!</definedName>
    <definedName name="dms_020701_12_Values" localSheetId="6">#REF!</definedName>
    <definedName name="dms_020701_12_Values" localSheetId="9">#REF!</definedName>
    <definedName name="dms_020701_12_Values">#REF!</definedName>
    <definedName name="dms_020701_13_Values" localSheetId="7">#REF!</definedName>
    <definedName name="dms_020701_13_Values" localSheetId="5">#REF!</definedName>
    <definedName name="dms_020701_13_Values" localSheetId="8">#REF!</definedName>
    <definedName name="dms_020701_13_Values" localSheetId="10">#REF!</definedName>
    <definedName name="dms_020701_13_Values" localSheetId="6">#REF!</definedName>
    <definedName name="dms_020701_13_Values" localSheetId="9">#REF!</definedName>
    <definedName name="dms_020701_13_Values">#REF!</definedName>
    <definedName name="dms_020701_14_Values" localSheetId="7">#REF!</definedName>
    <definedName name="dms_020701_14_Values" localSheetId="5">#REF!</definedName>
    <definedName name="dms_020701_14_Values" localSheetId="8">#REF!</definedName>
    <definedName name="dms_020701_14_Values" localSheetId="10">#REF!</definedName>
    <definedName name="dms_020701_14_Values" localSheetId="6">#REF!</definedName>
    <definedName name="dms_020701_14_Values" localSheetId="9">#REF!</definedName>
    <definedName name="dms_020701_14_Values">#REF!</definedName>
    <definedName name="dms_020701_15_Values" localSheetId="7">#REF!</definedName>
    <definedName name="dms_020701_15_Values" localSheetId="5">#REF!</definedName>
    <definedName name="dms_020701_15_Values" localSheetId="8">#REF!</definedName>
    <definedName name="dms_020701_15_Values" localSheetId="10">#REF!</definedName>
    <definedName name="dms_020701_15_Values" localSheetId="6">#REF!</definedName>
    <definedName name="dms_020701_15_Values" localSheetId="9">#REF!</definedName>
    <definedName name="dms_020701_15_Values">#REF!</definedName>
    <definedName name="dms_020701_16_Values" localSheetId="7">#REF!</definedName>
    <definedName name="dms_020701_16_Values" localSheetId="5">#REF!</definedName>
    <definedName name="dms_020701_16_Values" localSheetId="8">#REF!</definedName>
    <definedName name="dms_020701_16_Values" localSheetId="10">#REF!</definedName>
    <definedName name="dms_020701_16_Values" localSheetId="6">#REF!</definedName>
    <definedName name="dms_020701_16_Values" localSheetId="9">#REF!</definedName>
    <definedName name="dms_020701_16_Values">#REF!</definedName>
    <definedName name="dms_020701_17_Values" localSheetId="7">#REF!</definedName>
    <definedName name="dms_020701_17_Values" localSheetId="5">#REF!</definedName>
    <definedName name="dms_020701_17_Values" localSheetId="8">#REF!</definedName>
    <definedName name="dms_020701_17_Values" localSheetId="10">#REF!</definedName>
    <definedName name="dms_020701_17_Values" localSheetId="6">#REF!</definedName>
    <definedName name="dms_020701_17_Values" localSheetId="9">#REF!</definedName>
    <definedName name="dms_020701_17_Values">#REF!</definedName>
    <definedName name="dms_020701_18_Values" localSheetId="7">#REF!</definedName>
    <definedName name="dms_020701_18_Values" localSheetId="5">#REF!</definedName>
    <definedName name="dms_020701_18_Values" localSheetId="8">#REF!</definedName>
    <definedName name="dms_020701_18_Values" localSheetId="10">#REF!</definedName>
    <definedName name="dms_020701_18_Values" localSheetId="6">#REF!</definedName>
    <definedName name="dms_020701_18_Values" localSheetId="9">#REF!</definedName>
    <definedName name="dms_020701_18_Values">#REF!</definedName>
    <definedName name="dms_020702_01_Values" localSheetId="7">#REF!</definedName>
    <definedName name="dms_020702_01_Values" localSheetId="5">#REF!</definedName>
    <definedName name="dms_020702_01_Values" localSheetId="8">#REF!</definedName>
    <definedName name="dms_020702_01_Values" localSheetId="10">#REF!</definedName>
    <definedName name="dms_020702_01_Values" localSheetId="6">#REF!</definedName>
    <definedName name="dms_020702_01_Values" localSheetId="9">#REF!</definedName>
    <definedName name="dms_020702_01_Values">#REF!</definedName>
    <definedName name="dms_020702_02_Values" localSheetId="7">#REF!</definedName>
    <definedName name="dms_020702_02_Values" localSheetId="5">#REF!</definedName>
    <definedName name="dms_020702_02_Values" localSheetId="8">#REF!</definedName>
    <definedName name="dms_020702_02_Values" localSheetId="10">#REF!</definedName>
    <definedName name="dms_020702_02_Values" localSheetId="6">#REF!</definedName>
    <definedName name="dms_020702_02_Values" localSheetId="9">#REF!</definedName>
    <definedName name="dms_020702_02_Values">#REF!</definedName>
    <definedName name="dms_020702_03_Values" localSheetId="7">#REF!</definedName>
    <definedName name="dms_020702_03_Values" localSheetId="5">#REF!</definedName>
    <definedName name="dms_020702_03_Values" localSheetId="8">#REF!</definedName>
    <definedName name="dms_020702_03_Values" localSheetId="10">#REF!</definedName>
    <definedName name="dms_020702_03_Values" localSheetId="6">#REF!</definedName>
    <definedName name="dms_020702_03_Values" localSheetId="9">#REF!</definedName>
    <definedName name="dms_020702_03_Values">#REF!</definedName>
    <definedName name="dms_020702_04_Values" localSheetId="7">#REF!</definedName>
    <definedName name="dms_020702_04_Values" localSheetId="5">#REF!</definedName>
    <definedName name="dms_020702_04_Values" localSheetId="8">#REF!</definedName>
    <definedName name="dms_020702_04_Values" localSheetId="10">#REF!</definedName>
    <definedName name="dms_020702_04_Values" localSheetId="6">#REF!</definedName>
    <definedName name="dms_020702_04_Values" localSheetId="9">#REF!</definedName>
    <definedName name="dms_020702_04_Values">#REF!</definedName>
    <definedName name="dms_020702_05_Values" localSheetId="7">#REF!</definedName>
    <definedName name="dms_020702_05_Values" localSheetId="5">#REF!</definedName>
    <definedName name="dms_020702_05_Values" localSheetId="8">#REF!</definedName>
    <definedName name="dms_020702_05_Values" localSheetId="10">#REF!</definedName>
    <definedName name="dms_020702_05_Values" localSheetId="6">#REF!</definedName>
    <definedName name="dms_020702_05_Values" localSheetId="9">#REF!</definedName>
    <definedName name="dms_020702_05_Values">#REF!</definedName>
    <definedName name="dms_020702_06_Values" localSheetId="7">#REF!</definedName>
    <definedName name="dms_020702_06_Values" localSheetId="5">#REF!</definedName>
    <definedName name="dms_020702_06_Values" localSheetId="8">#REF!</definedName>
    <definedName name="dms_020702_06_Values" localSheetId="10">#REF!</definedName>
    <definedName name="dms_020702_06_Values" localSheetId="6">#REF!</definedName>
    <definedName name="dms_020702_06_Values" localSheetId="9">#REF!</definedName>
    <definedName name="dms_020702_06_Values">#REF!</definedName>
    <definedName name="dms_020702_07_Values" localSheetId="7">#REF!</definedName>
    <definedName name="dms_020702_07_Values" localSheetId="5">#REF!</definedName>
    <definedName name="dms_020702_07_Values" localSheetId="8">#REF!</definedName>
    <definedName name="dms_020702_07_Values" localSheetId="10">#REF!</definedName>
    <definedName name="dms_020702_07_Values" localSheetId="6">#REF!</definedName>
    <definedName name="dms_020702_07_Values" localSheetId="9">#REF!</definedName>
    <definedName name="dms_020702_07_Values">#REF!</definedName>
    <definedName name="dms_020702_08_Values" localSheetId="7">#REF!</definedName>
    <definedName name="dms_020702_08_Values" localSheetId="5">#REF!</definedName>
    <definedName name="dms_020702_08_Values" localSheetId="8">#REF!</definedName>
    <definedName name="dms_020702_08_Values" localSheetId="10">#REF!</definedName>
    <definedName name="dms_020702_08_Values" localSheetId="6">#REF!</definedName>
    <definedName name="dms_020702_08_Values" localSheetId="9">#REF!</definedName>
    <definedName name="dms_020702_08_Values">#REF!</definedName>
    <definedName name="dms_020702_09_Values" localSheetId="7">#REF!</definedName>
    <definedName name="dms_020702_09_Values" localSheetId="5">#REF!</definedName>
    <definedName name="dms_020702_09_Values" localSheetId="8">#REF!</definedName>
    <definedName name="dms_020702_09_Values" localSheetId="10">#REF!</definedName>
    <definedName name="dms_020702_09_Values" localSheetId="6">#REF!</definedName>
    <definedName name="dms_020702_09_Values" localSheetId="9">#REF!</definedName>
    <definedName name="dms_020702_09_Values">#REF!</definedName>
    <definedName name="dms_020702_10_Values" localSheetId="7">#REF!</definedName>
    <definedName name="dms_020702_10_Values" localSheetId="5">#REF!</definedName>
    <definedName name="dms_020702_10_Values" localSheetId="8">#REF!</definedName>
    <definedName name="dms_020702_10_Values" localSheetId="10">#REF!</definedName>
    <definedName name="dms_020702_10_Values" localSheetId="6">#REF!</definedName>
    <definedName name="dms_020702_10_Values" localSheetId="9">#REF!</definedName>
    <definedName name="dms_020702_10_Values">#REF!</definedName>
    <definedName name="dms_020702_11_Values" localSheetId="7">#REF!</definedName>
    <definedName name="dms_020702_11_Values" localSheetId="5">#REF!</definedName>
    <definedName name="dms_020702_11_Values" localSheetId="8">#REF!</definedName>
    <definedName name="dms_020702_11_Values" localSheetId="10">#REF!</definedName>
    <definedName name="dms_020702_11_Values" localSheetId="6">#REF!</definedName>
    <definedName name="dms_020702_11_Values" localSheetId="9">#REF!</definedName>
    <definedName name="dms_020702_11_Values">#REF!</definedName>
    <definedName name="dms_020702_12_Values" localSheetId="7">#REF!</definedName>
    <definedName name="dms_020702_12_Values" localSheetId="5">#REF!</definedName>
    <definedName name="dms_020702_12_Values" localSheetId="8">#REF!</definedName>
    <definedName name="dms_020702_12_Values" localSheetId="10">#REF!</definedName>
    <definedName name="dms_020702_12_Values" localSheetId="6">#REF!</definedName>
    <definedName name="dms_020702_12_Values" localSheetId="9">#REF!</definedName>
    <definedName name="dms_020702_12_Values">#REF!</definedName>
    <definedName name="dms_020702_13_Values" localSheetId="7">#REF!</definedName>
    <definedName name="dms_020702_13_Values" localSheetId="5">#REF!</definedName>
    <definedName name="dms_020702_13_Values" localSheetId="8">#REF!</definedName>
    <definedName name="dms_020702_13_Values" localSheetId="10">#REF!</definedName>
    <definedName name="dms_020702_13_Values" localSheetId="6">#REF!</definedName>
    <definedName name="dms_020702_13_Values" localSheetId="9">#REF!</definedName>
    <definedName name="dms_020702_13_Values">#REF!</definedName>
    <definedName name="dms_020702_14_Values" localSheetId="7">#REF!</definedName>
    <definedName name="dms_020702_14_Values" localSheetId="5">#REF!</definedName>
    <definedName name="dms_020702_14_Values" localSheetId="8">#REF!</definedName>
    <definedName name="dms_020702_14_Values" localSheetId="10">#REF!</definedName>
    <definedName name="dms_020702_14_Values" localSheetId="6">#REF!</definedName>
    <definedName name="dms_020702_14_Values" localSheetId="9">#REF!</definedName>
    <definedName name="dms_020702_14_Values">#REF!</definedName>
    <definedName name="dms_020702_15_Values" localSheetId="7">#REF!</definedName>
    <definedName name="dms_020702_15_Values" localSheetId="5">#REF!</definedName>
    <definedName name="dms_020702_15_Values" localSheetId="8">#REF!</definedName>
    <definedName name="dms_020702_15_Values" localSheetId="10">#REF!</definedName>
    <definedName name="dms_020702_15_Values" localSheetId="6">#REF!</definedName>
    <definedName name="dms_020702_15_Values" localSheetId="9">#REF!</definedName>
    <definedName name="dms_020702_15_Values">#REF!</definedName>
    <definedName name="dms_020702_16_Values" localSheetId="7">#REF!</definedName>
    <definedName name="dms_020702_16_Values" localSheetId="5">#REF!</definedName>
    <definedName name="dms_020702_16_Values" localSheetId="8">#REF!</definedName>
    <definedName name="dms_020702_16_Values" localSheetId="10">#REF!</definedName>
    <definedName name="dms_020702_16_Values" localSheetId="6">#REF!</definedName>
    <definedName name="dms_020702_16_Values" localSheetId="9">#REF!</definedName>
    <definedName name="dms_020702_16_Values">#REF!</definedName>
    <definedName name="dms_020702_17_Values" localSheetId="7">#REF!</definedName>
    <definedName name="dms_020702_17_Values" localSheetId="5">#REF!</definedName>
    <definedName name="dms_020702_17_Values" localSheetId="8">#REF!</definedName>
    <definedName name="dms_020702_17_Values" localSheetId="10">#REF!</definedName>
    <definedName name="dms_020702_17_Values" localSheetId="6">#REF!</definedName>
    <definedName name="dms_020702_17_Values" localSheetId="9">#REF!</definedName>
    <definedName name="dms_020702_17_Values">#REF!</definedName>
    <definedName name="dms_020702_18_Values" localSheetId="7">#REF!</definedName>
    <definedName name="dms_020702_18_Values" localSheetId="5">#REF!</definedName>
    <definedName name="dms_020702_18_Values" localSheetId="8">#REF!</definedName>
    <definedName name="dms_020702_18_Values" localSheetId="10">#REF!</definedName>
    <definedName name="dms_020702_18_Values" localSheetId="6">#REF!</definedName>
    <definedName name="dms_020702_18_Values" localSheetId="9">#REF!</definedName>
    <definedName name="dms_020702_18_Values">#REF!</definedName>
    <definedName name="dms_020702_Rows" localSheetId="7">#REF!</definedName>
    <definedName name="dms_020702_Rows" localSheetId="5">#REF!</definedName>
    <definedName name="dms_020702_Rows" localSheetId="8">#REF!</definedName>
    <definedName name="dms_020702_Rows" localSheetId="10">#REF!</definedName>
    <definedName name="dms_020702_Rows" localSheetId="6">#REF!</definedName>
    <definedName name="dms_020702_Rows" localSheetId="9">#REF!</definedName>
    <definedName name="dms_020702_Rows">#REF!</definedName>
    <definedName name="dms_020703_Rows" localSheetId="7">#REF!</definedName>
    <definedName name="dms_020703_Rows" localSheetId="5">#REF!</definedName>
    <definedName name="dms_020703_Rows" localSheetId="8">#REF!</definedName>
    <definedName name="dms_020703_Rows" localSheetId="10">#REF!</definedName>
    <definedName name="dms_020703_Rows" localSheetId="6">#REF!</definedName>
    <definedName name="dms_020703_Rows" localSheetId="9">#REF!</definedName>
    <definedName name="dms_020703_Rows">#REF!</definedName>
    <definedName name="dms_020703_Values" localSheetId="7">#REF!</definedName>
    <definedName name="dms_020703_Values" localSheetId="5">#REF!</definedName>
    <definedName name="dms_020703_Values" localSheetId="8">#REF!</definedName>
    <definedName name="dms_020703_Values" localSheetId="10">#REF!</definedName>
    <definedName name="dms_020703_Values" localSheetId="6">#REF!</definedName>
    <definedName name="dms_020703_Values" localSheetId="9">#REF!</definedName>
    <definedName name="dms_020703_Values">#REF!</definedName>
    <definedName name="dms_021001_Alt_Rows" localSheetId="7">#REF!</definedName>
    <definedName name="dms_021001_Alt_Rows" localSheetId="5">#REF!</definedName>
    <definedName name="dms_021001_Alt_Rows" localSheetId="8">#REF!</definedName>
    <definedName name="dms_021001_Alt_Rows" localSheetId="10">#REF!</definedName>
    <definedName name="dms_021001_Alt_Rows" localSheetId="6">#REF!</definedName>
    <definedName name="dms_021001_Alt_Rows" localSheetId="9">#REF!</definedName>
    <definedName name="dms_021001_Alt_Rows">#REF!</definedName>
    <definedName name="dms_021001_Alt_Values" localSheetId="7">#REF!</definedName>
    <definedName name="dms_021001_Alt_Values" localSheetId="5">#REF!</definedName>
    <definedName name="dms_021001_Alt_Values" localSheetId="8">#REF!</definedName>
    <definedName name="dms_021001_Alt_Values" localSheetId="10">#REF!</definedName>
    <definedName name="dms_021001_Alt_Values" localSheetId="6">#REF!</definedName>
    <definedName name="dms_021001_Alt_Values" localSheetId="9">#REF!</definedName>
    <definedName name="dms_021001_Alt_Values">#REF!</definedName>
    <definedName name="dms_021001_Cap_Rows" localSheetId="7">#REF!</definedName>
    <definedName name="dms_021001_Cap_Rows" localSheetId="5">#REF!</definedName>
    <definedName name="dms_021001_Cap_Rows" localSheetId="8">#REF!</definedName>
    <definedName name="dms_021001_Cap_Rows" localSheetId="10">#REF!</definedName>
    <definedName name="dms_021001_Cap_Rows" localSheetId="6">#REF!</definedName>
    <definedName name="dms_021001_Cap_Rows" localSheetId="9">#REF!</definedName>
    <definedName name="dms_021001_Cap_Rows">#REF!</definedName>
    <definedName name="dms_021001_Cap_Values" localSheetId="7">#REF!</definedName>
    <definedName name="dms_021001_Cap_Values" localSheetId="5">#REF!</definedName>
    <definedName name="dms_021001_Cap_Values" localSheetId="8">#REF!</definedName>
    <definedName name="dms_021001_Cap_Values" localSheetId="10">#REF!</definedName>
    <definedName name="dms_021001_Cap_Values" localSheetId="6">#REF!</definedName>
    <definedName name="dms_021001_Cap_Values" localSheetId="9">#REF!</definedName>
    <definedName name="dms_021001_Cap_Values">#REF!</definedName>
    <definedName name="dms_021001_capex_Alt_Values" localSheetId="7">#REF!</definedName>
    <definedName name="dms_021001_capex_Alt_Values" localSheetId="5">#REF!</definedName>
    <definedName name="dms_021001_capex_Alt_Values" localSheetId="8">#REF!</definedName>
    <definedName name="dms_021001_capex_Alt_Values" localSheetId="10">#REF!</definedName>
    <definedName name="dms_021001_capex_Alt_Values" localSheetId="6">#REF!</definedName>
    <definedName name="dms_021001_capex_Alt_Values" localSheetId="9">#REF!</definedName>
    <definedName name="dms_021001_capex_Alt_Values">#REF!</definedName>
    <definedName name="dms_021001_capex_Rows" localSheetId="7">#REF!</definedName>
    <definedName name="dms_021001_capex_Rows" localSheetId="5">#REF!</definedName>
    <definedName name="dms_021001_capex_Rows" localSheetId="8">#REF!</definedName>
    <definedName name="dms_021001_capex_Rows" localSheetId="10">#REF!</definedName>
    <definedName name="dms_021001_capex_Rows" localSheetId="6">#REF!</definedName>
    <definedName name="dms_021001_capex_Rows" localSheetId="9">#REF!</definedName>
    <definedName name="dms_021001_capex_Rows">#REF!</definedName>
    <definedName name="dms_021001_capex_SCS_Values" localSheetId="7">#REF!</definedName>
    <definedName name="dms_021001_capex_SCS_Values" localSheetId="5">#REF!</definedName>
    <definedName name="dms_021001_capex_SCS_Values" localSheetId="8">#REF!</definedName>
    <definedName name="dms_021001_capex_SCS_Values" localSheetId="10">#REF!</definedName>
    <definedName name="dms_021001_capex_SCS_Values" localSheetId="6">#REF!</definedName>
    <definedName name="dms_021001_capex_SCS_Values" localSheetId="9">#REF!</definedName>
    <definedName name="dms_021001_capex_SCS_Values">#REF!</definedName>
    <definedName name="dms_021001_Negotiated_Rows" localSheetId="7">#REF!</definedName>
    <definedName name="dms_021001_Negotiated_Rows" localSheetId="5">#REF!</definedName>
    <definedName name="dms_021001_Negotiated_Rows" localSheetId="8">#REF!</definedName>
    <definedName name="dms_021001_Negotiated_Rows" localSheetId="10">#REF!</definedName>
    <definedName name="dms_021001_Negotiated_Rows" localSheetId="6">#REF!</definedName>
    <definedName name="dms_021001_Negotiated_Rows" localSheetId="9">#REF!</definedName>
    <definedName name="dms_021001_Negotiated_Rows">#REF!</definedName>
    <definedName name="dms_021001_Negotiated_Values" localSheetId="7">#REF!</definedName>
    <definedName name="dms_021001_Negotiated_Values" localSheetId="5">#REF!</definedName>
    <definedName name="dms_021001_Negotiated_Values" localSheetId="8">#REF!</definedName>
    <definedName name="dms_021001_Negotiated_Values" localSheetId="10">#REF!</definedName>
    <definedName name="dms_021001_Negotiated_Values" localSheetId="6">#REF!</definedName>
    <definedName name="dms_021001_Negotiated_Values" localSheetId="9">#REF!</definedName>
    <definedName name="dms_021001_Negotiated_Values">#REF!</definedName>
    <definedName name="dms_021001_opex_Alt_Values" localSheetId="7">#REF!</definedName>
    <definedName name="dms_021001_opex_Alt_Values" localSheetId="5">#REF!</definedName>
    <definedName name="dms_021001_opex_Alt_Values" localSheetId="8">#REF!</definedName>
    <definedName name="dms_021001_opex_Alt_Values" localSheetId="10">#REF!</definedName>
    <definedName name="dms_021001_opex_Alt_Values" localSheetId="6">#REF!</definedName>
    <definedName name="dms_021001_opex_Alt_Values" localSheetId="9">#REF!</definedName>
    <definedName name="dms_021001_opex_Alt_Values">#REF!</definedName>
    <definedName name="dms_021001_opex_Rows" localSheetId="7">#REF!</definedName>
    <definedName name="dms_021001_opex_Rows" localSheetId="5">#REF!</definedName>
    <definedName name="dms_021001_opex_Rows" localSheetId="8">#REF!</definedName>
    <definedName name="dms_021001_opex_Rows" localSheetId="10">#REF!</definedName>
    <definedName name="dms_021001_opex_Rows" localSheetId="6">#REF!</definedName>
    <definedName name="dms_021001_opex_Rows" localSheetId="9">#REF!</definedName>
    <definedName name="dms_021001_opex_Rows">#REF!</definedName>
    <definedName name="dms_021001_opex_SCS_Values" localSheetId="7">#REF!</definedName>
    <definedName name="dms_021001_opex_SCS_Values" localSheetId="5">#REF!</definedName>
    <definedName name="dms_021001_opex_SCS_Values" localSheetId="8">#REF!</definedName>
    <definedName name="dms_021001_opex_SCS_Values" localSheetId="10">#REF!</definedName>
    <definedName name="dms_021001_opex_SCS_Values" localSheetId="6">#REF!</definedName>
    <definedName name="dms_021001_opex_SCS_Values" localSheetId="9">#REF!</definedName>
    <definedName name="dms_021001_opex_SCS_Values">#REF!</definedName>
    <definedName name="dms_021001_SCS_Rows" localSheetId="7">#REF!</definedName>
    <definedName name="dms_021001_SCS_Rows" localSheetId="5">#REF!</definedName>
    <definedName name="dms_021001_SCS_Rows" localSheetId="8">#REF!</definedName>
    <definedName name="dms_021001_SCS_Rows" localSheetId="10">#REF!</definedName>
    <definedName name="dms_021001_SCS_Rows" localSheetId="6">#REF!</definedName>
    <definedName name="dms_021001_SCS_Rows" localSheetId="9">#REF!</definedName>
    <definedName name="dms_021001_SCS_Rows">#REF!</definedName>
    <definedName name="dms_021001_SCS_Values" localSheetId="7">#REF!</definedName>
    <definedName name="dms_021001_SCS_Values" localSheetId="5">#REF!</definedName>
    <definedName name="dms_021001_SCS_Values" localSheetId="8">#REF!</definedName>
    <definedName name="dms_021001_SCS_Values" localSheetId="10">#REF!</definedName>
    <definedName name="dms_021001_SCS_Values" localSheetId="6">#REF!</definedName>
    <definedName name="dms_021001_SCS_Values" localSheetId="9">#REF!</definedName>
    <definedName name="dms_021001_SCS_Values">#REF!</definedName>
    <definedName name="dms_021001_Unregulated_Rows" localSheetId="7">#REF!</definedName>
    <definedName name="dms_021001_Unregulated_Rows" localSheetId="5">#REF!</definedName>
    <definedName name="dms_021001_Unregulated_Rows" localSheetId="8">#REF!</definedName>
    <definedName name="dms_021001_Unregulated_Rows" localSheetId="10">#REF!</definedName>
    <definedName name="dms_021001_Unregulated_Rows" localSheetId="6">#REF!</definedName>
    <definedName name="dms_021001_Unregulated_Rows" localSheetId="9">#REF!</definedName>
    <definedName name="dms_021001_Unregulated_Rows">#REF!</definedName>
    <definedName name="dms_021001_Unregulated_Values" localSheetId="7">#REF!</definedName>
    <definedName name="dms_021001_Unregulated_Values" localSheetId="5">#REF!</definedName>
    <definedName name="dms_021001_Unregulated_Values" localSheetId="8">#REF!</definedName>
    <definedName name="dms_021001_Unregulated_Values" localSheetId="10">#REF!</definedName>
    <definedName name="dms_021001_Unregulated_Values" localSheetId="6">#REF!</definedName>
    <definedName name="dms_021001_Unregulated_Values" localSheetId="9">#REF!</definedName>
    <definedName name="dms_021001_Unregulated_Values">#REF!</definedName>
    <definedName name="dms_021001a_Negotiated_Rows" localSheetId="7">#REF!</definedName>
    <definedName name="dms_021001a_Negotiated_Rows" localSheetId="5">#REF!</definedName>
    <definedName name="dms_021001a_Negotiated_Rows" localSheetId="8">#REF!</definedName>
    <definedName name="dms_021001a_Negotiated_Rows" localSheetId="10">#REF!</definedName>
    <definedName name="dms_021001a_Negotiated_Rows" localSheetId="6">#REF!</definedName>
    <definedName name="dms_021001a_Negotiated_Rows" localSheetId="9">#REF!</definedName>
    <definedName name="dms_021001a_Negotiated_Rows">#REF!</definedName>
    <definedName name="dms_021001a_Negotiated_Values" localSheetId="7">#REF!</definedName>
    <definedName name="dms_021001a_Negotiated_Values" localSheetId="5">#REF!</definedName>
    <definedName name="dms_021001a_Negotiated_Values" localSheetId="8">#REF!</definedName>
    <definedName name="dms_021001a_Negotiated_Values" localSheetId="10">#REF!</definedName>
    <definedName name="dms_021001a_Negotiated_Values" localSheetId="6">#REF!</definedName>
    <definedName name="dms_021001a_Negotiated_Values" localSheetId="9">#REF!</definedName>
    <definedName name="dms_021001a_Negotiated_Values">#REF!</definedName>
    <definedName name="dms_021001a_Unregulated_Rows" localSheetId="7">#REF!</definedName>
    <definedName name="dms_021001a_Unregulated_Rows" localSheetId="5">#REF!</definedName>
    <definedName name="dms_021001a_Unregulated_Rows" localSheetId="8">#REF!</definedName>
    <definedName name="dms_021001a_Unregulated_Rows" localSheetId="10">#REF!</definedName>
    <definedName name="dms_021001a_Unregulated_Rows" localSheetId="6">#REF!</definedName>
    <definedName name="dms_021001a_Unregulated_Rows" localSheetId="9">#REF!</definedName>
    <definedName name="dms_021001a_Unregulated_Rows">#REF!</definedName>
    <definedName name="dms_021001a_Unregulated_Values" localSheetId="7">#REF!</definedName>
    <definedName name="dms_021001a_Unregulated_Values" localSheetId="5">#REF!</definedName>
    <definedName name="dms_021001a_Unregulated_Values" localSheetId="8">#REF!</definedName>
    <definedName name="dms_021001a_Unregulated_Values" localSheetId="10">#REF!</definedName>
    <definedName name="dms_021001a_Unregulated_Values" localSheetId="6">#REF!</definedName>
    <definedName name="dms_021001a_Unregulated_Values" localSheetId="9">#REF!</definedName>
    <definedName name="dms_021001a_Unregulated_Values">#REF!</definedName>
    <definedName name="dms_021002_ACS_Values" localSheetId="7">#REF!</definedName>
    <definedName name="dms_021002_ACS_Values" localSheetId="5">#REF!</definedName>
    <definedName name="dms_021002_ACS_Values" localSheetId="8">#REF!</definedName>
    <definedName name="dms_021002_ACS_Values" localSheetId="10">#REF!</definedName>
    <definedName name="dms_021002_ACS_Values" localSheetId="6">#REF!</definedName>
    <definedName name="dms_021002_ACS_Values" localSheetId="9">#REF!</definedName>
    <definedName name="dms_021002_ACS_Values">#REF!</definedName>
    <definedName name="dms_021002_Alt_Rows" localSheetId="7">#REF!</definedName>
    <definedName name="dms_021002_Alt_Rows" localSheetId="5">#REF!</definedName>
    <definedName name="dms_021002_Alt_Rows" localSheetId="8">#REF!</definedName>
    <definedName name="dms_021002_Alt_Rows" localSheetId="10">#REF!</definedName>
    <definedName name="dms_021002_Alt_Rows" localSheetId="6">#REF!</definedName>
    <definedName name="dms_021002_Alt_Rows" localSheetId="9">#REF!</definedName>
    <definedName name="dms_021002_Alt_Rows">#REF!</definedName>
    <definedName name="dms_021002_Cap_Rows" localSheetId="7">#REF!</definedName>
    <definedName name="dms_021002_Cap_Rows" localSheetId="5">#REF!</definedName>
    <definedName name="dms_021002_Cap_Rows" localSheetId="8">#REF!</definedName>
    <definedName name="dms_021002_Cap_Rows" localSheetId="10">#REF!</definedName>
    <definedName name="dms_021002_Cap_Rows" localSheetId="6">#REF!</definedName>
    <definedName name="dms_021002_Cap_Rows" localSheetId="9">#REF!</definedName>
    <definedName name="dms_021002_Cap_Rows">#REF!</definedName>
    <definedName name="dms_021002_Cap_Values" localSheetId="7">#REF!</definedName>
    <definedName name="dms_021002_Cap_Values" localSheetId="5">#REF!</definedName>
    <definedName name="dms_021002_Cap_Values" localSheetId="8">#REF!</definedName>
    <definedName name="dms_021002_Cap_Values" localSheetId="10">#REF!</definedName>
    <definedName name="dms_021002_Cap_Values" localSheetId="6">#REF!</definedName>
    <definedName name="dms_021002_Cap_Values" localSheetId="9">#REF!</definedName>
    <definedName name="dms_021002_Cap_Values">#REF!</definedName>
    <definedName name="dms_021002_capex_Alt_Values" localSheetId="7">#REF!</definedName>
    <definedName name="dms_021002_capex_Alt_Values" localSheetId="5">#REF!</definedName>
    <definedName name="dms_021002_capex_Alt_Values" localSheetId="8">#REF!</definedName>
    <definedName name="dms_021002_capex_Alt_Values" localSheetId="10">#REF!</definedName>
    <definedName name="dms_021002_capex_Alt_Values" localSheetId="6">#REF!</definedName>
    <definedName name="dms_021002_capex_Alt_Values" localSheetId="9">#REF!</definedName>
    <definedName name="dms_021002_capex_Alt_Values">#REF!</definedName>
    <definedName name="dms_021002_capex_Rows" localSheetId="7">#REF!</definedName>
    <definedName name="dms_021002_capex_Rows" localSheetId="5">#REF!</definedName>
    <definedName name="dms_021002_capex_Rows" localSheetId="8">#REF!</definedName>
    <definedName name="dms_021002_capex_Rows" localSheetId="10">#REF!</definedName>
    <definedName name="dms_021002_capex_Rows" localSheetId="6">#REF!</definedName>
    <definedName name="dms_021002_capex_Rows" localSheetId="9">#REF!</definedName>
    <definedName name="dms_021002_capex_Rows">#REF!</definedName>
    <definedName name="dms_021002_capex_SCS_Values" localSheetId="7">#REF!</definedName>
    <definedName name="dms_021002_capex_SCS_Values" localSheetId="5">#REF!</definedName>
    <definedName name="dms_021002_capex_SCS_Values" localSheetId="8">#REF!</definedName>
    <definedName name="dms_021002_capex_SCS_Values" localSheetId="10">#REF!</definedName>
    <definedName name="dms_021002_capex_SCS_Values" localSheetId="6">#REF!</definedName>
    <definedName name="dms_021002_capex_SCS_Values" localSheetId="9">#REF!</definedName>
    <definedName name="dms_021002_capex_SCS_Values">#REF!</definedName>
    <definedName name="dms_021002_Negotiated_Rows" localSheetId="7">#REF!</definedName>
    <definedName name="dms_021002_Negotiated_Rows" localSheetId="5">#REF!</definedName>
    <definedName name="dms_021002_Negotiated_Rows" localSheetId="8">#REF!</definedName>
    <definedName name="dms_021002_Negotiated_Rows" localSheetId="10">#REF!</definedName>
    <definedName name="dms_021002_Negotiated_Rows" localSheetId="6">#REF!</definedName>
    <definedName name="dms_021002_Negotiated_Rows" localSheetId="9">#REF!</definedName>
    <definedName name="dms_021002_Negotiated_Rows">#REF!</definedName>
    <definedName name="dms_021002_Negotiated_Values" localSheetId="7">#REF!</definedName>
    <definedName name="dms_021002_Negotiated_Values" localSheetId="5">#REF!</definedName>
    <definedName name="dms_021002_Negotiated_Values" localSheetId="8">#REF!</definedName>
    <definedName name="dms_021002_Negotiated_Values" localSheetId="10">#REF!</definedName>
    <definedName name="dms_021002_Negotiated_Values" localSheetId="6">#REF!</definedName>
    <definedName name="dms_021002_Negotiated_Values" localSheetId="9">#REF!</definedName>
    <definedName name="dms_021002_Negotiated_Values">#REF!</definedName>
    <definedName name="dms_021002_opex_Alt_Values" localSheetId="7">#REF!</definedName>
    <definedName name="dms_021002_opex_Alt_Values" localSheetId="5">#REF!</definedName>
    <definedName name="dms_021002_opex_Alt_Values" localSheetId="8">#REF!</definedName>
    <definedName name="dms_021002_opex_Alt_Values" localSheetId="10">#REF!</definedName>
    <definedName name="dms_021002_opex_Alt_Values" localSheetId="6">#REF!</definedName>
    <definedName name="dms_021002_opex_Alt_Values" localSheetId="9">#REF!</definedName>
    <definedName name="dms_021002_opex_Alt_Values">#REF!</definedName>
    <definedName name="dms_021002_opex_Rows" localSheetId="7">#REF!</definedName>
    <definedName name="dms_021002_opex_Rows" localSheetId="5">#REF!</definedName>
    <definedName name="dms_021002_opex_Rows" localSheetId="8">#REF!</definedName>
    <definedName name="dms_021002_opex_Rows" localSheetId="10">#REF!</definedName>
    <definedName name="dms_021002_opex_Rows" localSheetId="6">#REF!</definedName>
    <definedName name="dms_021002_opex_Rows" localSheetId="9">#REF!</definedName>
    <definedName name="dms_021002_opex_Rows">#REF!</definedName>
    <definedName name="dms_021002_opex_SCS_Values" localSheetId="7">#REF!</definedName>
    <definedName name="dms_021002_opex_SCS_Values" localSheetId="5">#REF!</definedName>
    <definedName name="dms_021002_opex_SCS_Values" localSheetId="8">#REF!</definedName>
    <definedName name="dms_021002_opex_SCS_Values" localSheetId="10">#REF!</definedName>
    <definedName name="dms_021002_opex_SCS_Values" localSheetId="6">#REF!</definedName>
    <definedName name="dms_021002_opex_SCS_Values" localSheetId="9">#REF!</definedName>
    <definedName name="dms_021002_opex_SCS_Values">#REF!</definedName>
    <definedName name="dms_021002_SCS_Rows" localSheetId="7">#REF!</definedName>
    <definedName name="dms_021002_SCS_Rows" localSheetId="5">#REF!</definedName>
    <definedName name="dms_021002_SCS_Rows" localSheetId="8">#REF!</definedName>
    <definedName name="dms_021002_SCS_Rows" localSheetId="10">#REF!</definedName>
    <definedName name="dms_021002_SCS_Rows" localSheetId="6">#REF!</definedName>
    <definedName name="dms_021002_SCS_Rows" localSheetId="9">#REF!</definedName>
    <definedName name="dms_021002_SCS_Rows">#REF!</definedName>
    <definedName name="dms_021002_SCS_Values" localSheetId="7">#REF!</definedName>
    <definedName name="dms_021002_SCS_Values" localSheetId="5">#REF!</definedName>
    <definedName name="dms_021002_SCS_Values" localSheetId="8">#REF!</definedName>
    <definedName name="dms_021002_SCS_Values" localSheetId="10">#REF!</definedName>
    <definedName name="dms_021002_SCS_Values" localSheetId="6">#REF!</definedName>
    <definedName name="dms_021002_SCS_Values" localSheetId="9">#REF!</definedName>
    <definedName name="dms_021002_SCS_Values">#REF!</definedName>
    <definedName name="dms_021002_Unregulated_Rows" localSheetId="7">#REF!</definedName>
    <definedName name="dms_021002_Unregulated_Rows" localSheetId="5">#REF!</definedName>
    <definedName name="dms_021002_Unregulated_Rows" localSheetId="8">#REF!</definedName>
    <definedName name="dms_021002_Unregulated_Rows" localSheetId="10">#REF!</definedName>
    <definedName name="dms_021002_Unregulated_Rows" localSheetId="6">#REF!</definedName>
    <definedName name="dms_021002_Unregulated_Rows" localSheetId="9">#REF!</definedName>
    <definedName name="dms_021002_Unregulated_Rows">#REF!</definedName>
    <definedName name="dms_021002_Unregulated_Values" localSheetId="7">#REF!</definedName>
    <definedName name="dms_021002_Unregulated_Values" localSheetId="5">#REF!</definedName>
    <definedName name="dms_021002_Unregulated_Values" localSheetId="8">#REF!</definedName>
    <definedName name="dms_021002_Unregulated_Values" localSheetId="10">#REF!</definedName>
    <definedName name="dms_021002_Unregulated_Values" localSheetId="6">#REF!</definedName>
    <definedName name="dms_021002_Unregulated_Values" localSheetId="9">#REF!</definedName>
    <definedName name="dms_021002_Unregulated_Values">#REF!</definedName>
    <definedName name="dms_021002a_Negotiated_Rows" localSheetId="7">#REF!</definedName>
    <definedName name="dms_021002a_Negotiated_Rows" localSheetId="5">#REF!</definedName>
    <definedName name="dms_021002a_Negotiated_Rows" localSheetId="8">#REF!</definedName>
    <definedName name="dms_021002a_Negotiated_Rows" localSheetId="10">#REF!</definedName>
    <definedName name="dms_021002a_Negotiated_Rows" localSheetId="6">#REF!</definedName>
    <definedName name="dms_021002a_Negotiated_Rows" localSheetId="9">#REF!</definedName>
    <definedName name="dms_021002a_Negotiated_Rows">#REF!</definedName>
    <definedName name="dms_021002a_Negotiated_Values" localSheetId="7">#REF!</definedName>
    <definedName name="dms_021002a_Negotiated_Values" localSheetId="5">#REF!</definedName>
    <definedName name="dms_021002a_Negotiated_Values" localSheetId="8">#REF!</definedName>
    <definedName name="dms_021002a_Negotiated_Values" localSheetId="10">#REF!</definedName>
    <definedName name="dms_021002a_Negotiated_Values" localSheetId="6">#REF!</definedName>
    <definedName name="dms_021002a_Negotiated_Values" localSheetId="9">#REF!</definedName>
    <definedName name="dms_021002a_Negotiated_Values">#REF!</definedName>
    <definedName name="dms_021002a_Unregulated_Rows" localSheetId="7">#REF!</definedName>
    <definedName name="dms_021002a_Unregulated_Rows" localSheetId="5">#REF!</definedName>
    <definedName name="dms_021002a_Unregulated_Rows" localSheetId="8">#REF!</definedName>
    <definedName name="dms_021002a_Unregulated_Rows" localSheetId="10">#REF!</definedName>
    <definedName name="dms_021002a_Unregulated_Rows" localSheetId="6">#REF!</definedName>
    <definedName name="dms_021002a_Unregulated_Rows" localSheetId="9">#REF!</definedName>
    <definedName name="dms_021002a_Unregulated_Rows">#REF!</definedName>
    <definedName name="dms_021002a_Unregulated_Values" localSheetId="7">#REF!</definedName>
    <definedName name="dms_021002a_Unregulated_Values" localSheetId="5">#REF!</definedName>
    <definedName name="dms_021002a_Unregulated_Values" localSheetId="8">#REF!</definedName>
    <definedName name="dms_021002a_Unregulated_Values" localSheetId="10">#REF!</definedName>
    <definedName name="dms_021002a_Unregulated_Values" localSheetId="6">#REF!</definedName>
    <definedName name="dms_021002a_Unregulated_Values" localSheetId="9">#REF!</definedName>
    <definedName name="dms_021002a_Unregulated_Values">#REF!</definedName>
    <definedName name="dms_021101_01_Corp_ASL_Values" localSheetId="7">#REF!</definedName>
    <definedName name="dms_021101_01_Corp_ASL_Values" localSheetId="5">#REF!</definedName>
    <definedName name="dms_021101_01_Corp_ASL_Values" localSheetId="8">#REF!</definedName>
    <definedName name="dms_021101_01_Corp_ASL_Values" localSheetId="10">#REF!</definedName>
    <definedName name="dms_021101_01_Corp_ASL_Values" localSheetId="6">#REF!</definedName>
    <definedName name="dms_021101_01_Corp_ASL_Values" localSheetId="9">#REF!</definedName>
    <definedName name="dms_021101_01_Corp_ASL_Values">#REF!</definedName>
    <definedName name="dms_021101_01_Corp_Avg_Values" localSheetId="7">#REF!</definedName>
    <definedName name="dms_021101_01_Corp_Avg_Values" localSheetId="5">#REF!</definedName>
    <definedName name="dms_021101_01_Corp_Avg_Values" localSheetId="8">#REF!</definedName>
    <definedName name="dms_021101_01_Corp_Avg_Values" localSheetId="10">#REF!</definedName>
    <definedName name="dms_021101_01_Corp_Avg_Values" localSheetId="6">#REF!</definedName>
    <definedName name="dms_021101_01_Corp_Avg_Values" localSheetId="9">#REF!</definedName>
    <definedName name="dms_021101_01_Corp_Avg_Values">#REF!</definedName>
    <definedName name="dms_021101_01_Corp_Lab_Values" localSheetId="7">#REF!</definedName>
    <definedName name="dms_021101_01_Corp_Lab_Values" localSheetId="5">#REF!</definedName>
    <definedName name="dms_021101_01_Corp_Lab_Values" localSheetId="8">#REF!</definedName>
    <definedName name="dms_021101_01_Corp_Lab_Values" localSheetId="10">#REF!</definedName>
    <definedName name="dms_021101_01_Corp_Lab_Values" localSheetId="6">#REF!</definedName>
    <definedName name="dms_021101_01_Corp_Lab_Values" localSheetId="9">#REF!</definedName>
    <definedName name="dms_021101_01_Corp_Lab_Values">#REF!</definedName>
    <definedName name="dms_021101_01_Corp_Rows" localSheetId="7">#REF!</definedName>
    <definedName name="dms_021101_01_Corp_Rows" localSheetId="5">#REF!</definedName>
    <definedName name="dms_021101_01_Corp_Rows" localSheetId="8">#REF!</definedName>
    <definedName name="dms_021101_01_Corp_Rows" localSheetId="10">#REF!</definedName>
    <definedName name="dms_021101_01_Corp_Rows" localSheetId="6">#REF!</definedName>
    <definedName name="dms_021101_01_Corp_Rows" localSheetId="9">#REF!</definedName>
    <definedName name="dms_021101_01_Corp_Rows">#REF!</definedName>
    <definedName name="dms_021101_01_Corp_Stnd_Values" localSheetId="7">#REF!</definedName>
    <definedName name="dms_021101_01_Corp_Stnd_Values" localSheetId="5">#REF!</definedName>
    <definedName name="dms_021101_01_Corp_Stnd_Values" localSheetId="8">#REF!</definedName>
    <definedName name="dms_021101_01_Corp_Stnd_Values" localSheetId="10">#REF!</definedName>
    <definedName name="dms_021101_01_Corp_Stnd_Values" localSheetId="6">#REF!</definedName>
    <definedName name="dms_021101_01_Corp_Stnd_Values" localSheetId="9">#REF!</definedName>
    <definedName name="dms_021101_01_Corp_Stnd_Values">#REF!</definedName>
    <definedName name="dms_021101_02_Network_ASL_Values" localSheetId="7">#REF!</definedName>
    <definedName name="dms_021101_02_Network_ASL_Values" localSheetId="5">#REF!</definedName>
    <definedName name="dms_021101_02_Network_ASL_Values" localSheetId="8">#REF!</definedName>
    <definedName name="dms_021101_02_Network_ASL_Values" localSheetId="10">#REF!</definedName>
    <definedName name="dms_021101_02_Network_ASL_Values" localSheetId="6">#REF!</definedName>
    <definedName name="dms_021101_02_Network_ASL_Values" localSheetId="9">#REF!</definedName>
    <definedName name="dms_021101_02_Network_ASL_Values">#REF!</definedName>
    <definedName name="dms_021101_02_Network_Avg_Values" localSheetId="7">#REF!</definedName>
    <definedName name="dms_021101_02_Network_Avg_Values" localSheetId="5">#REF!</definedName>
    <definedName name="dms_021101_02_Network_Avg_Values" localSheetId="8">#REF!</definedName>
    <definedName name="dms_021101_02_Network_Avg_Values" localSheetId="10">#REF!</definedName>
    <definedName name="dms_021101_02_Network_Avg_Values" localSheetId="6">#REF!</definedName>
    <definedName name="dms_021101_02_Network_Avg_Values" localSheetId="9">#REF!</definedName>
    <definedName name="dms_021101_02_Network_Avg_Values">#REF!</definedName>
    <definedName name="dms_021101_02_Network_Lab_Values" localSheetId="7">#REF!</definedName>
    <definedName name="dms_021101_02_Network_Lab_Values" localSheetId="5">#REF!</definedName>
    <definedName name="dms_021101_02_Network_Lab_Values" localSheetId="8">#REF!</definedName>
    <definedName name="dms_021101_02_Network_Lab_Values" localSheetId="10">#REF!</definedName>
    <definedName name="dms_021101_02_Network_Lab_Values" localSheetId="6">#REF!</definedName>
    <definedName name="dms_021101_02_Network_Lab_Values" localSheetId="9">#REF!</definedName>
    <definedName name="dms_021101_02_Network_Lab_Values">#REF!</definedName>
    <definedName name="dms_021101_02_Network_Rows" localSheetId="7">#REF!</definedName>
    <definedName name="dms_021101_02_Network_Rows" localSheetId="5">#REF!</definedName>
    <definedName name="dms_021101_02_Network_Rows" localSheetId="8">#REF!</definedName>
    <definedName name="dms_021101_02_Network_Rows" localSheetId="10">#REF!</definedName>
    <definedName name="dms_021101_02_Network_Rows" localSheetId="6">#REF!</definedName>
    <definedName name="dms_021101_02_Network_Rows" localSheetId="9">#REF!</definedName>
    <definedName name="dms_021101_02_Network_Rows">#REF!</definedName>
    <definedName name="dms_021101_02_Network_Stnd_Values" localSheetId="7">#REF!</definedName>
    <definedName name="dms_021101_02_Network_Stnd_Values" localSheetId="5">#REF!</definedName>
    <definedName name="dms_021101_02_Network_Stnd_Values" localSheetId="8">#REF!</definedName>
    <definedName name="dms_021101_02_Network_Stnd_Values" localSheetId="10">#REF!</definedName>
    <definedName name="dms_021101_02_Network_Stnd_Values" localSheetId="6">#REF!</definedName>
    <definedName name="dms_021101_02_Network_Stnd_Values" localSheetId="9">#REF!</definedName>
    <definedName name="dms_021101_02_Network_Stnd_Values">#REF!</definedName>
    <definedName name="dms_021101_03_Direct_ASL_Values" localSheetId="7">#REF!</definedName>
    <definedName name="dms_021101_03_Direct_ASL_Values" localSheetId="5">#REF!</definedName>
    <definedName name="dms_021101_03_Direct_ASL_Values" localSheetId="8">#REF!</definedName>
    <definedName name="dms_021101_03_Direct_ASL_Values" localSheetId="10">#REF!</definedName>
    <definedName name="dms_021101_03_Direct_ASL_Values" localSheetId="6">#REF!</definedName>
    <definedName name="dms_021101_03_Direct_ASL_Values" localSheetId="9">#REF!</definedName>
    <definedName name="dms_021101_03_Direct_ASL_Values">#REF!</definedName>
    <definedName name="dms_021101_03_Direct_Avg_Values" localSheetId="7">#REF!</definedName>
    <definedName name="dms_021101_03_Direct_Avg_Values" localSheetId="5">#REF!</definedName>
    <definedName name="dms_021101_03_Direct_Avg_Values" localSheetId="8">#REF!</definedName>
    <definedName name="dms_021101_03_Direct_Avg_Values" localSheetId="10">#REF!</definedName>
    <definedName name="dms_021101_03_Direct_Avg_Values" localSheetId="6">#REF!</definedName>
    <definedName name="dms_021101_03_Direct_Avg_Values" localSheetId="9">#REF!</definedName>
    <definedName name="dms_021101_03_Direct_Avg_Values">#REF!</definedName>
    <definedName name="dms_021101_03_Direct_Lab_Values" localSheetId="7">#REF!</definedName>
    <definedName name="dms_021101_03_Direct_Lab_Values" localSheetId="5">#REF!</definedName>
    <definedName name="dms_021101_03_Direct_Lab_Values" localSheetId="8">#REF!</definedName>
    <definedName name="dms_021101_03_Direct_Lab_Values" localSheetId="10">#REF!</definedName>
    <definedName name="dms_021101_03_Direct_Lab_Values" localSheetId="6">#REF!</definedName>
    <definedName name="dms_021101_03_Direct_Lab_Values" localSheetId="9">#REF!</definedName>
    <definedName name="dms_021101_03_Direct_Lab_Values">#REF!</definedName>
    <definedName name="dms_021101_03_Direct_Rows" localSheetId="7">#REF!</definedName>
    <definedName name="dms_021101_03_Direct_Rows" localSheetId="5">#REF!</definedName>
    <definedName name="dms_021101_03_Direct_Rows" localSheetId="8">#REF!</definedName>
    <definedName name="dms_021101_03_Direct_Rows" localSheetId="10">#REF!</definedName>
    <definedName name="dms_021101_03_Direct_Rows" localSheetId="6">#REF!</definedName>
    <definedName name="dms_021101_03_Direct_Rows" localSheetId="9">#REF!</definedName>
    <definedName name="dms_021101_03_Direct_Rows">#REF!</definedName>
    <definedName name="dms_021101_03_Direct_Stnd_Values" localSheetId="7">#REF!</definedName>
    <definedName name="dms_021101_03_Direct_Stnd_Values" localSheetId="5">#REF!</definedName>
    <definedName name="dms_021101_03_Direct_Stnd_Values" localSheetId="8">#REF!</definedName>
    <definedName name="dms_021101_03_Direct_Stnd_Values" localSheetId="10">#REF!</definedName>
    <definedName name="dms_021101_03_Direct_Stnd_Values" localSheetId="6">#REF!</definedName>
    <definedName name="dms_021101_03_Direct_Stnd_Values" localSheetId="9">#REF!</definedName>
    <definedName name="dms_021101_03_Direct_Stnd_Values">#REF!</definedName>
    <definedName name="dms_021102_01_Corp_Ord_01_Values" localSheetId="7">#REF!</definedName>
    <definedName name="dms_021102_01_Corp_Ord_01_Values" localSheetId="5">#REF!</definedName>
    <definedName name="dms_021102_01_Corp_Ord_01_Values" localSheetId="8">#REF!</definedName>
    <definedName name="dms_021102_01_Corp_Ord_01_Values" localSheetId="10">#REF!</definedName>
    <definedName name="dms_021102_01_Corp_Ord_01_Values" localSheetId="6">#REF!</definedName>
    <definedName name="dms_021102_01_Corp_Ord_01_Values" localSheetId="9">#REF!</definedName>
    <definedName name="dms_021102_01_Corp_Ord_01_Values">#REF!</definedName>
    <definedName name="dms_021102_01_Corp_Ord_02_Values" localSheetId="7">#REF!</definedName>
    <definedName name="dms_021102_01_Corp_Ord_02_Values" localSheetId="5">#REF!</definedName>
    <definedName name="dms_021102_01_Corp_Ord_02_Values" localSheetId="8">#REF!</definedName>
    <definedName name="dms_021102_01_Corp_Ord_02_Values" localSheetId="10">#REF!</definedName>
    <definedName name="dms_021102_01_Corp_Ord_02_Values" localSheetId="6">#REF!</definedName>
    <definedName name="dms_021102_01_Corp_Ord_02_Values" localSheetId="9">#REF!</definedName>
    <definedName name="dms_021102_01_Corp_Ord_02_Values">#REF!</definedName>
    <definedName name="dms_021102_01_Corp_Ovr_01_Values" localSheetId="7">#REF!</definedName>
    <definedName name="dms_021102_01_Corp_Ovr_01_Values" localSheetId="5">#REF!</definedName>
    <definedName name="dms_021102_01_Corp_Ovr_01_Values" localSheetId="8">#REF!</definedName>
    <definedName name="dms_021102_01_Corp_Ovr_01_Values" localSheetId="10">#REF!</definedName>
    <definedName name="dms_021102_01_Corp_Ovr_01_Values" localSheetId="6">#REF!</definedName>
    <definedName name="dms_021102_01_Corp_Ovr_01_Values" localSheetId="9">#REF!</definedName>
    <definedName name="dms_021102_01_Corp_Ovr_01_Values">#REF!</definedName>
    <definedName name="dms_021102_01_Corp_Ovr_02_Values" localSheetId="7">#REF!</definedName>
    <definedName name="dms_021102_01_Corp_Ovr_02_Values" localSheetId="5">#REF!</definedName>
    <definedName name="dms_021102_01_Corp_Ovr_02_Values" localSheetId="8">#REF!</definedName>
    <definedName name="dms_021102_01_Corp_Ovr_02_Values" localSheetId="10">#REF!</definedName>
    <definedName name="dms_021102_01_Corp_Ovr_02_Values" localSheetId="6">#REF!</definedName>
    <definedName name="dms_021102_01_Corp_Ovr_02_Values" localSheetId="9">#REF!</definedName>
    <definedName name="dms_021102_01_Corp_Ovr_02_Values">#REF!</definedName>
    <definedName name="dms_021102_01_Corp_Rows" localSheetId="7">#REF!</definedName>
    <definedName name="dms_021102_01_Corp_Rows" localSheetId="5">#REF!</definedName>
    <definedName name="dms_021102_01_Corp_Rows" localSheetId="8">#REF!</definedName>
    <definedName name="dms_021102_01_Corp_Rows" localSheetId="10">#REF!</definedName>
    <definedName name="dms_021102_01_Corp_Rows" localSheetId="6">#REF!</definedName>
    <definedName name="dms_021102_01_Corp_Rows" localSheetId="9">#REF!</definedName>
    <definedName name="dms_021102_01_Corp_Rows">#REF!</definedName>
    <definedName name="dms_021102_02_Network_Ord_01_Values" localSheetId="7">#REF!</definedName>
    <definedName name="dms_021102_02_Network_Ord_01_Values" localSheetId="5">#REF!</definedName>
    <definedName name="dms_021102_02_Network_Ord_01_Values" localSheetId="8">#REF!</definedName>
    <definedName name="dms_021102_02_Network_Ord_01_Values" localSheetId="10">#REF!</definedName>
    <definedName name="dms_021102_02_Network_Ord_01_Values" localSheetId="6">#REF!</definedName>
    <definedName name="dms_021102_02_Network_Ord_01_Values" localSheetId="9">#REF!</definedName>
    <definedName name="dms_021102_02_Network_Ord_01_Values">#REF!</definedName>
    <definedName name="dms_021102_02_Network_Ord_02_Values" localSheetId="7">#REF!</definedName>
    <definedName name="dms_021102_02_Network_Ord_02_Values" localSheetId="5">#REF!</definedName>
    <definedName name="dms_021102_02_Network_Ord_02_Values" localSheetId="8">#REF!</definedName>
    <definedName name="dms_021102_02_Network_Ord_02_Values" localSheetId="10">#REF!</definedName>
    <definedName name="dms_021102_02_Network_Ord_02_Values" localSheetId="6">#REF!</definedName>
    <definedName name="dms_021102_02_Network_Ord_02_Values" localSheetId="9">#REF!</definedName>
    <definedName name="dms_021102_02_Network_Ord_02_Values">#REF!</definedName>
    <definedName name="dms_021102_02_Network_Ovr_01_Values" localSheetId="7">#REF!</definedName>
    <definedName name="dms_021102_02_Network_Ovr_01_Values" localSheetId="5">#REF!</definedName>
    <definedName name="dms_021102_02_Network_Ovr_01_Values" localSheetId="8">#REF!</definedName>
    <definedName name="dms_021102_02_Network_Ovr_01_Values" localSheetId="10">#REF!</definedName>
    <definedName name="dms_021102_02_Network_Ovr_01_Values" localSheetId="6">#REF!</definedName>
    <definedName name="dms_021102_02_Network_Ovr_01_Values" localSheetId="9">#REF!</definedName>
    <definedName name="dms_021102_02_Network_Ovr_01_Values">#REF!</definedName>
    <definedName name="dms_021102_02_Network_Ovr_02_Values" localSheetId="7">#REF!</definedName>
    <definedName name="dms_021102_02_Network_Ovr_02_Values" localSheetId="5">#REF!</definedName>
    <definedName name="dms_021102_02_Network_Ovr_02_Values" localSheetId="8">#REF!</definedName>
    <definedName name="dms_021102_02_Network_Ovr_02_Values" localSheetId="10">#REF!</definedName>
    <definedName name="dms_021102_02_Network_Ovr_02_Values" localSheetId="6">#REF!</definedName>
    <definedName name="dms_021102_02_Network_Ovr_02_Values" localSheetId="9">#REF!</definedName>
    <definedName name="dms_021102_02_Network_Ovr_02_Values">#REF!</definedName>
    <definedName name="dms_021102_02_Network_Rows" localSheetId="7">#REF!</definedName>
    <definedName name="dms_021102_02_Network_Rows" localSheetId="5">#REF!</definedName>
    <definedName name="dms_021102_02_Network_Rows" localSheetId="8">#REF!</definedName>
    <definedName name="dms_021102_02_Network_Rows" localSheetId="10">#REF!</definedName>
    <definedName name="dms_021102_02_Network_Rows" localSheetId="6">#REF!</definedName>
    <definedName name="dms_021102_02_Network_Rows" localSheetId="9">#REF!</definedName>
    <definedName name="dms_021102_02_Network_Rows">#REF!</definedName>
    <definedName name="dms_021102_03_Direct_Ord_01_Values" localSheetId="7">#REF!</definedName>
    <definedName name="dms_021102_03_Direct_Ord_01_Values" localSheetId="5">#REF!</definedName>
    <definedName name="dms_021102_03_Direct_Ord_01_Values" localSheetId="8">#REF!</definedName>
    <definedName name="dms_021102_03_Direct_Ord_01_Values" localSheetId="10">#REF!</definedName>
    <definedName name="dms_021102_03_Direct_Ord_01_Values" localSheetId="6">#REF!</definedName>
    <definedName name="dms_021102_03_Direct_Ord_01_Values" localSheetId="9">#REF!</definedName>
    <definedName name="dms_021102_03_Direct_Ord_01_Values">#REF!</definedName>
    <definedName name="dms_021102_03_Direct_Ord_02_Values" localSheetId="7">#REF!</definedName>
    <definedName name="dms_021102_03_Direct_Ord_02_Values" localSheetId="5">#REF!</definedName>
    <definedName name="dms_021102_03_Direct_Ord_02_Values" localSheetId="8">#REF!</definedName>
    <definedName name="dms_021102_03_Direct_Ord_02_Values" localSheetId="10">#REF!</definedName>
    <definedName name="dms_021102_03_Direct_Ord_02_Values" localSheetId="6">#REF!</definedName>
    <definedName name="dms_021102_03_Direct_Ord_02_Values" localSheetId="9">#REF!</definedName>
    <definedName name="dms_021102_03_Direct_Ord_02_Values">#REF!</definedName>
    <definedName name="dms_021102_03_Direct_Ovr_01_Values" localSheetId="7">#REF!</definedName>
    <definedName name="dms_021102_03_Direct_Ovr_01_Values" localSheetId="5">#REF!</definedName>
    <definedName name="dms_021102_03_Direct_Ovr_01_Values" localSheetId="8">#REF!</definedName>
    <definedName name="dms_021102_03_Direct_Ovr_01_Values" localSheetId="10">#REF!</definedName>
    <definedName name="dms_021102_03_Direct_Ovr_01_Values" localSheetId="6">#REF!</definedName>
    <definedName name="dms_021102_03_Direct_Ovr_01_Values" localSheetId="9">#REF!</definedName>
    <definedName name="dms_021102_03_Direct_Ovr_01_Values">#REF!</definedName>
    <definedName name="dms_021102_03_Direct_Ovr_02_Values" localSheetId="7">#REF!</definedName>
    <definedName name="dms_021102_03_Direct_Ovr_02_Values" localSheetId="5">#REF!</definedName>
    <definedName name="dms_021102_03_Direct_Ovr_02_Values" localSheetId="8">#REF!</definedName>
    <definedName name="dms_021102_03_Direct_Ovr_02_Values" localSheetId="10">#REF!</definedName>
    <definedName name="dms_021102_03_Direct_Ovr_02_Values" localSheetId="6">#REF!</definedName>
    <definedName name="dms_021102_03_Direct_Ovr_02_Values" localSheetId="9">#REF!</definedName>
    <definedName name="dms_021102_03_Direct_Ovr_02_Values">#REF!</definedName>
    <definedName name="dms_021102_03_Direct_Rows" localSheetId="7">#REF!</definedName>
    <definedName name="dms_021102_03_Direct_Rows" localSheetId="5">#REF!</definedName>
    <definedName name="dms_021102_03_Direct_Rows" localSheetId="8">#REF!</definedName>
    <definedName name="dms_021102_03_Direct_Rows" localSheetId="10">#REF!</definedName>
    <definedName name="dms_021102_03_Direct_Rows" localSheetId="6">#REF!</definedName>
    <definedName name="dms_021102_03_Direct_Rows" localSheetId="9">#REF!</definedName>
    <definedName name="dms_021102_03_Direct_Rows">#REF!</definedName>
    <definedName name="dms_021103_01_Rows" localSheetId="7">#REF!</definedName>
    <definedName name="dms_021103_01_Rows" localSheetId="5">#REF!</definedName>
    <definedName name="dms_021103_01_Rows" localSheetId="8">#REF!</definedName>
    <definedName name="dms_021103_01_Rows" localSheetId="10">#REF!</definedName>
    <definedName name="dms_021103_01_Rows" localSheetId="6">#REF!</definedName>
    <definedName name="dms_021103_01_Rows" localSheetId="9">#REF!</definedName>
    <definedName name="dms_021103_01_Rows">#REF!</definedName>
    <definedName name="dms_021103_01_Values" localSheetId="7">#REF!</definedName>
    <definedName name="dms_021103_01_Values" localSheetId="5">#REF!</definedName>
    <definedName name="dms_021103_01_Values" localSheetId="8">#REF!</definedName>
    <definedName name="dms_021103_01_Values" localSheetId="10">#REF!</definedName>
    <definedName name="dms_021103_01_Values" localSheetId="6">#REF!</definedName>
    <definedName name="dms_021103_01_Values" localSheetId="9">#REF!</definedName>
    <definedName name="dms_021103_01_Values">#REF!</definedName>
    <definedName name="dms_021103_02_Rows" localSheetId="7">#REF!</definedName>
    <definedName name="dms_021103_02_Rows" localSheetId="5">#REF!</definedName>
    <definedName name="dms_021103_02_Rows" localSheetId="8">#REF!</definedName>
    <definedName name="dms_021103_02_Rows" localSheetId="10">#REF!</definedName>
    <definedName name="dms_021103_02_Rows" localSheetId="6">#REF!</definedName>
    <definedName name="dms_021103_02_Rows" localSheetId="9">#REF!</definedName>
    <definedName name="dms_021103_02_Rows">#REF!</definedName>
    <definedName name="dms_021103_02_Values" localSheetId="7">#REF!</definedName>
    <definedName name="dms_021103_02_Values" localSheetId="5">#REF!</definedName>
    <definedName name="dms_021103_02_Values" localSheetId="8">#REF!</definedName>
    <definedName name="dms_021103_02_Values" localSheetId="10">#REF!</definedName>
    <definedName name="dms_021103_02_Values" localSheetId="6">#REF!</definedName>
    <definedName name="dms_021103_02_Values" localSheetId="9">#REF!</definedName>
    <definedName name="dms_021103_02_Values">#REF!</definedName>
    <definedName name="dms_021201_01_Contract_Values" localSheetId="7">#REF!</definedName>
    <definedName name="dms_021201_01_Contract_Values" localSheetId="5">#REF!</definedName>
    <definedName name="dms_021201_01_Contract_Values" localSheetId="8">#REF!</definedName>
    <definedName name="dms_021201_01_Contract_Values" localSheetId="10">#REF!</definedName>
    <definedName name="dms_021201_01_Contract_Values" localSheetId="6">#REF!</definedName>
    <definedName name="dms_021201_01_Contract_Values" localSheetId="9">#REF!</definedName>
    <definedName name="dms_021201_01_Contract_Values">#REF!</definedName>
    <definedName name="dms_021201_01_Labour_Values" localSheetId="7">#REF!</definedName>
    <definedName name="dms_021201_01_Labour_Values" localSheetId="5">#REF!</definedName>
    <definedName name="dms_021201_01_Labour_Values" localSheetId="8">#REF!</definedName>
    <definedName name="dms_021201_01_Labour_Values" localSheetId="10">#REF!</definedName>
    <definedName name="dms_021201_01_Labour_Values" localSheetId="6">#REF!</definedName>
    <definedName name="dms_021201_01_Labour_Values" localSheetId="9">#REF!</definedName>
    <definedName name="dms_021201_01_Labour_Values">#REF!</definedName>
    <definedName name="dms_021201_01_Material_Values" localSheetId="7">#REF!</definedName>
    <definedName name="dms_021201_01_Material_Values" localSheetId="5">#REF!</definedName>
    <definedName name="dms_021201_01_Material_Values" localSheetId="8">#REF!</definedName>
    <definedName name="dms_021201_01_Material_Values" localSheetId="10">#REF!</definedName>
    <definedName name="dms_021201_01_Material_Values" localSheetId="6">#REF!</definedName>
    <definedName name="dms_021201_01_Material_Values" localSheetId="9">#REF!</definedName>
    <definedName name="dms_021201_01_Material_Values">#REF!</definedName>
    <definedName name="dms_021201_01_Other_Values" localSheetId="7">#REF!</definedName>
    <definedName name="dms_021201_01_Other_Values" localSheetId="5">#REF!</definedName>
    <definedName name="dms_021201_01_Other_Values" localSheetId="8">#REF!</definedName>
    <definedName name="dms_021201_01_Other_Values" localSheetId="10">#REF!</definedName>
    <definedName name="dms_021201_01_Other_Values" localSheetId="6">#REF!</definedName>
    <definedName name="dms_021201_01_Other_Values" localSheetId="9">#REF!</definedName>
    <definedName name="dms_021201_01_Other_Values">#REF!</definedName>
    <definedName name="dms_021201_01_Rows" localSheetId="7">#REF!</definedName>
    <definedName name="dms_021201_01_Rows" localSheetId="5">#REF!</definedName>
    <definedName name="dms_021201_01_Rows" localSheetId="8">#REF!</definedName>
    <definedName name="dms_021201_01_Rows" localSheetId="10">#REF!</definedName>
    <definedName name="dms_021201_01_Rows" localSheetId="6">#REF!</definedName>
    <definedName name="dms_021201_01_Rows" localSheetId="9">#REF!</definedName>
    <definedName name="dms_021201_01_Rows">#REF!</definedName>
    <definedName name="dms_021201_01_RPCmargin_Values" localSheetId="7">#REF!</definedName>
    <definedName name="dms_021201_01_RPCmargin_Values" localSheetId="5">#REF!</definedName>
    <definedName name="dms_021201_01_RPCmargin_Values" localSheetId="8">#REF!</definedName>
    <definedName name="dms_021201_01_RPCmargin_Values" localSheetId="10">#REF!</definedName>
    <definedName name="dms_021201_01_RPCmargin_Values" localSheetId="6">#REF!</definedName>
    <definedName name="dms_021201_01_RPCmargin_Values" localSheetId="9">#REF!</definedName>
    <definedName name="dms_021201_01_RPCmargin_Values">#REF!</definedName>
    <definedName name="dms_021201_01_RPContract_Values" localSheetId="7">#REF!</definedName>
    <definedName name="dms_021201_01_RPContract_Values" localSheetId="5">#REF!</definedName>
    <definedName name="dms_021201_01_RPContract_Values" localSheetId="8">#REF!</definedName>
    <definedName name="dms_021201_01_RPContract_Values" localSheetId="10">#REF!</definedName>
    <definedName name="dms_021201_01_RPContract_Values" localSheetId="6">#REF!</definedName>
    <definedName name="dms_021201_01_RPContract_Values" localSheetId="9">#REF!</definedName>
    <definedName name="dms_021201_01_RPContract_Values">#REF!</definedName>
    <definedName name="dms_021201_02_Contract_Values" localSheetId="7">#REF!</definedName>
    <definedName name="dms_021201_02_Contract_Values" localSheetId="5">#REF!</definedName>
    <definedName name="dms_021201_02_Contract_Values" localSheetId="8">#REF!</definedName>
    <definedName name="dms_021201_02_Contract_Values" localSheetId="10">#REF!</definedName>
    <definedName name="dms_021201_02_Contract_Values" localSheetId="6">#REF!</definedName>
    <definedName name="dms_021201_02_Contract_Values" localSheetId="9">#REF!</definedName>
    <definedName name="dms_021201_02_Contract_Values">#REF!</definedName>
    <definedName name="dms_021201_02_Labour_Values" localSheetId="7">#REF!</definedName>
    <definedName name="dms_021201_02_Labour_Values" localSheetId="5">#REF!</definedName>
    <definedName name="dms_021201_02_Labour_Values" localSheetId="8">#REF!</definedName>
    <definedName name="dms_021201_02_Labour_Values" localSheetId="10">#REF!</definedName>
    <definedName name="dms_021201_02_Labour_Values" localSheetId="6">#REF!</definedName>
    <definedName name="dms_021201_02_Labour_Values" localSheetId="9">#REF!</definedName>
    <definedName name="dms_021201_02_Labour_Values">#REF!</definedName>
    <definedName name="dms_021201_02_Material_Values" localSheetId="7">#REF!</definedName>
    <definedName name="dms_021201_02_Material_Values" localSheetId="5">#REF!</definedName>
    <definedName name="dms_021201_02_Material_Values" localSheetId="8">#REF!</definedName>
    <definedName name="dms_021201_02_Material_Values" localSheetId="10">#REF!</definedName>
    <definedName name="dms_021201_02_Material_Values" localSheetId="6">#REF!</definedName>
    <definedName name="dms_021201_02_Material_Values" localSheetId="9">#REF!</definedName>
    <definedName name="dms_021201_02_Material_Values">#REF!</definedName>
    <definedName name="dms_021201_02_Other_Values" localSheetId="7">#REF!</definedName>
    <definedName name="dms_021201_02_Other_Values" localSheetId="5">#REF!</definedName>
    <definedName name="dms_021201_02_Other_Values" localSheetId="8">#REF!</definedName>
    <definedName name="dms_021201_02_Other_Values" localSheetId="10">#REF!</definedName>
    <definedName name="dms_021201_02_Other_Values" localSheetId="6">#REF!</definedName>
    <definedName name="dms_021201_02_Other_Values" localSheetId="9">#REF!</definedName>
    <definedName name="dms_021201_02_Other_Values">#REF!</definedName>
    <definedName name="dms_021201_02_Rows" localSheetId="7">#REF!</definedName>
    <definedName name="dms_021201_02_Rows" localSheetId="5">#REF!</definedName>
    <definedName name="dms_021201_02_Rows" localSheetId="8">#REF!</definedName>
    <definedName name="dms_021201_02_Rows" localSheetId="10">#REF!</definedName>
    <definedName name="dms_021201_02_Rows" localSheetId="6">#REF!</definedName>
    <definedName name="dms_021201_02_Rows" localSheetId="9">#REF!</definedName>
    <definedName name="dms_021201_02_Rows">#REF!</definedName>
    <definedName name="dms_021201_02_RPCmargin_Values" localSheetId="7">#REF!</definedName>
    <definedName name="dms_021201_02_RPCmargin_Values" localSheetId="5">#REF!</definedName>
    <definedName name="dms_021201_02_RPCmargin_Values" localSheetId="8">#REF!</definedName>
    <definedName name="dms_021201_02_RPCmargin_Values" localSheetId="10">#REF!</definedName>
    <definedName name="dms_021201_02_RPCmargin_Values" localSheetId="6">#REF!</definedName>
    <definedName name="dms_021201_02_RPCmargin_Values" localSheetId="9">#REF!</definedName>
    <definedName name="dms_021201_02_RPCmargin_Values">#REF!</definedName>
    <definedName name="dms_021201_02_RPContract_Values" localSheetId="7">#REF!</definedName>
    <definedName name="dms_021201_02_RPContract_Values" localSheetId="5">#REF!</definedName>
    <definedName name="dms_021201_02_RPContract_Values" localSheetId="8">#REF!</definedName>
    <definedName name="dms_021201_02_RPContract_Values" localSheetId="10">#REF!</definedName>
    <definedName name="dms_021201_02_RPContract_Values" localSheetId="6">#REF!</definedName>
    <definedName name="dms_021201_02_RPContract_Values" localSheetId="9">#REF!</definedName>
    <definedName name="dms_021201_02_RPContract_Values">#REF!</definedName>
    <definedName name="dms_021201_03_Contract_Values" localSheetId="7">#REF!</definedName>
    <definedName name="dms_021201_03_Contract_Values" localSheetId="5">#REF!</definedName>
    <definedName name="dms_021201_03_Contract_Values" localSheetId="8">#REF!</definedName>
    <definedName name="dms_021201_03_Contract_Values" localSheetId="10">#REF!</definedName>
    <definedName name="dms_021201_03_Contract_Values" localSheetId="6">#REF!</definedName>
    <definedName name="dms_021201_03_Contract_Values" localSheetId="9">#REF!</definedName>
    <definedName name="dms_021201_03_Contract_Values">#REF!</definedName>
    <definedName name="dms_021201_03_Labour_Values" localSheetId="7">#REF!</definedName>
    <definedName name="dms_021201_03_Labour_Values" localSheetId="5">#REF!</definedName>
    <definedName name="dms_021201_03_Labour_Values" localSheetId="8">#REF!</definedName>
    <definedName name="dms_021201_03_Labour_Values" localSheetId="10">#REF!</definedName>
    <definedName name="dms_021201_03_Labour_Values" localSheetId="6">#REF!</definedName>
    <definedName name="dms_021201_03_Labour_Values" localSheetId="9">#REF!</definedName>
    <definedName name="dms_021201_03_Labour_Values">#REF!</definedName>
    <definedName name="dms_021201_03_Material_Values" localSheetId="7">#REF!</definedName>
    <definedName name="dms_021201_03_Material_Values" localSheetId="5">#REF!</definedName>
    <definedName name="dms_021201_03_Material_Values" localSheetId="8">#REF!</definedName>
    <definedName name="dms_021201_03_Material_Values" localSheetId="10">#REF!</definedName>
    <definedName name="dms_021201_03_Material_Values" localSheetId="6">#REF!</definedName>
    <definedName name="dms_021201_03_Material_Values" localSheetId="9">#REF!</definedName>
    <definedName name="dms_021201_03_Material_Values">#REF!</definedName>
    <definedName name="dms_021201_03_Other_Values" localSheetId="7">#REF!</definedName>
    <definedName name="dms_021201_03_Other_Values" localSheetId="5">#REF!</definedName>
    <definedName name="dms_021201_03_Other_Values" localSheetId="8">#REF!</definedName>
    <definedName name="dms_021201_03_Other_Values" localSheetId="10">#REF!</definedName>
    <definedName name="dms_021201_03_Other_Values" localSheetId="6">#REF!</definedName>
    <definedName name="dms_021201_03_Other_Values" localSheetId="9">#REF!</definedName>
    <definedName name="dms_021201_03_Other_Values">#REF!</definedName>
    <definedName name="dms_021201_03_Rows" localSheetId="7">#REF!</definedName>
    <definedName name="dms_021201_03_Rows" localSheetId="5">#REF!</definedName>
    <definedName name="dms_021201_03_Rows" localSheetId="8">#REF!</definedName>
    <definedName name="dms_021201_03_Rows" localSheetId="10">#REF!</definedName>
    <definedName name="dms_021201_03_Rows" localSheetId="6">#REF!</definedName>
    <definedName name="dms_021201_03_Rows" localSheetId="9">#REF!</definedName>
    <definedName name="dms_021201_03_Rows">#REF!</definedName>
    <definedName name="dms_021201_03_RPCmargin_Values" localSheetId="7">#REF!</definedName>
    <definedName name="dms_021201_03_RPCmargin_Values" localSheetId="5">#REF!</definedName>
    <definedName name="dms_021201_03_RPCmargin_Values" localSheetId="8">#REF!</definedName>
    <definedName name="dms_021201_03_RPCmargin_Values" localSheetId="10">#REF!</definedName>
    <definedName name="dms_021201_03_RPCmargin_Values" localSheetId="6">#REF!</definedName>
    <definedName name="dms_021201_03_RPCmargin_Values" localSheetId="9">#REF!</definedName>
    <definedName name="dms_021201_03_RPCmargin_Values">#REF!</definedName>
    <definedName name="dms_021201_03_RPContract_Values" localSheetId="7">#REF!</definedName>
    <definedName name="dms_021201_03_RPContract_Values" localSheetId="5">#REF!</definedName>
    <definedName name="dms_021201_03_RPContract_Values" localSheetId="8">#REF!</definedName>
    <definedName name="dms_021201_03_RPContract_Values" localSheetId="10">#REF!</definedName>
    <definedName name="dms_021201_03_RPContract_Values" localSheetId="6">#REF!</definedName>
    <definedName name="dms_021201_03_RPContract_Values" localSheetId="9">#REF!</definedName>
    <definedName name="dms_021201_03_RPContract_Values">#REF!</definedName>
    <definedName name="dms_021201_04_Contract_Values" localSheetId="7">#REF!</definedName>
    <definedName name="dms_021201_04_Contract_Values" localSheetId="5">#REF!</definedName>
    <definedName name="dms_021201_04_Contract_Values" localSheetId="8">#REF!</definedName>
    <definedName name="dms_021201_04_Contract_Values" localSheetId="10">#REF!</definedName>
    <definedName name="dms_021201_04_Contract_Values" localSheetId="6">#REF!</definedName>
    <definedName name="dms_021201_04_Contract_Values" localSheetId="9">#REF!</definedName>
    <definedName name="dms_021201_04_Contract_Values">#REF!</definedName>
    <definedName name="dms_021201_04_Labour_Values" localSheetId="7">#REF!</definedName>
    <definedName name="dms_021201_04_Labour_Values" localSheetId="5">#REF!</definedName>
    <definedName name="dms_021201_04_Labour_Values" localSheetId="8">#REF!</definedName>
    <definedName name="dms_021201_04_Labour_Values" localSheetId="10">#REF!</definedName>
    <definedName name="dms_021201_04_Labour_Values" localSheetId="6">#REF!</definedName>
    <definedName name="dms_021201_04_Labour_Values" localSheetId="9">#REF!</definedName>
    <definedName name="dms_021201_04_Labour_Values">#REF!</definedName>
    <definedName name="dms_021201_04_Material_Values" localSheetId="7">#REF!</definedName>
    <definedName name="dms_021201_04_Material_Values" localSheetId="5">#REF!</definedName>
    <definedName name="dms_021201_04_Material_Values" localSheetId="8">#REF!</definedName>
    <definedName name="dms_021201_04_Material_Values" localSheetId="10">#REF!</definedName>
    <definedName name="dms_021201_04_Material_Values" localSheetId="6">#REF!</definedName>
    <definedName name="dms_021201_04_Material_Values" localSheetId="9">#REF!</definedName>
    <definedName name="dms_021201_04_Material_Values">#REF!</definedName>
    <definedName name="dms_021201_04_Other_Values" localSheetId="7">#REF!</definedName>
    <definedName name="dms_021201_04_Other_Values" localSheetId="5">#REF!</definedName>
    <definedName name="dms_021201_04_Other_Values" localSheetId="8">#REF!</definedName>
    <definedName name="dms_021201_04_Other_Values" localSheetId="10">#REF!</definedName>
    <definedName name="dms_021201_04_Other_Values" localSheetId="6">#REF!</definedName>
    <definedName name="dms_021201_04_Other_Values" localSheetId="9">#REF!</definedName>
    <definedName name="dms_021201_04_Other_Values">#REF!</definedName>
    <definedName name="dms_021201_04_Rows" localSheetId="7">#REF!</definedName>
    <definedName name="dms_021201_04_Rows" localSheetId="5">#REF!</definedName>
    <definedName name="dms_021201_04_Rows" localSheetId="8">#REF!</definedName>
    <definedName name="dms_021201_04_Rows" localSheetId="10">#REF!</definedName>
    <definedName name="dms_021201_04_Rows" localSheetId="6">#REF!</definedName>
    <definedName name="dms_021201_04_Rows" localSheetId="9">#REF!</definedName>
    <definedName name="dms_021201_04_Rows">#REF!</definedName>
    <definedName name="dms_021201_04_RPCmargin_Values" localSheetId="7">#REF!</definedName>
    <definedName name="dms_021201_04_RPCmargin_Values" localSheetId="5">#REF!</definedName>
    <definedName name="dms_021201_04_RPCmargin_Values" localSheetId="8">#REF!</definedName>
    <definedName name="dms_021201_04_RPCmargin_Values" localSheetId="10">#REF!</definedName>
    <definedName name="dms_021201_04_RPCmargin_Values" localSheetId="6">#REF!</definedName>
    <definedName name="dms_021201_04_RPCmargin_Values" localSheetId="9">#REF!</definedName>
    <definedName name="dms_021201_04_RPCmargin_Values">#REF!</definedName>
    <definedName name="dms_021201_04_RPContract_Values" localSheetId="7">#REF!</definedName>
    <definedName name="dms_021201_04_RPContract_Values" localSheetId="5">#REF!</definedName>
    <definedName name="dms_021201_04_RPContract_Values" localSheetId="8">#REF!</definedName>
    <definedName name="dms_021201_04_RPContract_Values" localSheetId="10">#REF!</definedName>
    <definedName name="dms_021201_04_RPContract_Values" localSheetId="6">#REF!</definedName>
    <definedName name="dms_021201_04_RPContract_Values" localSheetId="9">#REF!</definedName>
    <definedName name="dms_021201_04_RPContract_Values">#REF!</definedName>
    <definedName name="dms_021201_05_Contract_Values" localSheetId="7">#REF!</definedName>
    <definedName name="dms_021201_05_Contract_Values" localSheetId="5">#REF!</definedName>
    <definedName name="dms_021201_05_Contract_Values" localSheetId="8">#REF!</definedName>
    <definedName name="dms_021201_05_Contract_Values" localSheetId="10">#REF!</definedName>
    <definedName name="dms_021201_05_Contract_Values" localSheetId="6">#REF!</definedName>
    <definedName name="dms_021201_05_Contract_Values" localSheetId="9">#REF!</definedName>
    <definedName name="dms_021201_05_Contract_Values">#REF!</definedName>
    <definedName name="dms_021201_05_Labour_Values" localSheetId="7">#REF!</definedName>
    <definedName name="dms_021201_05_Labour_Values" localSheetId="5">#REF!</definedName>
    <definedName name="dms_021201_05_Labour_Values" localSheetId="8">#REF!</definedName>
    <definedName name="dms_021201_05_Labour_Values" localSheetId="10">#REF!</definedName>
    <definedName name="dms_021201_05_Labour_Values" localSheetId="6">#REF!</definedName>
    <definedName name="dms_021201_05_Labour_Values" localSheetId="9">#REF!</definedName>
    <definedName name="dms_021201_05_Labour_Values">#REF!</definedName>
    <definedName name="dms_021201_05_Material_Values" localSheetId="7">#REF!</definedName>
    <definedName name="dms_021201_05_Material_Values" localSheetId="5">#REF!</definedName>
    <definedName name="dms_021201_05_Material_Values" localSheetId="8">#REF!</definedName>
    <definedName name="dms_021201_05_Material_Values" localSheetId="10">#REF!</definedName>
    <definedName name="dms_021201_05_Material_Values" localSheetId="6">#REF!</definedName>
    <definedName name="dms_021201_05_Material_Values" localSheetId="9">#REF!</definedName>
    <definedName name="dms_021201_05_Material_Values">#REF!</definedName>
    <definedName name="dms_021201_05_Other_Values" localSheetId="7">#REF!</definedName>
    <definedName name="dms_021201_05_Other_Values" localSheetId="5">#REF!</definedName>
    <definedName name="dms_021201_05_Other_Values" localSheetId="8">#REF!</definedName>
    <definedName name="dms_021201_05_Other_Values" localSheetId="10">#REF!</definedName>
    <definedName name="dms_021201_05_Other_Values" localSheetId="6">#REF!</definedName>
    <definedName name="dms_021201_05_Other_Values" localSheetId="9">#REF!</definedName>
    <definedName name="dms_021201_05_Other_Values">#REF!</definedName>
    <definedName name="dms_021201_05_Rows" localSheetId="7">#REF!</definedName>
    <definedName name="dms_021201_05_Rows" localSheetId="5">#REF!</definedName>
    <definedName name="dms_021201_05_Rows" localSheetId="8">#REF!</definedName>
    <definedName name="dms_021201_05_Rows" localSheetId="10">#REF!</definedName>
    <definedName name="dms_021201_05_Rows" localSheetId="6">#REF!</definedName>
    <definedName name="dms_021201_05_Rows" localSheetId="9">#REF!</definedName>
    <definedName name="dms_021201_05_Rows">#REF!</definedName>
    <definedName name="dms_021201_05_RPCmargin_Values" localSheetId="7">#REF!</definedName>
    <definedName name="dms_021201_05_RPCmargin_Values" localSheetId="5">#REF!</definedName>
    <definedName name="dms_021201_05_RPCmargin_Values" localSheetId="8">#REF!</definedName>
    <definedName name="dms_021201_05_RPCmargin_Values" localSheetId="10">#REF!</definedName>
    <definedName name="dms_021201_05_RPCmargin_Values" localSheetId="6">#REF!</definedName>
    <definedName name="dms_021201_05_RPCmargin_Values" localSheetId="9">#REF!</definedName>
    <definedName name="dms_021201_05_RPCmargin_Values">#REF!</definedName>
    <definedName name="dms_021201_05_RPContract_Values" localSheetId="7">#REF!</definedName>
    <definedName name="dms_021201_05_RPContract_Values" localSheetId="5">#REF!</definedName>
    <definedName name="dms_021201_05_RPContract_Values" localSheetId="8">#REF!</definedName>
    <definedName name="dms_021201_05_RPContract_Values" localSheetId="10">#REF!</definedName>
    <definedName name="dms_021201_05_RPContract_Values" localSheetId="6">#REF!</definedName>
    <definedName name="dms_021201_05_RPContract_Values" localSheetId="9">#REF!</definedName>
    <definedName name="dms_021201_05_RPContract_Values">#REF!</definedName>
    <definedName name="dms_021201_06_Contract_Values" localSheetId="7">#REF!</definedName>
    <definedName name="dms_021201_06_Contract_Values" localSheetId="5">#REF!</definedName>
    <definedName name="dms_021201_06_Contract_Values" localSheetId="8">#REF!</definedName>
    <definedName name="dms_021201_06_Contract_Values" localSheetId="10">#REF!</definedName>
    <definedName name="dms_021201_06_Contract_Values" localSheetId="6">#REF!</definedName>
    <definedName name="dms_021201_06_Contract_Values" localSheetId="9">#REF!</definedName>
    <definedName name="dms_021201_06_Contract_Values">#REF!</definedName>
    <definedName name="dms_021201_06_Labour_Values" localSheetId="7">#REF!</definedName>
    <definedName name="dms_021201_06_Labour_Values" localSheetId="5">#REF!</definedName>
    <definedName name="dms_021201_06_Labour_Values" localSheetId="8">#REF!</definedName>
    <definedName name="dms_021201_06_Labour_Values" localSheetId="10">#REF!</definedName>
    <definedName name="dms_021201_06_Labour_Values" localSheetId="6">#REF!</definedName>
    <definedName name="dms_021201_06_Labour_Values" localSheetId="9">#REF!</definedName>
    <definedName name="dms_021201_06_Labour_Values">#REF!</definedName>
    <definedName name="dms_021201_06_Material_Values" localSheetId="7">#REF!</definedName>
    <definedName name="dms_021201_06_Material_Values" localSheetId="5">#REF!</definedName>
    <definedName name="dms_021201_06_Material_Values" localSheetId="8">#REF!</definedName>
    <definedName name="dms_021201_06_Material_Values" localSheetId="10">#REF!</definedName>
    <definedName name="dms_021201_06_Material_Values" localSheetId="6">#REF!</definedName>
    <definedName name="dms_021201_06_Material_Values" localSheetId="9">#REF!</definedName>
    <definedName name="dms_021201_06_Material_Values">#REF!</definedName>
    <definedName name="dms_021201_06_Other_Values" localSheetId="7">#REF!</definedName>
    <definedName name="dms_021201_06_Other_Values" localSheetId="5">#REF!</definedName>
    <definedName name="dms_021201_06_Other_Values" localSheetId="8">#REF!</definedName>
    <definedName name="dms_021201_06_Other_Values" localSheetId="10">#REF!</definedName>
    <definedName name="dms_021201_06_Other_Values" localSheetId="6">#REF!</definedName>
    <definedName name="dms_021201_06_Other_Values" localSheetId="9">#REF!</definedName>
    <definedName name="dms_021201_06_Other_Values">#REF!</definedName>
    <definedName name="dms_021201_06_Rows" localSheetId="7">#REF!</definedName>
    <definedName name="dms_021201_06_Rows" localSheetId="5">#REF!</definedName>
    <definedName name="dms_021201_06_Rows" localSheetId="8">#REF!</definedName>
    <definedName name="dms_021201_06_Rows" localSheetId="10">#REF!</definedName>
    <definedName name="dms_021201_06_Rows" localSheetId="6">#REF!</definedName>
    <definedName name="dms_021201_06_Rows" localSheetId="9">#REF!</definedName>
    <definedName name="dms_021201_06_Rows">#REF!</definedName>
    <definedName name="dms_021201_06_RPCmargin_Values" localSheetId="7">#REF!</definedName>
    <definedName name="dms_021201_06_RPCmargin_Values" localSheetId="5">#REF!</definedName>
    <definedName name="dms_021201_06_RPCmargin_Values" localSheetId="8">#REF!</definedName>
    <definedName name="dms_021201_06_RPCmargin_Values" localSheetId="10">#REF!</definedName>
    <definedName name="dms_021201_06_RPCmargin_Values" localSheetId="6">#REF!</definedName>
    <definedName name="dms_021201_06_RPCmargin_Values" localSheetId="9">#REF!</definedName>
    <definedName name="dms_021201_06_RPCmargin_Values">#REF!</definedName>
    <definedName name="dms_021201_06_RPContract_Values" localSheetId="7">#REF!</definedName>
    <definedName name="dms_021201_06_RPContract_Values" localSheetId="5">#REF!</definedName>
    <definedName name="dms_021201_06_RPContract_Values" localSheetId="8">#REF!</definedName>
    <definedName name="dms_021201_06_RPContract_Values" localSheetId="10">#REF!</definedName>
    <definedName name="dms_021201_06_RPContract_Values" localSheetId="6">#REF!</definedName>
    <definedName name="dms_021201_06_RPContract_Values" localSheetId="9">#REF!</definedName>
    <definedName name="dms_021201_06_RPContract_Values">#REF!</definedName>
    <definedName name="dms_021201_07_Contract_Values" localSheetId="7">#REF!</definedName>
    <definedName name="dms_021201_07_Contract_Values" localSheetId="5">#REF!</definedName>
    <definedName name="dms_021201_07_Contract_Values" localSheetId="8">#REF!</definedName>
    <definedName name="dms_021201_07_Contract_Values" localSheetId="10">#REF!</definedName>
    <definedName name="dms_021201_07_Contract_Values" localSheetId="6">#REF!</definedName>
    <definedName name="dms_021201_07_Contract_Values" localSheetId="9">#REF!</definedName>
    <definedName name="dms_021201_07_Contract_Values">#REF!</definedName>
    <definedName name="dms_021201_07_Labour_Values" localSheetId="7">#REF!</definedName>
    <definedName name="dms_021201_07_Labour_Values" localSheetId="5">#REF!</definedName>
    <definedName name="dms_021201_07_Labour_Values" localSheetId="8">#REF!</definedName>
    <definedName name="dms_021201_07_Labour_Values" localSheetId="10">#REF!</definedName>
    <definedName name="dms_021201_07_Labour_Values" localSheetId="6">#REF!</definedName>
    <definedName name="dms_021201_07_Labour_Values" localSheetId="9">#REF!</definedName>
    <definedName name="dms_021201_07_Labour_Values">#REF!</definedName>
    <definedName name="dms_021201_07_Material_Values" localSheetId="7">#REF!</definedName>
    <definedName name="dms_021201_07_Material_Values" localSheetId="5">#REF!</definedName>
    <definedName name="dms_021201_07_Material_Values" localSheetId="8">#REF!</definedName>
    <definedName name="dms_021201_07_Material_Values" localSheetId="10">#REF!</definedName>
    <definedName name="dms_021201_07_Material_Values" localSheetId="6">#REF!</definedName>
    <definedName name="dms_021201_07_Material_Values" localSheetId="9">#REF!</definedName>
    <definedName name="dms_021201_07_Material_Values">#REF!</definedName>
    <definedName name="dms_021201_07_Other_Values" localSheetId="7">#REF!</definedName>
    <definedName name="dms_021201_07_Other_Values" localSheetId="5">#REF!</definedName>
    <definedName name="dms_021201_07_Other_Values" localSheetId="8">#REF!</definedName>
    <definedName name="dms_021201_07_Other_Values" localSheetId="10">#REF!</definedName>
    <definedName name="dms_021201_07_Other_Values" localSheetId="6">#REF!</definedName>
    <definedName name="dms_021201_07_Other_Values" localSheetId="9">#REF!</definedName>
    <definedName name="dms_021201_07_Other_Values">#REF!</definedName>
    <definedName name="dms_021201_07_Rows" localSheetId="7">#REF!</definedName>
    <definedName name="dms_021201_07_Rows" localSheetId="5">#REF!</definedName>
    <definedName name="dms_021201_07_Rows" localSheetId="8">#REF!</definedName>
    <definedName name="dms_021201_07_Rows" localSheetId="10">#REF!</definedName>
    <definedName name="dms_021201_07_Rows" localSheetId="6">#REF!</definedName>
    <definedName name="dms_021201_07_Rows" localSheetId="9">#REF!</definedName>
    <definedName name="dms_021201_07_Rows">#REF!</definedName>
    <definedName name="dms_021201_07_RPCmargin_Values" localSheetId="7">#REF!</definedName>
    <definedName name="dms_021201_07_RPCmargin_Values" localSheetId="5">#REF!</definedName>
    <definedName name="dms_021201_07_RPCmargin_Values" localSheetId="8">#REF!</definedName>
    <definedName name="dms_021201_07_RPCmargin_Values" localSheetId="10">#REF!</definedName>
    <definedName name="dms_021201_07_RPCmargin_Values" localSheetId="6">#REF!</definedName>
    <definedName name="dms_021201_07_RPCmargin_Values" localSheetId="9">#REF!</definedName>
    <definedName name="dms_021201_07_RPCmargin_Values">#REF!</definedName>
    <definedName name="dms_021201_07_RPContract_Values" localSheetId="7">#REF!</definedName>
    <definedName name="dms_021201_07_RPContract_Values" localSheetId="5">#REF!</definedName>
    <definedName name="dms_021201_07_RPContract_Values" localSheetId="8">#REF!</definedName>
    <definedName name="dms_021201_07_RPContract_Values" localSheetId="10">#REF!</definedName>
    <definedName name="dms_021201_07_RPContract_Values" localSheetId="6">#REF!</definedName>
    <definedName name="dms_021201_07_RPContract_Values" localSheetId="9">#REF!</definedName>
    <definedName name="dms_021201_07_RPContract_Values">#REF!</definedName>
    <definedName name="dms_021201_08_Contract_Values" localSheetId="7">#REF!</definedName>
    <definedName name="dms_021201_08_Contract_Values" localSheetId="5">#REF!</definedName>
    <definedName name="dms_021201_08_Contract_Values" localSheetId="8">#REF!</definedName>
    <definedName name="dms_021201_08_Contract_Values" localSheetId="10">#REF!</definedName>
    <definedName name="dms_021201_08_Contract_Values" localSheetId="6">#REF!</definedName>
    <definedName name="dms_021201_08_Contract_Values" localSheetId="9">#REF!</definedName>
    <definedName name="dms_021201_08_Contract_Values">#REF!</definedName>
    <definedName name="dms_021201_08_Labour_Values" localSheetId="7">#REF!</definedName>
    <definedName name="dms_021201_08_Labour_Values" localSheetId="5">#REF!</definedName>
    <definedName name="dms_021201_08_Labour_Values" localSheetId="8">#REF!</definedName>
    <definedName name="dms_021201_08_Labour_Values" localSheetId="10">#REF!</definedName>
    <definedName name="dms_021201_08_Labour_Values" localSheetId="6">#REF!</definedName>
    <definedName name="dms_021201_08_Labour_Values" localSheetId="9">#REF!</definedName>
    <definedName name="dms_021201_08_Labour_Values">#REF!</definedName>
    <definedName name="dms_021201_08_Material_Values" localSheetId="7">#REF!</definedName>
    <definedName name="dms_021201_08_Material_Values" localSheetId="5">#REF!</definedName>
    <definedName name="dms_021201_08_Material_Values" localSheetId="8">#REF!</definedName>
    <definedName name="dms_021201_08_Material_Values" localSheetId="10">#REF!</definedName>
    <definedName name="dms_021201_08_Material_Values" localSheetId="6">#REF!</definedName>
    <definedName name="dms_021201_08_Material_Values" localSheetId="9">#REF!</definedName>
    <definedName name="dms_021201_08_Material_Values">#REF!</definedName>
    <definedName name="dms_021201_08_Other_Values" localSheetId="7">#REF!</definedName>
    <definedName name="dms_021201_08_Other_Values" localSheetId="5">#REF!</definedName>
    <definedName name="dms_021201_08_Other_Values" localSheetId="8">#REF!</definedName>
    <definedName name="dms_021201_08_Other_Values" localSheetId="10">#REF!</definedName>
    <definedName name="dms_021201_08_Other_Values" localSheetId="6">#REF!</definedName>
    <definedName name="dms_021201_08_Other_Values" localSheetId="9">#REF!</definedName>
    <definedName name="dms_021201_08_Other_Values">#REF!</definedName>
    <definedName name="dms_021201_08_Rows" localSheetId="7">#REF!</definedName>
    <definedName name="dms_021201_08_Rows" localSheetId="5">#REF!</definedName>
    <definedName name="dms_021201_08_Rows" localSheetId="8">#REF!</definedName>
    <definedName name="dms_021201_08_Rows" localSheetId="10">#REF!</definedName>
    <definedName name="dms_021201_08_Rows" localSheetId="6">#REF!</definedName>
    <definedName name="dms_021201_08_Rows" localSheetId="9">#REF!</definedName>
    <definedName name="dms_021201_08_Rows">#REF!</definedName>
    <definedName name="dms_021201_08_RPCmargin_Values" localSheetId="7">#REF!</definedName>
    <definedName name="dms_021201_08_RPCmargin_Values" localSheetId="5">#REF!</definedName>
    <definedName name="dms_021201_08_RPCmargin_Values" localSheetId="8">#REF!</definedName>
    <definedName name="dms_021201_08_RPCmargin_Values" localSheetId="10">#REF!</definedName>
    <definedName name="dms_021201_08_RPCmargin_Values" localSheetId="6">#REF!</definedName>
    <definedName name="dms_021201_08_RPCmargin_Values" localSheetId="9">#REF!</definedName>
    <definedName name="dms_021201_08_RPCmargin_Values">#REF!</definedName>
    <definedName name="dms_021201_08_RPContract_Values" localSheetId="7">#REF!</definedName>
    <definedName name="dms_021201_08_RPContract_Values" localSheetId="5">#REF!</definedName>
    <definedName name="dms_021201_08_RPContract_Values" localSheetId="8">#REF!</definedName>
    <definedName name="dms_021201_08_RPContract_Values" localSheetId="10">#REF!</definedName>
    <definedName name="dms_021201_08_RPContract_Values" localSheetId="6">#REF!</definedName>
    <definedName name="dms_021201_08_RPContract_Values" localSheetId="9">#REF!</definedName>
    <definedName name="dms_021201_08_RPContract_Values">#REF!</definedName>
    <definedName name="dms_021201_09_Contract_Values" localSheetId="7">#REF!</definedName>
    <definedName name="dms_021201_09_Contract_Values" localSheetId="5">#REF!</definedName>
    <definedName name="dms_021201_09_Contract_Values" localSheetId="8">#REF!</definedName>
    <definedName name="dms_021201_09_Contract_Values" localSheetId="10">#REF!</definedName>
    <definedName name="dms_021201_09_Contract_Values" localSheetId="6">#REF!</definedName>
    <definedName name="dms_021201_09_Contract_Values" localSheetId="9">#REF!</definedName>
    <definedName name="dms_021201_09_Contract_Values">#REF!</definedName>
    <definedName name="dms_021201_09_Labour_Values" localSheetId="7">#REF!</definedName>
    <definedName name="dms_021201_09_Labour_Values" localSheetId="5">#REF!</definedName>
    <definedName name="dms_021201_09_Labour_Values" localSheetId="8">#REF!</definedName>
    <definedName name="dms_021201_09_Labour_Values" localSheetId="10">#REF!</definedName>
    <definedName name="dms_021201_09_Labour_Values" localSheetId="6">#REF!</definedName>
    <definedName name="dms_021201_09_Labour_Values" localSheetId="9">#REF!</definedName>
    <definedName name="dms_021201_09_Labour_Values">#REF!</definedName>
    <definedName name="dms_021201_09_Material_Values" localSheetId="7">#REF!</definedName>
    <definedName name="dms_021201_09_Material_Values" localSheetId="5">#REF!</definedName>
    <definedName name="dms_021201_09_Material_Values" localSheetId="8">#REF!</definedName>
    <definedName name="dms_021201_09_Material_Values" localSheetId="10">#REF!</definedName>
    <definedName name="dms_021201_09_Material_Values" localSheetId="6">#REF!</definedName>
    <definedName name="dms_021201_09_Material_Values" localSheetId="9">#REF!</definedName>
    <definedName name="dms_021201_09_Material_Values">#REF!</definedName>
    <definedName name="dms_021201_09_Other_Values" localSheetId="7">#REF!</definedName>
    <definedName name="dms_021201_09_Other_Values" localSheetId="5">#REF!</definedName>
    <definedName name="dms_021201_09_Other_Values" localSheetId="8">#REF!</definedName>
    <definedName name="dms_021201_09_Other_Values" localSheetId="10">#REF!</definedName>
    <definedName name="dms_021201_09_Other_Values" localSheetId="6">#REF!</definedName>
    <definedName name="dms_021201_09_Other_Values" localSheetId="9">#REF!</definedName>
    <definedName name="dms_021201_09_Other_Values">#REF!</definedName>
    <definedName name="dms_021201_09_Rows" localSheetId="7">#REF!</definedName>
    <definedName name="dms_021201_09_Rows" localSheetId="5">#REF!</definedName>
    <definedName name="dms_021201_09_Rows" localSheetId="8">#REF!</definedName>
    <definedName name="dms_021201_09_Rows" localSheetId="10">#REF!</definedName>
    <definedName name="dms_021201_09_Rows" localSheetId="6">#REF!</definedName>
    <definedName name="dms_021201_09_Rows" localSheetId="9">#REF!</definedName>
    <definedName name="dms_021201_09_Rows">#REF!</definedName>
    <definedName name="dms_021201_09_RPCmargin_Values" localSheetId="7">#REF!</definedName>
    <definedName name="dms_021201_09_RPCmargin_Values" localSheetId="5">#REF!</definedName>
    <definedName name="dms_021201_09_RPCmargin_Values" localSheetId="8">#REF!</definedName>
    <definedName name="dms_021201_09_RPCmargin_Values" localSheetId="10">#REF!</definedName>
    <definedName name="dms_021201_09_RPCmargin_Values" localSheetId="6">#REF!</definedName>
    <definedName name="dms_021201_09_RPCmargin_Values" localSheetId="9">#REF!</definedName>
    <definedName name="dms_021201_09_RPCmargin_Values">#REF!</definedName>
    <definedName name="dms_021201_09_RPContract_Values" localSheetId="7">#REF!</definedName>
    <definedName name="dms_021201_09_RPContract_Values" localSheetId="5">#REF!</definedName>
    <definedName name="dms_021201_09_RPContract_Values" localSheetId="8">#REF!</definedName>
    <definedName name="dms_021201_09_RPContract_Values" localSheetId="10">#REF!</definedName>
    <definedName name="dms_021201_09_RPContract_Values" localSheetId="6">#REF!</definedName>
    <definedName name="dms_021201_09_RPContract_Values" localSheetId="9">#REF!</definedName>
    <definedName name="dms_021201_09_RPContract_Values">#REF!</definedName>
    <definedName name="dms_021201_10_Contract_Values" localSheetId="7">#REF!</definedName>
    <definedName name="dms_021201_10_Contract_Values" localSheetId="5">#REF!</definedName>
    <definedName name="dms_021201_10_Contract_Values" localSheetId="8">#REF!</definedName>
    <definedName name="dms_021201_10_Contract_Values" localSheetId="10">#REF!</definedName>
    <definedName name="dms_021201_10_Contract_Values" localSheetId="6">#REF!</definedName>
    <definedName name="dms_021201_10_Contract_Values" localSheetId="9">#REF!</definedName>
    <definedName name="dms_021201_10_Contract_Values">#REF!</definedName>
    <definedName name="dms_021201_10_Labour_Values" localSheetId="7">#REF!</definedName>
    <definedName name="dms_021201_10_Labour_Values" localSheetId="5">#REF!</definedName>
    <definedName name="dms_021201_10_Labour_Values" localSheetId="8">#REF!</definedName>
    <definedName name="dms_021201_10_Labour_Values" localSheetId="10">#REF!</definedName>
    <definedName name="dms_021201_10_Labour_Values" localSheetId="6">#REF!</definedName>
    <definedName name="dms_021201_10_Labour_Values" localSheetId="9">#REF!</definedName>
    <definedName name="dms_021201_10_Labour_Values">#REF!</definedName>
    <definedName name="dms_021201_10_Material_Values" localSheetId="7">#REF!</definedName>
    <definedName name="dms_021201_10_Material_Values" localSheetId="5">#REF!</definedName>
    <definedName name="dms_021201_10_Material_Values" localSheetId="8">#REF!</definedName>
    <definedName name="dms_021201_10_Material_Values" localSheetId="10">#REF!</definedName>
    <definedName name="dms_021201_10_Material_Values" localSheetId="6">#REF!</definedName>
    <definedName name="dms_021201_10_Material_Values" localSheetId="9">#REF!</definedName>
    <definedName name="dms_021201_10_Material_Values">#REF!</definedName>
    <definedName name="dms_021201_10_Other_Values" localSheetId="7">#REF!</definedName>
    <definedName name="dms_021201_10_Other_Values" localSheetId="5">#REF!</definedName>
    <definedName name="dms_021201_10_Other_Values" localSheetId="8">#REF!</definedName>
    <definedName name="dms_021201_10_Other_Values" localSheetId="10">#REF!</definedName>
    <definedName name="dms_021201_10_Other_Values" localSheetId="6">#REF!</definedName>
    <definedName name="dms_021201_10_Other_Values" localSheetId="9">#REF!</definedName>
    <definedName name="dms_021201_10_Other_Values">#REF!</definedName>
    <definedName name="dms_021201_10_Rows" localSheetId="7">#REF!</definedName>
    <definedName name="dms_021201_10_Rows" localSheetId="5">#REF!</definedName>
    <definedName name="dms_021201_10_Rows" localSheetId="8">#REF!</definedName>
    <definedName name="dms_021201_10_Rows" localSheetId="10">#REF!</definedName>
    <definedName name="dms_021201_10_Rows" localSheetId="6">#REF!</definedName>
    <definedName name="dms_021201_10_Rows" localSheetId="9">#REF!</definedName>
    <definedName name="dms_021201_10_Rows">#REF!</definedName>
    <definedName name="dms_021201_10_RPCmargin_Values" localSheetId="7">#REF!</definedName>
    <definedName name="dms_021201_10_RPCmargin_Values" localSheetId="5">#REF!</definedName>
    <definedName name="dms_021201_10_RPCmargin_Values" localSheetId="8">#REF!</definedName>
    <definedName name="dms_021201_10_RPCmargin_Values" localSheetId="10">#REF!</definedName>
    <definedName name="dms_021201_10_RPCmargin_Values" localSheetId="6">#REF!</definedName>
    <definedName name="dms_021201_10_RPCmargin_Values" localSheetId="9">#REF!</definedName>
    <definedName name="dms_021201_10_RPCmargin_Values">#REF!</definedName>
    <definedName name="dms_021201_10_RPContract_Values" localSheetId="7">#REF!</definedName>
    <definedName name="dms_021201_10_RPContract_Values" localSheetId="5">#REF!</definedName>
    <definedName name="dms_021201_10_RPContract_Values" localSheetId="8">#REF!</definedName>
    <definedName name="dms_021201_10_RPContract_Values" localSheetId="10">#REF!</definedName>
    <definedName name="dms_021201_10_RPContract_Values" localSheetId="6">#REF!</definedName>
    <definedName name="dms_021201_10_RPContract_Values" localSheetId="9">#REF!</definedName>
    <definedName name="dms_021201_10_RPContract_Values">#REF!</definedName>
    <definedName name="dms_021201_11_Contract_Values" localSheetId="7">#REF!</definedName>
    <definedName name="dms_021201_11_Contract_Values" localSheetId="5">#REF!</definedName>
    <definedName name="dms_021201_11_Contract_Values" localSheetId="8">#REF!</definedName>
    <definedName name="dms_021201_11_Contract_Values" localSheetId="10">#REF!</definedName>
    <definedName name="dms_021201_11_Contract_Values" localSheetId="6">#REF!</definedName>
    <definedName name="dms_021201_11_Contract_Values" localSheetId="9">#REF!</definedName>
    <definedName name="dms_021201_11_Contract_Values">#REF!</definedName>
    <definedName name="dms_021201_11_Labour_Values" localSheetId="7">#REF!</definedName>
    <definedName name="dms_021201_11_Labour_Values" localSheetId="5">#REF!</definedName>
    <definedName name="dms_021201_11_Labour_Values" localSheetId="8">#REF!</definedName>
    <definedName name="dms_021201_11_Labour_Values" localSheetId="10">#REF!</definedName>
    <definedName name="dms_021201_11_Labour_Values" localSheetId="6">#REF!</definedName>
    <definedName name="dms_021201_11_Labour_Values" localSheetId="9">#REF!</definedName>
    <definedName name="dms_021201_11_Labour_Values">#REF!</definedName>
    <definedName name="dms_021201_11_Material_Values" localSheetId="7">#REF!</definedName>
    <definedName name="dms_021201_11_Material_Values" localSheetId="5">#REF!</definedName>
    <definedName name="dms_021201_11_Material_Values" localSheetId="8">#REF!</definedName>
    <definedName name="dms_021201_11_Material_Values" localSheetId="10">#REF!</definedName>
    <definedName name="dms_021201_11_Material_Values" localSheetId="6">#REF!</definedName>
    <definedName name="dms_021201_11_Material_Values" localSheetId="9">#REF!</definedName>
    <definedName name="dms_021201_11_Material_Values">#REF!</definedName>
    <definedName name="dms_021201_11_Other_Values" localSheetId="7">#REF!</definedName>
    <definedName name="dms_021201_11_Other_Values" localSheetId="5">#REF!</definedName>
    <definedName name="dms_021201_11_Other_Values" localSheetId="8">#REF!</definedName>
    <definedName name="dms_021201_11_Other_Values" localSheetId="10">#REF!</definedName>
    <definedName name="dms_021201_11_Other_Values" localSheetId="6">#REF!</definedName>
    <definedName name="dms_021201_11_Other_Values" localSheetId="9">#REF!</definedName>
    <definedName name="dms_021201_11_Other_Values">#REF!</definedName>
    <definedName name="dms_021201_11_Rows" localSheetId="7">#REF!</definedName>
    <definedName name="dms_021201_11_Rows" localSheetId="5">#REF!</definedName>
    <definedName name="dms_021201_11_Rows" localSheetId="8">#REF!</definedName>
    <definedName name="dms_021201_11_Rows" localSheetId="10">#REF!</definedName>
    <definedName name="dms_021201_11_Rows" localSheetId="6">#REF!</definedName>
    <definedName name="dms_021201_11_Rows" localSheetId="9">#REF!</definedName>
    <definedName name="dms_021201_11_Rows">#REF!</definedName>
    <definedName name="dms_021201_11_RPCmargin_Values" localSheetId="7">#REF!</definedName>
    <definedName name="dms_021201_11_RPCmargin_Values" localSheetId="5">#REF!</definedName>
    <definedName name="dms_021201_11_RPCmargin_Values" localSheetId="8">#REF!</definedName>
    <definedName name="dms_021201_11_RPCmargin_Values" localSheetId="10">#REF!</definedName>
    <definedName name="dms_021201_11_RPCmargin_Values" localSheetId="6">#REF!</definedName>
    <definedName name="dms_021201_11_RPCmargin_Values" localSheetId="9">#REF!</definedName>
    <definedName name="dms_021201_11_RPCmargin_Values">#REF!</definedName>
    <definedName name="dms_021201_11_RPContract_Values" localSheetId="7">#REF!</definedName>
    <definedName name="dms_021201_11_RPContract_Values" localSheetId="5">#REF!</definedName>
    <definedName name="dms_021201_11_RPContract_Values" localSheetId="8">#REF!</definedName>
    <definedName name="dms_021201_11_RPContract_Values" localSheetId="10">#REF!</definedName>
    <definedName name="dms_021201_11_RPContract_Values" localSheetId="6">#REF!</definedName>
    <definedName name="dms_021201_11_RPContract_Values" localSheetId="9">#REF!</definedName>
    <definedName name="dms_021201_11_RPContract_Values">#REF!</definedName>
    <definedName name="dms_021201_12_Contract_Values" localSheetId="7">#REF!</definedName>
    <definedName name="dms_021201_12_Contract_Values" localSheetId="5">#REF!</definedName>
    <definedName name="dms_021201_12_Contract_Values" localSheetId="8">#REF!</definedName>
    <definedName name="dms_021201_12_Contract_Values" localSheetId="10">#REF!</definedName>
    <definedName name="dms_021201_12_Contract_Values" localSheetId="6">#REF!</definedName>
    <definedName name="dms_021201_12_Contract_Values" localSheetId="9">#REF!</definedName>
    <definedName name="dms_021201_12_Contract_Values">#REF!</definedName>
    <definedName name="dms_021201_12_Labour_Values" localSheetId="7">#REF!</definedName>
    <definedName name="dms_021201_12_Labour_Values" localSheetId="5">#REF!</definedName>
    <definedName name="dms_021201_12_Labour_Values" localSheetId="8">#REF!</definedName>
    <definedName name="dms_021201_12_Labour_Values" localSheetId="10">#REF!</definedName>
    <definedName name="dms_021201_12_Labour_Values" localSheetId="6">#REF!</definedName>
    <definedName name="dms_021201_12_Labour_Values" localSheetId="9">#REF!</definedName>
    <definedName name="dms_021201_12_Labour_Values">#REF!</definedName>
    <definedName name="dms_021201_12_Material_Values" localSheetId="7">#REF!</definedName>
    <definedName name="dms_021201_12_Material_Values" localSheetId="5">#REF!</definedName>
    <definedName name="dms_021201_12_Material_Values" localSheetId="8">#REF!</definedName>
    <definedName name="dms_021201_12_Material_Values" localSheetId="10">#REF!</definedName>
    <definedName name="dms_021201_12_Material_Values" localSheetId="6">#REF!</definedName>
    <definedName name="dms_021201_12_Material_Values" localSheetId="9">#REF!</definedName>
    <definedName name="dms_021201_12_Material_Values">#REF!</definedName>
    <definedName name="dms_021201_12_Other_Values" localSheetId="7">#REF!</definedName>
    <definedName name="dms_021201_12_Other_Values" localSheetId="5">#REF!</definedName>
    <definedName name="dms_021201_12_Other_Values" localSheetId="8">#REF!</definedName>
    <definedName name="dms_021201_12_Other_Values" localSheetId="10">#REF!</definedName>
    <definedName name="dms_021201_12_Other_Values" localSheetId="6">#REF!</definedName>
    <definedName name="dms_021201_12_Other_Values" localSheetId="9">#REF!</definedName>
    <definedName name="dms_021201_12_Other_Values">#REF!</definedName>
    <definedName name="dms_021201_12_Rows" localSheetId="7">#REF!</definedName>
    <definedName name="dms_021201_12_Rows" localSheetId="5">#REF!</definedName>
    <definedName name="dms_021201_12_Rows" localSheetId="8">#REF!</definedName>
    <definedName name="dms_021201_12_Rows" localSheetId="10">#REF!</definedName>
    <definedName name="dms_021201_12_Rows" localSheetId="6">#REF!</definedName>
    <definedName name="dms_021201_12_Rows" localSheetId="9">#REF!</definedName>
    <definedName name="dms_021201_12_Rows">#REF!</definedName>
    <definedName name="dms_021201_12_RPCmargin_Values" localSheetId="7">#REF!</definedName>
    <definedName name="dms_021201_12_RPCmargin_Values" localSheetId="5">#REF!</definedName>
    <definedName name="dms_021201_12_RPCmargin_Values" localSheetId="8">#REF!</definedName>
    <definedName name="dms_021201_12_RPCmargin_Values" localSheetId="10">#REF!</definedName>
    <definedName name="dms_021201_12_RPCmargin_Values" localSheetId="6">#REF!</definedName>
    <definedName name="dms_021201_12_RPCmargin_Values" localSheetId="9">#REF!</definedName>
    <definedName name="dms_021201_12_RPCmargin_Values">#REF!</definedName>
    <definedName name="dms_021201_12_RPContract_Values" localSheetId="7">#REF!</definedName>
    <definedName name="dms_021201_12_RPContract_Values" localSheetId="5">#REF!</definedName>
    <definedName name="dms_021201_12_RPContract_Values" localSheetId="8">#REF!</definedName>
    <definedName name="dms_021201_12_RPContract_Values" localSheetId="10">#REF!</definedName>
    <definedName name="dms_021201_12_RPContract_Values" localSheetId="6">#REF!</definedName>
    <definedName name="dms_021201_12_RPContract_Values" localSheetId="9">#REF!</definedName>
    <definedName name="dms_021201_12_RPContract_Values">#REF!</definedName>
    <definedName name="dms_021201_13_Contract_Values" localSheetId="7">#REF!</definedName>
    <definedName name="dms_021201_13_Contract_Values" localSheetId="5">#REF!</definedName>
    <definedName name="dms_021201_13_Contract_Values" localSheetId="8">#REF!</definedName>
    <definedName name="dms_021201_13_Contract_Values" localSheetId="10">#REF!</definedName>
    <definedName name="dms_021201_13_Contract_Values" localSheetId="6">#REF!</definedName>
    <definedName name="dms_021201_13_Contract_Values" localSheetId="9">#REF!</definedName>
    <definedName name="dms_021201_13_Contract_Values">#REF!</definedName>
    <definedName name="dms_021201_13_Labour_Values" localSheetId="7">#REF!</definedName>
    <definedName name="dms_021201_13_Labour_Values" localSheetId="5">#REF!</definedName>
    <definedName name="dms_021201_13_Labour_Values" localSheetId="8">#REF!</definedName>
    <definedName name="dms_021201_13_Labour_Values" localSheetId="10">#REF!</definedName>
    <definedName name="dms_021201_13_Labour_Values" localSheetId="6">#REF!</definedName>
    <definedName name="dms_021201_13_Labour_Values" localSheetId="9">#REF!</definedName>
    <definedName name="dms_021201_13_Labour_Values">#REF!</definedName>
    <definedName name="dms_021201_13_Material_Values" localSheetId="7">#REF!</definedName>
    <definedName name="dms_021201_13_Material_Values" localSheetId="5">#REF!</definedName>
    <definedName name="dms_021201_13_Material_Values" localSheetId="8">#REF!</definedName>
    <definedName name="dms_021201_13_Material_Values" localSheetId="10">#REF!</definedName>
    <definedName name="dms_021201_13_Material_Values" localSheetId="6">#REF!</definedName>
    <definedName name="dms_021201_13_Material_Values" localSheetId="9">#REF!</definedName>
    <definedName name="dms_021201_13_Material_Values">#REF!</definedName>
    <definedName name="dms_021201_13_Other_Values" localSheetId="7">#REF!</definedName>
    <definedName name="dms_021201_13_Other_Values" localSheetId="5">#REF!</definedName>
    <definedName name="dms_021201_13_Other_Values" localSheetId="8">#REF!</definedName>
    <definedName name="dms_021201_13_Other_Values" localSheetId="10">#REF!</definedName>
    <definedName name="dms_021201_13_Other_Values" localSheetId="6">#REF!</definedName>
    <definedName name="dms_021201_13_Other_Values" localSheetId="9">#REF!</definedName>
    <definedName name="dms_021201_13_Other_Values">#REF!</definedName>
    <definedName name="dms_021201_13_Rows" localSheetId="7">#REF!</definedName>
    <definedName name="dms_021201_13_Rows" localSheetId="5">#REF!</definedName>
    <definedName name="dms_021201_13_Rows" localSheetId="8">#REF!</definedName>
    <definedName name="dms_021201_13_Rows" localSheetId="10">#REF!</definedName>
    <definedName name="dms_021201_13_Rows" localSheetId="6">#REF!</definedName>
    <definedName name="dms_021201_13_Rows" localSheetId="9">#REF!</definedName>
    <definedName name="dms_021201_13_Rows">#REF!</definedName>
    <definedName name="dms_021201_13_RPCmargin_Values" localSheetId="7">#REF!</definedName>
    <definedName name="dms_021201_13_RPCmargin_Values" localSheetId="5">#REF!</definedName>
    <definedName name="dms_021201_13_RPCmargin_Values" localSheetId="8">#REF!</definedName>
    <definedName name="dms_021201_13_RPCmargin_Values" localSheetId="10">#REF!</definedName>
    <definedName name="dms_021201_13_RPCmargin_Values" localSheetId="6">#REF!</definedName>
    <definedName name="dms_021201_13_RPCmargin_Values" localSheetId="9">#REF!</definedName>
    <definedName name="dms_021201_13_RPCmargin_Values">#REF!</definedName>
    <definedName name="dms_021201_13_RPContract_Values" localSheetId="7">#REF!</definedName>
    <definedName name="dms_021201_13_RPContract_Values" localSheetId="5">#REF!</definedName>
    <definedName name="dms_021201_13_RPContract_Values" localSheetId="8">#REF!</definedName>
    <definedName name="dms_021201_13_RPContract_Values" localSheetId="10">#REF!</definedName>
    <definedName name="dms_021201_13_RPContract_Values" localSheetId="6">#REF!</definedName>
    <definedName name="dms_021201_13_RPContract_Values" localSheetId="9">#REF!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 localSheetId="7">#REF!</definedName>
    <definedName name="dms_030301_01_ACS_Values" localSheetId="5">#REF!</definedName>
    <definedName name="dms_030301_01_ACS_Values" localSheetId="8">#REF!</definedName>
    <definedName name="dms_030301_01_ACS_Values" localSheetId="10">#REF!</definedName>
    <definedName name="dms_030301_01_ACS_Values" localSheetId="6">#REF!</definedName>
    <definedName name="dms_030301_01_ACS_Values" localSheetId="9">#REF!</definedName>
    <definedName name="dms_030301_01_ACS_Values">#REF!</definedName>
    <definedName name="dms_030301_01_NS_Values" localSheetId="7">#REF!</definedName>
    <definedName name="dms_030301_01_NS_Values" localSheetId="5">#REF!</definedName>
    <definedName name="dms_030301_01_NS_Values" localSheetId="8">#REF!</definedName>
    <definedName name="dms_030301_01_NS_Values" localSheetId="10">#REF!</definedName>
    <definedName name="dms_030301_01_NS_Values" localSheetId="6">#REF!</definedName>
    <definedName name="dms_030301_01_NS_Values" localSheetId="9">#REF!</definedName>
    <definedName name="dms_030301_01_NS_Values">#REF!</definedName>
    <definedName name="dms_030301_01_Rows" localSheetId="7">#REF!</definedName>
    <definedName name="dms_030301_01_Rows" localSheetId="5">#REF!</definedName>
    <definedName name="dms_030301_01_Rows" localSheetId="8">#REF!</definedName>
    <definedName name="dms_030301_01_Rows" localSheetId="10">#REF!</definedName>
    <definedName name="dms_030301_01_Rows" localSheetId="6">#REF!</definedName>
    <definedName name="dms_030301_01_Rows" localSheetId="9">#REF!</definedName>
    <definedName name="dms_030301_01_Rows">#REF!</definedName>
    <definedName name="dms_030301_01_SCS_Values" localSheetId="7">#REF!</definedName>
    <definedName name="dms_030301_01_SCS_Values" localSheetId="5">#REF!</definedName>
    <definedName name="dms_030301_01_SCS_Values" localSheetId="8">#REF!</definedName>
    <definedName name="dms_030301_01_SCS_Values" localSheetId="10">#REF!</definedName>
    <definedName name="dms_030301_01_SCS_Values" localSheetId="6">#REF!</definedName>
    <definedName name="dms_030301_01_SCS_Values" localSheetId="9">#REF!</definedName>
    <definedName name="dms_030301_01_SCS_Values">#REF!</definedName>
    <definedName name="dms_030302_01_ACS_Values" localSheetId="7">#REF!</definedName>
    <definedName name="dms_030302_01_ACS_Values" localSheetId="5">#REF!</definedName>
    <definedName name="dms_030302_01_ACS_Values" localSheetId="8">#REF!</definedName>
    <definedName name="dms_030302_01_ACS_Values" localSheetId="10">#REF!</definedName>
    <definedName name="dms_030302_01_ACS_Values" localSheetId="6">#REF!</definedName>
    <definedName name="dms_030302_01_ACS_Values" localSheetId="9">#REF!</definedName>
    <definedName name="dms_030302_01_ACS_Values">#REF!</definedName>
    <definedName name="dms_030302_01_NS_Values" localSheetId="7">#REF!</definedName>
    <definedName name="dms_030302_01_NS_Values" localSheetId="5">#REF!</definedName>
    <definedName name="dms_030302_01_NS_Values" localSheetId="8">#REF!</definedName>
    <definedName name="dms_030302_01_NS_Values" localSheetId="10">#REF!</definedName>
    <definedName name="dms_030302_01_NS_Values" localSheetId="6">#REF!</definedName>
    <definedName name="dms_030302_01_NS_Values" localSheetId="9">#REF!</definedName>
    <definedName name="dms_030302_01_NS_Values">#REF!</definedName>
    <definedName name="dms_030302_01_Rows" localSheetId="7">#REF!</definedName>
    <definedName name="dms_030302_01_Rows" localSheetId="5">#REF!</definedName>
    <definedName name="dms_030302_01_Rows" localSheetId="8">#REF!</definedName>
    <definedName name="dms_030302_01_Rows" localSheetId="10">#REF!</definedName>
    <definedName name="dms_030302_01_Rows" localSheetId="6">#REF!</definedName>
    <definedName name="dms_030302_01_Rows" localSheetId="9">#REF!</definedName>
    <definedName name="dms_030302_01_Rows">#REF!</definedName>
    <definedName name="dms_030302_01_SCS_Values" localSheetId="7">#REF!</definedName>
    <definedName name="dms_030302_01_SCS_Values" localSheetId="5">#REF!</definedName>
    <definedName name="dms_030302_01_SCS_Values" localSheetId="8">#REF!</definedName>
    <definedName name="dms_030302_01_SCS_Values" localSheetId="10">#REF!</definedName>
    <definedName name="dms_030302_01_SCS_Values" localSheetId="6">#REF!</definedName>
    <definedName name="dms_030302_01_SCS_Values" localSheetId="9">#REF!</definedName>
    <definedName name="dms_030302_01_SCS_Values">#REF!</definedName>
    <definedName name="dms_030302_02_ACS_Values" localSheetId="7">#REF!</definedName>
    <definedName name="dms_030302_02_ACS_Values" localSheetId="5">#REF!</definedName>
    <definedName name="dms_030302_02_ACS_Values" localSheetId="8">#REF!</definedName>
    <definedName name="dms_030302_02_ACS_Values" localSheetId="10">#REF!</definedName>
    <definedName name="dms_030302_02_ACS_Values" localSheetId="6">#REF!</definedName>
    <definedName name="dms_030302_02_ACS_Values" localSheetId="9">#REF!</definedName>
    <definedName name="dms_030302_02_ACS_Values">#REF!</definedName>
    <definedName name="dms_030302_02_NS_Values" localSheetId="7">#REF!</definedName>
    <definedName name="dms_030302_02_NS_Values" localSheetId="5">#REF!</definedName>
    <definedName name="dms_030302_02_NS_Values" localSheetId="8">#REF!</definedName>
    <definedName name="dms_030302_02_NS_Values" localSheetId="10">#REF!</definedName>
    <definedName name="dms_030302_02_NS_Values" localSheetId="6">#REF!</definedName>
    <definedName name="dms_030302_02_NS_Values" localSheetId="9">#REF!</definedName>
    <definedName name="dms_030302_02_NS_Values">#REF!</definedName>
    <definedName name="dms_030302_02_SCS_Values" localSheetId="7">#REF!</definedName>
    <definedName name="dms_030302_02_SCS_Values" localSheetId="5">#REF!</definedName>
    <definedName name="dms_030302_02_SCS_Values" localSheetId="8">#REF!</definedName>
    <definedName name="dms_030302_02_SCS_Values" localSheetId="10">#REF!</definedName>
    <definedName name="dms_030302_02_SCS_Values" localSheetId="6">#REF!</definedName>
    <definedName name="dms_030302_02_SCS_Values" localSheetId="9">#REF!</definedName>
    <definedName name="dms_030302_02_SCS_Values">#REF!</definedName>
    <definedName name="dms_030302_03_ACS_Values" localSheetId="7">#REF!</definedName>
    <definedName name="dms_030302_03_ACS_Values" localSheetId="5">#REF!</definedName>
    <definedName name="dms_030302_03_ACS_Values" localSheetId="8">#REF!</definedName>
    <definedName name="dms_030302_03_ACS_Values" localSheetId="10">#REF!</definedName>
    <definedName name="dms_030302_03_ACS_Values" localSheetId="6">#REF!</definedName>
    <definedName name="dms_030302_03_ACS_Values" localSheetId="9">#REF!</definedName>
    <definedName name="dms_030302_03_ACS_Values">#REF!</definedName>
    <definedName name="dms_030302_03_NS_Values" localSheetId="7">#REF!</definedName>
    <definedName name="dms_030302_03_NS_Values" localSheetId="5">#REF!</definedName>
    <definedName name="dms_030302_03_NS_Values" localSheetId="8">#REF!</definedName>
    <definedName name="dms_030302_03_NS_Values" localSheetId="10">#REF!</definedName>
    <definedName name="dms_030302_03_NS_Values" localSheetId="6">#REF!</definedName>
    <definedName name="dms_030302_03_NS_Values" localSheetId="9">#REF!</definedName>
    <definedName name="dms_030302_03_NS_Values">#REF!</definedName>
    <definedName name="dms_030302_03_SCS_Values" localSheetId="7">#REF!</definedName>
    <definedName name="dms_030302_03_SCS_Values" localSheetId="5">#REF!</definedName>
    <definedName name="dms_030302_03_SCS_Values" localSheetId="8">#REF!</definedName>
    <definedName name="dms_030302_03_SCS_Values" localSheetId="10">#REF!</definedName>
    <definedName name="dms_030302_03_SCS_Values" localSheetId="6">#REF!</definedName>
    <definedName name="dms_030302_03_SCS_Values" localSheetId="9">#REF!</definedName>
    <definedName name="dms_030302_03_SCS_Values">#REF!</definedName>
    <definedName name="dms_030302_04_ACS_Values" localSheetId="7">#REF!</definedName>
    <definedName name="dms_030302_04_ACS_Values" localSheetId="5">#REF!</definedName>
    <definedName name="dms_030302_04_ACS_Values" localSheetId="8">#REF!</definedName>
    <definedName name="dms_030302_04_ACS_Values" localSheetId="10">#REF!</definedName>
    <definedName name="dms_030302_04_ACS_Values" localSheetId="6">#REF!</definedName>
    <definedName name="dms_030302_04_ACS_Values" localSheetId="9">#REF!</definedName>
    <definedName name="dms_030302_04_ACS_Values">#REF!</definedName>
    <definedName name="dms_030302_04_NS_Values" localSheetId="7">#REF!</definedName>
    <definedName name="dms_030302_04_NS_Values" localSheetId="5">#REF!</definedName>
    <definedName name="dms_030302_04_NS_Values" localSheetId="8">#REF!</definedName>
    <definedName name="dms_030302_04_NS_Values" localSheetId="10">#REF!</definedName>
    <definedName name="dms_030302_04_NS_Values" localSheetId="6">#REF!</definedName>
    <definedName name="dms_030302_04_NS_Values" localSheetId="9">#REF!</definedName>
    <definedName name="dms_030302_04_NS_Values">#REF!</definedName>
    <definedName name="dms_030302_04_SCS_Values" localSheetId="7">#REF!</definedName>
    <definedName name="dms_030302_04_SCS_Values" localSheetId="5">#REF!</definedName>
    <definedName name="dms_030302_04_SCS_Values" localSheetId="8">#REF!</definedName>
    <definedName name="dms_030302_04_SCS_Values" localSheetId="10">#REF!</definedName>
    <definedName name="dms_030302_04_SCS_Values" localSheetId="6">#REF!</definedName>
    <definedName name="dms_030302_04_SCS_Values" localSheetId="9">#REF!</definedName>
    <definedName name="dms_030302_04_SCS_Values">#REF!</definedName>
    <definedName name="dms_030302_05_ACS_Values" localSheetId="7">#REF!</definedName>
    <definedName name="dms_030302_05_ACS_Values" localSheetId="5">#REF!</definedName>
    <definedName name="dms_030302_05_ACS_Values" localSheetId="8">#REF!</definedName>
    <definedName name="dms_030302_05_ACS_Values" localSheetId="10">#REF!</definedName>
    <definedName name="dms_030302_05_ACS_Values" localSheetId="6">#REF!</definedName>
    <definedName name="dms_030302_05_ACS_Values" localSheetId="9">#REF!</definedName>
    <definedName name="dms_030302_05_ACS_Values">#REF!</definedName>
    <definedName name="dms_030302_05_NS_Values" localSheetId="7">#REF!</definedName>
    <definedName name="dms_030302_05_NS_Values" localSheetId="5">#REF!</definedName>
    <definedName name="dms_030302_05_NS_Values" localSheetId="8">#REF!</definedName>
    <definedName name="dms_030302_05_NS_Values" localSheetId="10">#REF!</definedName>
    <definedName name="dms_030302_05_NS_Values" localSheetId="6">#REF!</definedName>
    <definedName name="dms_030302_05_NS_Values" localSheetId="9">#REF!</definedName>
    <definedName name="dms_030302_05_NS_Values">#REF!</definedName>
    <definedName name="dms_030302_05_SCS_Values" localSheetId="7">#REF!</definedName>
    <definedName name="dms_030302_05_SCS_Values" localSheetId="5">#REF!</definedName>
    <definedName name="dms_030302_05_SCS_Values" localSheetId="8">#REF!</definedName>
    <definedName name="dms_030302_05_SCS_Values" localSheetId="10">#REF!</definedName>
    <definedName name="dms_030302_05_SCS_Values" localSheetId="6">#REF!</definedName>
    <definedName name="dms_030302_05_SCS_Values" localSheetId="9">#REF!</definedName>
    <definedName name="dms_030302_05_SCS_Values">#REF!</definedName>
    <definedName name="dms_030302_06_ACS_Values" localSheetId="7">#REF!</definedName>
    <definedName name="dms_030302_06_ACS_Values" localSheetId="5">#REF!</definedName>
    <definedName name="dms_030302_06_ACS_Values" localSheetId="8">#REF!</definedName>
    <definedName name="dms_030302_06_ACS_Values" localSheetId="10">#REF!</definedName>
    <definedName name="dms_030302_06_ACS_Values" localSheetId="6">#REF!</definedName>
    <definedName name="dms_030302_06_ACS_Values" localSheetId="9">#REF!</definedName>
    <definedName name="dms_030302_06_ACS_Values">#REF!</definedName>
    <definedName name="dms_030302_06_NS_Values" localSheetId="7">#REF!</definedName>
    <definedName name="dms_030302_06_NS_Values" localSheetId="5">#REF!</definedName>
    <definedName name="dms_030302_06_NS_Values" localSheetId="8">#REF!</definedName>
    <definedName name="dms_030302_06_NS_Values" localSheetId="10">#REF!</definedName>
    <definedName name="dms_030302_06_NS_Values" localSheetId="6">#REF!</definedName>
    <definedName name="dms_030302_06_NS_Values" localSheetId="9">#REF!</definedName>
    <definedName name="dms_030302_06_NS_Values">#REF!</definedName>
    <definedName name="dms_030302_06_SCS_Values" localSheetId="7">#REF!</definedName>
    <definedName name="dms_030302_06_SCS_Values" localSheetId="5">#REF!</definedName>
    <definedName name="dms_030302_06_SCS_Values" localSheetId="8">#REF!</definedName>
    <definedName name="dms_030302_06_SCS_Values" localSheetId="10">#REF!</definedName>
    <definedName name="dms_030302_06_SCS_Values" localSheetId="6">#REF!</definedName>
    <definedName name="dms_030302_06_SCS_Values" localSheetId="9">#REF!</definedName>
    <definedName name="dms_030302_06_SCS_Values">#REF!</definedName>
    <definedName name="dms_030302_07_ACS_Values" localSheetId="7">#REF!</definedName>
    <definedName name="dms_030302_07_ACS_Values" localSheetId="5">#REF!</definedName>
    <definedName name="dms_030302_07_ACS_Values" localSheetId="8">#REF!</definedName>
    <definedName name="dms_030302_07_ACS_Values" localSheetId="10">#REF!</definedName>
    <definedName name="dms_030302_07_ACS_Values" localSheetId="6">#REF!</definedName>
    <definedName name="dms_030302_07_ACS_Values" localSheetId="9">#REF!</definedName>
    <definedName name="dms_030302_07_ACS_Values">#REF!</definedName>
    <definedName name="dms_030302_07_NS_Values" localSheetId="7">#REF!</definedName>
    <definedName name="dms_030302_07_NS_Values" localSheetId="5">#REF!</definedName>
    <definedName name="dms_030302_07_NS_Values" localSheetId="8">#REF!</definedName>
    <definedName name="dms_030302_07_NS_Values" localSheetId="10">#REF!</definedName>
    <definedName name="dms_030302_07_NS_Values" localSheetId="6">#REF!</definedName>
    <definedName name="dms_030302_07_NS_Values" localSheetId="9">#REF!</definedName>
    <definedName name="dms_030302_07_NS_Values">#REF!</definedName>
    <definedName name="dms_030302_07_Rows" localSheetId="7">#REF!</definedName>
    <definedName name="dms_030302_07_Rows" localSheetId="5">#REF!</definedName>
    <definedName name="dms_030302_07_Rows" localSheetId="8">#REF!</definedName>
    <definedName name="dms_030302_07_Rows" localSheetId="10">#REF!</definedName>
    <definedName name="dms_030302_07_Rows" localSheetId="6">#REF!</definedName>
    <definedName name="dms_030302_07_Rows" localSheetId="9">#REF!</definedName>
    <definedName name="dms_030302_07_Rows">#REF!</definedName>
    <definedName name="dms_030302_07_SCS_Values" localSheetId="7">#REF!</definedName>
    <definedName name="dms_030302_07_SCS_Values" localSheetId="5">#REF!</definedName>
    <definedName name="dms_030302_07_SCS_Values" localSheetId="8">#REF!</definedName>
    <definedName name="dms_030302_07_SCS_Values" localSheetId="10">#REF!</definedName>
    <definedName name="dms_030302_07_SCS_Values" localSheetId="6">#REF!</definedName>
    <definedName name="dms_030302_07_SCS_Values" localSheetId="9">#REF!</definedName>
    <definedName name="dms_030302_07_SCS_Values">#REF!</definedName>
    <definedName name="dms_030302_08_ACS_Values" localSheetId="7">#REF!</definedName>
    <definedName name="dms_030302_08_ACS_Values" localSheetId="5">#REF!</definedName>
    <definedName name="dms_030302_08_ACS_Values" localSheetId="8">#REF!</definedName>
    <definedName name="dms_030302_08_ACS_Values" localSheetId="10">#REF!</definedName>
    <definedName name="dms_030302_08_ACS_Values" localSheetId="6">#REF!</definedName>
    <definedName name="dms_030302_08_ACS_Values" localSheetId="9">#REF!</definedName>
    <definedName name="dms_030302_08_ACS_Values">#REF!</definedName>
    <definedName name="dms_030302_08_NS_Values" localSheetId="7">#REF!</definedName>
    <definedName name="dms_030302_08_NS_Values" localSheetId="5">#REF!</definedName>
    <definedName name="dms_030302_08_NS_Values" localSheetId="8">#REF!</definedName>
    <definedName name="dms_030302_08_NS_Values" localSheetId="10">#REF!</definedName>
    <definedName name="dms_030302_08_NS_Values" localSheetId="6">#REF!</definedName>
    <definedName name="dms_030302_08_NS_Values" localSheetId="9">#REF!</definedName>
    <definedName name="dms_030302_08_NS_Values">#REF!</definedName>
    <definedName name="dms_030302_08_SCS_Values" localSheetId="7">#REF!</definedName>
    <definedName name="dms_030302_08_SCS_Values" localSheetId="5">#REF!</definedName>
    <definedName name="dms_030302_08_SCS_Values" localSheetId="8">#REF!</definedName>
    <definedName name="dms_030302_08_SCS_Values" localSheetId="10">#REF!</definedName>
    <definedName name="dms_030302_08_SCS_Values" localSheetId="6">#REF!</definedName>
    <definedName name="dms_030302_08_SCS_Values" localSheetId="9">#REF!</definedName>
    <definedName name="dms_030302_08_SCS_Values">#REF!</definedName>
    <definedName name="dms_030302_09_ACS_Values" localSheetId="7">#REF!</definedName>
    <definedName name="dms_030302_09_ACS_Values" localSheetId="5">#REF!</definedName>
    <definedName name="dms_030302_09_ACS_Values" localSheetId="8">#REF!</definedName>
    <definedName name="dms_030302_09_ACS_Values" localSheetId="10">#REF!</definedName>
    <definedName name="dms_030302_09_ACS_Values" localSheetId="6">#REF!</definedName>
    <definedName name="dms_030302_09_ACS_Values" localSheetId="9">#REF!</definedName>
    <definedName name="dms_030302_09_ACS_Values">#REF!</definedName>
    <definedName name="dms_030302_09_NS_Values" localSheetId="7">#REF!</definedName>
    <definedName name="dms_030302_09_NS_Values" localSheetId="5">#REF!</definedName>
    <definedName name="dms_030302_09_NS_Values" localSheetId="8">#REF!</definedName>
    <definedName name="dms_030302_09_NS_Values" localSheetId="10">#REF!</definedName>
    <definedName name="dms_030302_09_NS_Values" localSheetId="6">#REF!</definedName>
    <definedName name="dms_030302_09_NS_Values" localSheetId="9">#REF!</definedName>
    <definedName name="dms_030302_09_NS_Values">#REF!</definedName>
    <definedName name="dms_030302_09_SCS_Values" localSheetId="7">#REF!</definedName>
    <definedName name="dms_030302_09_SCS_Values" localSheetId="5">#REF!</definedName>
    <definedName name="dms_030302_09_SCS_Values" localSheetId="8">#REF!</definedName>
    <definedName name="dms_030302_09_SCS_Values" localSheetId="10">#REF!</definedName>
    <definedName name="dms_030302_09_SCS_Values" localSheetId="6">#REF!</definedName>
    <definedName name="dms_030302_09_SCS_Values" localSheetId="9">#REF!</definedName>
    <definedName name="dms_030302_09_SCS_Values">#REF!</definedName>
    <definedName name="dms_030302_10_ACS_Values" localSheetId="7">#REF!</definedName>
    <definedName name="dms_030302_10_ACS_Values" localSheetId="5">#REF!</definedName>
    <definedName name="dms_030302_10_ACS_Values" localSheetId="8">#REF!</definedName>
    <definedName name="dms_030302_10_ACS_Values" localSheetId="10">#REF!</definedName>
    <definedName name="dms_030302_10_ACS_Values" localSheetId="6">#REF!</definedName>
    <definedName name="dms_030302_10_ACS_Values" localSheetId="9">#REF!</definedName>
    <definedName name="dms_030302_10_ACS_Values">#REF!</definedName>
    <definedName name="dms_030302_10_NS_Values" localSheetId="7">#REF!</definedName>
    <definedName name="dms_030302_10_NS_Values" localSheetId="5">#REF!</definedName>
    <definedName name="dms_030302_10_NS_Values" localSheetId="8">#REF!</definedName>
    <definedName name="dms_030302_10_NS_Values" localSheetId="10">#REF!</definedName>
    <definedName name="dms_030302_10_NS_Values" localSheetId="6">#REF!</definedName>
    <definedName name="dms_030302_10_NS_Values" localSheetId="9">#REF!</definedName>
    <definedName name="dms_030302_10_NS_Values">#REF!</definedName>
    <definedName name="dms_030302_10_SCS_Values" localSheetId="7">#REF!</definedName>
    <definedName name="dms_030302_10_SCS_Values" localSheetId="5">#REF!</definedName>
    <definedName name="dms_030302_10_SCS_Values" localSheetId="8">#REF!</definedName>
    <definedName name="dms_030302_10_SCS_Values" localSheetId="10">#REF!</definedName>
    <definedName name="dms_030302_10_SCS_Values" localSheetId="6">#REF!</definedName>
    <definedName name="dms_030302_10_SCS_Values" localSheetId="9">#REF!</definedName>
    <definedName name="dms_030302_10_SCS_Values">#REF!</definedName>
    <definedName name="dms_030303_01_ACS_CC_Values" localSheetId="7">#REF!</definedName>
    <definedName name="dms_030303_01_ACS_CC_Values" localSheetId="5">#REF!</definedName>
    <definedName name="dms_030303_01_ACS_CC_Values" localSheetId="8">#REF!</definedName>
    <definedName name="dms_030303_01_ACS_CC_Values" localSheetId="10">#REF!</definedName>
    <definedName name="dms_030303_01_ACS_CC_Values" localSheetId="6">#REF!</definedName>
    <definedName name="dms_030303_01_ACS_CC_Values" localSheetId="9">#REF!</definedName>
    <definedName name="dms_030303_01_ACS_CC_Values">#REF!</definedName>
    <definedName name="dms_030303_01_ACS_Values" localSheetId="7">#REF!</definedName>
    <definedName name="dms_030303_01_ACS_Values" localSheetId="5">#REF!</definedName>
    <definedName name="dms_030303_01_ACS_Values" localSheetId="8">#REF!</definedName>
    <definedName name="dms_030303_01_ACS_Values" localSheetId="10">#REF!</definedName>
    <definedName name="dms_030303_01_ACS_Values" localSheetId="6">#REF!</definedName>
    <definedName name="dms_030303_01_ACS_Values" localSheetId="9">#REF!</definedName>
    <definedName name="dms_030303_01_ACS_Values">#REF!</definedName>
    <definedName name="dms_030303_01_CC_Rows" localSheetId="7">#REF!</definedName>
    <definedName name="dms_030303_01_CC_Rows" localSheetId="5">#REF!</definedName>
    <definedName name="dms_030303_01_CC_Rows" localSheetId="8">#REF!</definedName>
    <definedName name="dms_030303_01_CC_Rows" localSheetId="10">#REF!</definedName>
    <definedName name="dms_030303_01_CC_Rows" localSheetId="6">#REF!</definedName>
    <definedName name="dms_030303_01_CC_Rows" localSheetId="9">#REF!</definedName>
    <definedName name="dms_030303_01_CC_Rows">#REF!</definedName>
    <definedName name="dms_030303_01_NS_CC_Values" localSheetId="7">#REF!</definedName>
    <definedName name="dms_030303_01_NS_CC_Values" localSheetId="5">#REF!</definedName>
    <definedName name="dms_030303_01_NS_CC_Values" localSheetId="8">#REF!</definedName>
    <definedName name="dms_030303_01_NS_CC_Values" localSheetId="10">#REF!</definedName>
    <definedName name="dms_030303_01_NS_CC_Values" localSheetId="6">#REF!</definedName>
    <definedName name="dms_030303_01_NS_CC_Values" localSheetId="9">#REF!</definedName>
    <definedName name="dms_030303_01_NS_CC_Values">#REF!</definedName>
    <definedName name="dms_030303_01_NS_Values" localSheetId="7">#REF!</definedName>
    <definedName name="dms_030303_01_NS_Values" localSheetId="5">#REF!</definedName>
    <definedName name="dms_030303_01_NS_Values" localSheetId="8">#REF!</definedName>
    <definedName name="dms_030303_01_NS_Values" localSheetId="10">#REF!</definedName>
    <definedName name="dms_030303_01_NS_Values" localSheetId="6">#REF!</definedName>
    <definedName name="dms_030303_01_NS_Values" localSheetId="9">#REF!</definedName>
    <definedName name="dms_030303_01_NS_Values">#REF!</definedName>
    <definedName name="dms_030303_01_Rows" localSheetId="7">#REF!</definedName>
    <definedName name="dms_030303_01_Rows" localSheetId="5">#REF!</definedName>
    <definedName name="dms_030303_01_Rows" localSheetId="8">#REF!</definedName>
    <definedName name="dms_030303_01_Rows" localSheetId="10">#REF!</definedName>
    <definedName name="dms_030303_01_Rows" localSheetId="6">#REF!</definedName>
    <definedName name="dms_030303_01_Rows" localSheetId="9">#REF!</definedName>
    <definedName name="dms_030303_01_Rows">#REF!</definedName>
    <definedName name="dms_030303_01_SCS_CC_Values" localSheetId="7">#REF!</definedName>
    <definedName name="dms_030303_01_SCS_CC_Values" localSheetId="5">#REF!</definedName>
    <definedName name="dms_030303_01_SCS_CC_Values" localSheetId="8">#REF!</definedName>
    <definedName name="dms_030303_01_SCS_CC_Values" localSheetId="10">#REF!</definedName>
    <definedName name="dms_030303_01_SCS_CC_Values" localSheetId="6">#REF!</definedName>
    <definedName name="dms_030303_01_SCS_CC_Values" localSheetId="9">#REF!</definedName>
    <definedName name="dms_030303_01_SCS_CC_Values">#REF!</definedName>
    <definedName name="dms_030303_01_SCS_Values" localSheetId="7">#REF!</definedName>
    <definedName name="dms_030303_01_SCS_Values" localSheetId="5">#REF!</definedName>
    <definedName name="dms_030303_01_SCS_Values" localSheetId="8">#REF!</definedName>
    <definedName name="dms_030303_01_SCS_Values" localSheetId="10">#REF!</definedName>
    <definedName name="dms_030303_01_SCS_Values" localSheetId="6">#REF!</definedName>
    <definedName name="dms_030303_01_SCS_Values" localSheetId="9">#REF!</definedName>
    <definedName name="dms_030303_01_SCS_Values">#REF!</definedName>
    <definedName name="dms_030304_01_ACS_Values" localSheetId="7">#REF!</definedName>
    <definedName name="dms_030304_01_ACS_Values" localSheetId="5">#REF!</definedName>
    <definedName name="dms_030304_01_ACS_Values" localSheetId="8">#REF!</definedName>
    <definedName name="dms_030304_01_ACS_Values" localSheetId="10">#REF!</definedName>
    <definedName name="dms_030304_01_ACS_Values" localSheetId="6">#REF!</definedName>
    <definedName name="dms_030304_01_ACS_Values" localSheetId="9">#REF!</definedName>
    <definedName name="dms_030304_01_ACS_Values">#REF!</definedName>
    <definedName name="dms_030304_01_NS_Values" localSheetId="7">#REF!</definedName>
    <definedName name="dms_030304_01_NS_Values" localSheetId="5">#REF!</definedName>
    <definedName name="dms_030304_01_NS_Values" localSheetId="8">#REF!</definedName>
    <definedName name="dms_030304_01_NS_Values" localSheetId="10">#REF!</definedName>
    <definedName name="dms_030304_01_NS_Values" localSheetId="6">#REF!</definedName>
    <definedName name="dms_030304_01_NS_Values" localSheetId="9">#REF!</definedName>
    <definedName name="dms_030304_01_NS_Values">#REF!</definedName>
    <definedName name="dms_030304_01_Rows" localSheetId="7">#REF!</definedName>
    <definedName name="dms_030304_01_Rows" localSheetId="5">#REF!</definedName>
    <definedName name="dms_030304_01_Rows" localSheetId="8">#REF!</definedName>
    <definedName name="dms_030304_01_Rows" localSheetId="10">#REF!</definedName>
    <definedName name="dms_030304_01_Rows" localSheetId="6">#REF!</definedName>
    <definedName name="dms_030304_01_Rows" localSheetId="9">#REF!</definedName>
    <definedName name="dms_030304_01_Rows">#REF!</definedName>
    <definedName name="dms_030304_01_SCS_Values" localSheetId="7">#REF!</definedName>
    <definedName name="dms_030304_01_SCS_Values" localSheetId="5">#REF!</definedName>
    <definedName name="dms_030304_01_SCS_Values" localSheetId="8">#REF!</definedName>
    <definedName name="dms_030304_01_SCS_Values" localSheetId="10">#REF!</definedName>
    <definedName name="dms_030304_01_SCS_Values" localSheetId="6">#REF!</definedName>
    <definedName name="dms_030304_01_SCS_Values" localSheetId="9">#REF!</definedName>
    <definedName name="dms_030304_01_SCS_Values">#REF!</definedName>
    <definedName name="dms_030304_02_ACS_Values" localSheetId="7">#REF!</definedName>
    <definedName name="dms_030304_02_ACS_Values" localSheetId="5">#REF!</definedName>
    <definedName name="dms_030304_02_ACS_Values" localSheetId="8">#REF!</definedName>
    <definedName name="dms_030304_02_ACS_Values" localSheetId="10">#REF!</definedName>
    <definedName name="dms_030304_02_ACS_Values" localSheetId="6">#REF!</definedName>
    <definedName name="dms_030304_02_ACS_Values" localSheetId="9">#REF!</definedName>
    <definedName name="dms_030304_02_ACS_Values">#REF!</definedName>
    <definedName name="dms_030304_02_NS_Values" localSheetId="7">#REF!</definedName>
    <definedName name="dms_030304_02_NS_Values" localSheetId="5">#REF!</definedName>
    <definedName name="dms_030304_02_NS_Values" localSheetId="8">#REF!</definedName>
    <definedName name="dms_030304_02_NS_Values" localSheetId="10">#REF!</definedName>
    <definedName name="dms_030304_02_NS_Values" localSheetId="6">#REF!</definedName>
    <definedName name="dms_030304_02_NS_Values" localSheetId="9">#REF!</definedName>
    <definedName name="dms_030304_02_NS_Values">#REF!</definedName>
    <definedName name="dms_030304_02_Rows" localSheetId="7">#REF!</definedName>
    <definedName name="dms_030304_02_Rows" localSheetId="5">#REF!</definedName>
    <definedName name="dms_030304_02_Rows" localSheetId="8">#REF!</definedName>
    <definedName name="dms_030304_02_Rows" localSheetId="10">#REF!</definedName>
    <definedName name="dms_030304_02_Rows" localSheetId="6">#REF!</definedName>
    <definedName name="dms_030304_02_Rows" localSheetId="9">#REF!</definedName>
    <definedName name="dms_030304_02_Rows">#REF!</definedName>
    <definedName name="dms_030304_02_SCS_Values" localSheetId="7">#REF!</definedName>
    <definedName name="dms_030304_02_SCS_Values" localSheetId="5">#REF!</definedName>
    <definedName name="dms_030304_02_SCS_Values" localSheetId="8">#REF!</definedName>
    <definedName name="dms_030304_02_SCS_Values" localSheetId="10">#REF!</definedName>
    <definedName name="dms_030304_02_SCS_Values" localSheetId="6">#REF!</definedName>
    <definedName name="dms_030304_02_SCS_Values" localSheetId="9">#REF!</definedName>
    <definedName name="dms_030304_02_SCS_Values">#REF!</definedName>
    <definedName name="dms_030401_01_Rows" localSheetId="7">#REF!</definedName>
    <definedName name="dms_030401_01_Rows" localSheetId="5">#REF!</definedName>
    <definedName name="dms_030401_01_Rows" localSheetId="8">#REF!</definedName>
    <definedName name="dms_030401_01_Rows" localSheetId="10">#REF!</definedName>
    <definedName name="dms_030401_01_Rows" localSheetId="6">#REF!</definedName>
    <definedName name="dms_030401_01_Rows" localSheetId="9">#REF!</definedName>
    <definedName name="dms_030401_01_Rows">#REF!</definedName>
    <definedName name="dms_030401_01_Values" localSheetId="7">#REF!</definedName>
    <definedName name="dms_030401_01_Values" localSheetId="5">#REF!</definedName>
    <definedName name="dms_030401_01_Values" localSheetId="8">#REF!</definedName>
    <definedName name="dms_030401_01_Values" localSheetId="10">#REF!</definedName>
    <definedName name="dms_030401_01_Values" localSheetId="6">#REF!</definedName>
    <definedName name="dms_030401_01_Values" localSheetId="9">#REF!</definedName>
    <definedName name="dms_030401_01_Values">#REF!</definedName>
    <definedName name="dms_030401_02_Rows" localSheetId="7">#REF!</definedName>
    <definedName name="dms_030401_02_Rows" localSheetId="5">#REF!</definedName>
    <definedName name="dms_030401_02_Rows" localSheetId="8">#REF!</definedName>
    <definedName name="dms_030401_02_Rows" localSheetId="10">#REF!</definedName>
    <definedName name="dms_030401_02_Rows" localSheetId="6">#REF!</definedName>
    <definedName name="dms_030401_02_Rows" localSheetId="9">#REF!</definedName>
    <definedName name="dms_030401_02_Rows">#REF!</definedName>
    <definedName name="dms_030401_02_Values" localSheetId="7">#REF!</definedName>
    <definedName name="dms_030401_02_Values" localSheetId="5">#REF!</definedName>
    <definedName name="dms_030401_02_Values" localSheetId="8">#REF!</definedName>
    <definedName name="dms_030401_02_Values" localSheetId="10">#REF!</definedName>
    <definedName name="dms_030401_02_Values" localSheetId="6">#REF!</definedName>
    <definedName name="dms_030401_02_Values" localSheetId="9">#REF!</definedName>
    <definedName name="dms_030401_02_Values">#REF!</definedName>
    <definedName name="dms_030401_03_Rows" localSheetId="7">#REF!</definedName>
    <definedName name="dms_030401_03_Rows" localSheetId="5">#REF!</definedName>
    <definedName name="dms_030401_03_Rows" localSheetId="8">#REF!</definedName>
    <definedName name="dms_030401_03_Rows" localSheetId="10">#REF!</definedName>
    <definedName name="dms_030401_03_Rows" localSheetId="6">#REF!</definedName>
    <definedName name="dms_030401_03_Rows" localSheetId="9">#REF!</definedName>
    <definedName name="dms_030401_03_Rows">#REF!</definedName>
    <definedName name="dms_030401_03_Values" localSheetId="7">#REF!</definedName>
    <definedName name="dms_030401_03_Values" localSheetId="5">#REF!</definedName>
    <definedName name="dms_030401_03_Values" localSheetId="8">#REF!</definedName>
    <definedName name="dms_030401_03_Values" localSheetId="10">#REF!</definedName>
    <definedName name="dms_030401_03_Values" localSheetId="6">#REF!</definedName>
    <definedName name="dms_030401_03_Values" localSheetId="9">#REF!</definedName>
    <definedName name="dms_030401_03_Values">#REF!</definedName>
    <definedName name="dms_030401_04_Rows" localSheetId="7">#REF!</definedName>
    <definedName name="dms_030401_04_Rows" localSheetId="5">#REF!</definedName>
    <definedName name="dms_030401_04_Rows" localSheetId="8">#REF!</definedName>
    <definedName name="dms_030401_04_Rows" localSheetId="10">#REF!</definedName>
    <definedName name="dms_030401_04_Rows" localSheetId="6">#REF!</definedName>
    <definedName name="dms_030401_04_Rows" localSheetId="9">#REF!</definedName>
    <definedName name="dms_030401_04_Rows">#REF!</definedName>
    <definedName name="dms_030401_04_Values" localSheetId="7">#REF!</definedName>
    <definedName name="dms_030401_04_Values" localSheetId="5">#REF!</definedName>
    <definedName name="dms_030401_04_Values" localSheetId="8">#REF!</definedName>
    <definedName name="dms_030401_04_Values" localSheetId="10">#REF!</definedName>
    <definedName name="dms_030401_04_Values" localSheetId="6">#REF!</definedName>
    <definedName name="dms_030401_04_Values" localSheetId="9">#REF!</definedName>
    <definedName name="dms_030401_04_Values">#REF!</definedName>
    <definedName name="dms_030402_01_Rows" localSheetId="7">#REF!</definedName>
    <definedName name="dms_030402_01_Rows" localSheetId="5">#REF!</definedName>
    <definedName name="dms_030402_01_Rows" localSheetId="8">#REF!</definedName>
    <definedName name="dms_030402_01_Rows" localSheetId="10">#REF!</definedName>
    <definedName name="dms_030402_01_Rows" localSheetId="6">#REF!</definedName>
    <definedName name="dms_030402_01_Rows" localSheetId="9">#REF!</definedName>
    <definedName name="dms_030402_01_Rows">#REF!</definedName>
    <definedName name="dms_030402_01_Values" localSheetId="7">#REF!</definedName>
    <definedName name="dms_030402_01_Values" localSheetId="5">#REF!</definedName>
    <definedName name="dms_030402_01_Values" localSheetId="8">#REF!</definedName>
    <definedName name="dms_030402_01_Values" localSheetId="10">#REF!</definedName>
    <definedName name="dms_030402_01_Values" localSheetId="6">#REF!</definedName>
    <definedName name="dms_030402_01_Values" localSheetId="9">#REF!</definedName>
    <definedName name="dms_030402_01_Values">#REF!</definedName>
    <definedName name="dms_030402_02_Rows" localSheetId="7">#REF!</definedName>
    <definedName name="dms_030402_02_Rows" localSheetId="5">#REF!</definedName>
    <definedName name="dms_030402_02_Rows" localSheetId="8">#REF!</definedName>
    <definedName name="dms_030402_02_Rows" localSheetId="10">#REF!</definedName>
    <definedName name="dms_030402_02_Rows" localSheetId="6">#REF!</definedName>
    <definedName name="dms_030402_02_Rows" localSheetId="9">#REF!</definedName>
    <definedName name="dms_030402_02_Rows">#REF!</definedName>
    <definedName name="dms_030402_02_Values" localSheetId="7">#REF!</definedName>
    <definedName name="dms_030402_02_Values" localSheetId="5">#REF!</definedName>
    <definedName name="dms_030402_02_Values" localSheetId="8">#REF!</definedName>
    <definedName name="dms_030402_02_Values" localSheetId="10">#REF!</definedName>
    <definedName name="dms_030402_02_Values" localSheetId="6">#REF!</definedName>
    <definedName name="dms_030402_02_Values" localSheetId="9">#REF!</definedName>
    <definedName name="dms_030402_02_Values">#REF!</definedName>
    <definedName name="dms_030402_03_Rows" localSheetId="7">#REF!</definedName>
    <definedName name="dms_030402_03_Rows" localSheetId="5">#REF!</definedName>
    <definedName name="dms_030402_03_Rows" localSheetId="8">#REF!</definedName>
    <definedName name="dms_030402_03_Rows" localSheetId="10">#REF!</definedName>
    <definedName name="dms_030402_03_Rows" localSheetId="6">#REF!</definedName>
    <definedName name="dms_030402_03_Rows" localSheetId="9">#REF!</definedName>
    <definedName name="dms_030402_03_Rows">#REF!</definedName>
    <definedName name="dms_030402_03_Values" localSheetId="7">#REF!</definedName>
    <definedName name="dms_030402_03_Values" localSheetId="5">#REF!</definedName>
    <definedName name="dms_030402_03_Values" localSheetId="8">#REF!</definedName>
    <definedName name="dms_030402_03_Values" localSheetId="10">#REF!</definedName>
    <definedName name="dms_030402_03_Values" localSheetId="6">#REF!</definedName>
    <definedName name="dms_030402_03_Values" localSheetId="9">#REF!</definedName>
    <definedName name="dms_030402_03_Values">#REF!</definedName>
    <definedName name="dms_030403_01_Rows" localSheetId="7">#REF!</definedName>
    <definedName name="dms_030403_01_Rows" localSheetId="5">#REF!</definedName>
    <definedName name="dms_030403_01_Rows" localSheetId="8">#REF!</definedName>
    <definedName name="dms_030403_01_Rows" localSheetId="10">#REF!</definedName>
    <definedName name="dms_030403_01_Rows" localSheetId="6">#REF!</definedName>
    <definedName name="dms_030403_01_Rows" localSheetId="9">#REF!</definedName>
    <definedName name="dms_030403_01_Rows">#REF!</definedName>
    <definedName name="dms_030403_01_Values" localSheetId="7">#REF!</definedName>
    <definedName name="dms_030403_01_Values" localSheetId="5">#REF!</definedName>
    <definedName name="dms_030403_01_Values" localSheetId="8">#REF!</definedName>
    <definedName name="dms_030403_01_Values" localSheetId="10">#REF!</definedName>
    <definedName name="dms_030403_01_Values" localSheetId="6">#REF!</definedName>
    <definedName name="dms_030403_01_Values" localSheetId="9">#REF!</definedName>
    <definedName name="dms_030403_01_Values">#REF!</definedName>
    <definedName name="dms_030403_02_Rows" localSheetId="7">#REF!</definedName>
    <definedName name="dms_030403_02_Rows" localSheetId="5">#REF!</definedName>
    <definedName name="dms_030403_02_Rows" localSheetId="8">#REF!</definedName>
    <definedName name="dms_030403_02_Rows" localSheetId="10">#REF!</definedName>
    <definedName name="dms_030403_02_Rows" localSheetId="6">#REF!</definedName>
    <definedName name="dms_030403_02_Rows" localSheetId="9">#REF!</definedName>
    <definedName name="dms_030403_02_Rows">#REF!</definedName>
    <definedName name="dms_030403_02_Values" localSheetId="7">#REF!</definedName>
    <definedName name="dms_030403_02_Values" localSheetId="5">#REF!</definedName>
    <definedName name="dms_030403_02_Values" localSheetId="8">#REF!</definedName>
    <definedName name="dms_030403_02_Values" localSheetId="10">#REF!</definedName>
    <definedName name="dms_030403_02_Values" localSheetId="6">#REF!</definedName>
    <definedName name="dms_030403_02_Values" localSheetId="9">#REF!</definedName>
    <definedName name="dms_030403_02_Values">#REF!</definedName>
    <definedName name="dms_030403_03_Rows" localSheetId="7">#REF!</definedName>
    <definedName name="dms_030403_03_Rows" localSheetId="5">#REF!</definedName>
    <definedName name="dms_030403_03_Rows" localSheetId="8">#REF!</definedName>
    <definedName name="dms_030403_03_Rows" localSheetId="10">#REF!</definedName>
    <definedName name="dms_030403_03_Rows" localSheetId="6">#REF!</definedName>
    <definedName name="dms_030403_03_Rows" localSheetId="9">#REF!</definedName>
    <definedName name="dms_030403_03_Rows">#REF!</definedName>
    <definedName name="dms_030403_03_Values" localSheetId="7">#REF!</definedName>
    <definedName name="dms_030403_03_Values" localSheetId="5">#REF!</definedName>
    <definedName name="dms_030403_03_Values" localSheetId="8">#REF!</definedName>
    <definedName name="dms_030403_03_Values" localSheetId="10">#REF!</definedName>
    <definedName name="dms_030403_03_Values" localSheetId="6">#REF!</definedName>
    <definedName name="dms_030403_03_Values" localSheetId="9">#REF!</definedName>
    <definedName name="dms_030403_03_Values">#REF!</definedName>
    <definedName name="dms_030403_04_Rows" localSheetId="7">#REF!</definedName>
    <definedName name="dms_030403_04_Rows" localSheetId="5">#REF!</definedName>
    <definedName name="dms_030403_04_Rows" localSheetId="8">#REF!</definedName>
    <definedName name="dms_030403_04_Rows" localSheetId="10">#REF!</definedName>
    <definedName name="dms_030403_04_Rows" localSheetId="6">#REF!</definedName>
    <definedName name="dms_030403_04_Rows" localSheetId="9">#REF!</definedName>
    <definedName name="dms_030403_04_Rows">#REF!</definedName>
    <definedName name="dms_030403_04_Values" localSheetId="7">#REF!</definedName>
    <definedName name="dms_030403_04_Values" localSheetId="5">#REF!</definedName>
    <definedName name="dms_030403_04_Values" localSheetId="8">#REF!</definedName>
    <definedName name="dms_030403_04_Values" localSheetId="10">#REF!</definedName>
    <definedName name="dms_030403_04_Values" localSheetId="6">#REF!</definedName>
    <definedName name="dms_030403_04_Values" localSheetId="9">#REF!</definedName>
    <definedName name="dms_030403_04_Values">#REF!</definedName>
    <definedName name="dms_030403_05_Rows" localSheetId="7">#REF!</definedName>
    <definedName name="dms_030403_05_Rows" localSheetId="5">#REF!</definedName>
    <definedName name="dms_030403_05_Rows" localSheetId="8">#REF!</definedName>
    <definedName name="dms_030403_05_Rows" localSheetId="10">#REF!</definedName>
    <definedName name="dms_030403_05_Rows" localSheetId="6">#REF!</definedName>
    <definedName name="dms_030403_05_Rows" localSheetId="9">#REF!</definedName>
    <definedName name="dms_030403_05_Rows">#REF!</definedName>
    <definedName name="dms_030403_05_Values" localSheetId="7">#REF!</definedName>
    <definedName name="dms_030403_05_Values" localSheetId="5">#REF!</definedName>
    <definedName name="dms_030403_05_Values" localSheetId="8">#REF!</definedName>
    <definedName name="dms_030403_05_Values" localSheetId="10">#REF!</definedName>
    <definedName name="dms_030403_05_Values" localSheetId="6">#REF!</definedName>
    <definedName name="dms_030403_05_Values" localSheetId="9">#REF!</definedName>
    <definedName name="dms_030403_05_Values">#REF!</definedName>
    <definedName name="dms_030403_06_Rows" localSheetId="7">#REF!</definedName>
    <definedName name="dms_030403_06_Rows" localSheetId="5">#REF!</definedName>
    <definedName name="dms_030403_06_Rows" localSheetId="8">#REF!</definedName>
    <definedName name="dms_030403_06_Rows" localSheetId="10">#REF!</definedName>
    <definedName name="dms_030403_06_Rows" localSheetId="6">#REF!</definedName>
    <definedName name="dms_030403_06_Rows" localSheetId="9">#REF!</definedName>
    <definedName name="dms_030403_06_Rows">#REF!</definedName>
    <definedName name="dms_030403_06_Values" localSheetId="7">#REF!</definedName>
    <definedName name="dms_030403_06_Values" localSheetId="5">#REF!</definedName>
    <definedName name="dms_030403_06_Values" localSheetId="8">#REF!</definedName>
    <definedName name="dms_030403_06_Values" localSheetId="10">#REF!</definedName>
    <definedName name="dms_030403_06_Values" localSheetId="6">#REF!</definedName>
    <definedName name="dms_030403_06_Values" localSheetId="9">#REF!</definedName>
    <definedName name="dms_030403_06_Values">#REF!</definedName>
    <definedName name="dms_030403_07_Rows" localSheetId="7">#REF!</definedName>
    <definedName name="dms_030403_07_Rows" localSheetId="5">#REF!</definedName>
    <definedName name="dms_030403_07_Rows" localSheetId="8">#REF!</definedName>
    <definedName name="dms_030403_07_Rows" localSheetId="10">#REF!</definedName>
    <definedName name="dms_030403_07_Rows" localSheetId="6">#REF!</definedName>
    <definedName name="dms_030403_07_Rows" localSheetId="9">#REF!</definedName>
    <definedName name="dms_030403_07_Rows">#REF!</definedName>
    <definedName name="dms_030403_07_Values" localSheetId="7">#REF!</definedName>
    <definedName name="dms_030403_07_Values" localSheetId="5">#REF!</definedName>
    <definedName name="dms_030403_07_Values" localSheetId="8">#REF!</definedName>
    <definedName name="dms_030403_07_Values" localSheetId="10">#REF!</definedName>
    <definedName name="dms_030403_07_Values" localSheetId="6">#REF!</definedName>
    <definedName name="dms_030403_07_Values" localSheetId="9">#REF!</definedName>
    <definedName name="dms_030403_07_Values">#REF!</definedName>
    <definedName name="dms_030501_01_Rows" localSheetId="7">#REF!</definedName>
    <definedName name="dms_030501_01_Rows" localSheetId="5">#REF!</definedName>
    <definedName name="dms_030501_01_Rows" localSheetId="8">#REF!</definedName>
    <definedName name="dms_030501_01_Rows" localSheetId="10">#REF!</definedName>
    <definedName name="dms_030501_01_Rows" localSheetId="6">#REF!</definedName>
    <definedName name="dms_030501_01_Rows" localSheetId="9">#REF!</definedName>
    <definedName name="dms_030501_01_Rows">#REF!</definedName>
    <definedName name="dms_030501_01_Values" localSheetId="7">#REF!</definedName>
    <definedName name="dms_030501_01_Values" localSheetId="5">#REF!</definedName>
    <definedName name="dms_030501_01_Values" localSheetId="8">#REF!</definedName>
    <definedName name="dms_030501_01_Values" localSheetId="10">#REF!</definedName>
    <definedName name="dms_030501_01_Values" localSheetId="6">#REF!</definedName>
    <definedName name="dms_030501_01_Values" localSheetId="9">#REF!</definedName>
    <definedName name="dms_030501_01_Values">#REF!</definedName>
    <definedName name="dms_030501_02_Rows" localSheetId="7">#REF!</definedName>
    <definedName name="dms_030501_02_Rows" localSheetId="5">#REF!</definedName>
    <definedName name="dms_030501_02_Rows" localSheetId="8">#REF!</definedName>
    <definedName name="dms_030501_02_Rows" localSheetId="10">#REF!</definedName>
    <definedName name="dms_030501_02_Rows" localSheetId="6">#REF!</definedName>
    <definedName name="dms_030501_02_Rows" localSheetId="9">#REF!</definedName>
    <definedName name="dms_030501_02_Rows">#REF!</definedName>
    <definedName name="dms_030501_02_Values" localSheetId="7">#REF!</definedName>
    <definedName name="dms_030501_02_Values" localSheetId="5">#REF!</definedName>
    <definedName name="dms_030501_02_Values" localSheetId="8">#REF!</definedName>
    <definedName name="dms_030501_02_Values" localSheetId="10">#REF!</definedName>
    <definedName name="dms_030501_02_Values" localSheetId="6">#REF!</definedName>
    <definedName name="dms_030501_02_Values" localSheetId="9">#REF!</definedName>
    <definedName name="dms_030501_02_Values">#REF!</definedName>
    <definedName name="dms_030501_03_Rows" localSheetId="7">#REF!</definedName>
    <definedName name="dms_030501_03_Rows" localSheetId="5">#REF!</definedName>
    <definedName name="dms_030501_03_Rows" localSheetId="8">#REF!</definedName>
    <definedName name="dms_030501_03_Rows" localSheetId="10">#REF!</definedName>
    <definedName name="dms_030501_03_Rows" localSheetId="6">#REF!</definedName>
    <definedName name="dms_030501_03_Rows" localSheetId="9">#REF!</definedName>
    <definedName name="dms_030501_03_Rows">#REF!</definedName>
    <definedName name="dms_030501_03_Values" localSheetId="7">#REF!</definedName>
    <definedName name="dms_030501_03_Values" localSheetId="5">#REF!</definedName>
    <definedName name="dms_030501_03_Values" localSheetId="8">#REF!</definedName>
    <definedName name="dms_030501_03_Values" localSheetId="10">#REF!</definedName>
    <definedName name="dms_030501_03_Values" localSheetId="6">#REF!</definedName>
    <definedName name="dms_030501_03_Values" localSheetId="9">#REF!</definedName>
    <definedName name="dms_030501_03_Values">#REF!</definedName>
    <definedName name="dms_030501_04_Rows" localSheetId="7">#REF!</definedName>
    <definedName name="dms_030501_04_Rows" localSheetId="5">#REF!</definedName>
    <definedName name="dms_030501_04_Rows" localSheetId="8">#REF!</definedName>
    <definedName name="dms_030501_04_Rows" localSheetId="10">#REF!</definedName>
    <definedName name="dms_030501_04_Rows" localSheetId="6">#REF!</definedName>
    <definedName name="dms_030501_04_Rows" localSheetId="9">#REF!</definedName>
    <definedName name="dms_030501_04_Rows">#REF!</definedName>
    <definedName name="dms_030501_04_Values" localSheetId="7">#REF!</definedName>
    <definedName name="dms_030501_04_Values" localSheetId="5">#REF!</definedName>
    <definedName name="dms_030501_04_Values" localSheetId="8">#REF!</definedName>
    <definedName name="dms_030501_04_Values" localSheetId="10">#REF!</definedName>
    <definedName name="dms_030501_04_Values" localSheetId="6">#REF!</definedName>
    <definedName name="dms_030501_04_Values" localSheetId="9">#REF!</definedName>
    <definedName name="dms_030501_04_Values">#REF!</definedName>
    <definedName name="dms_030502_01_Rows" localSheetId="7">#REF!</definedName>
    <definedName name="dms_030502_01_Rows" localSheetId="5">#REF!</definedName>
    <definedName name="dms_030502_01_Rows" localSheetId="8">#REF!</definedName>
    <definedName name="dms_030502_01_Rows" localSheetId="10">#REF!</definedName>
    <definedName name="dms_030502_01_Rows" localSheetId="6">#REF!</definedName>
    <definedName name="dms_030502_01_Rows" localSheetId="9">#REF!</definedName>
    <definedName name="dms_030502_01_Rows">#REF!</definedName>
    <definedName name="dms_030502_01_Values" localSheetId="7">#REF!</definedName>
    <definedName name="dms_030502_01_Values" localSheetId="5">#REF!</definedName>
    <definedName name="dms_030502_01_Values" localSheetId="8">#REF!</definedName>
    <definedName name="dms_030502_01_Values" localSheetId="10">#REF!</definedName>
    <definedName name="dms_030502_01_Values" localSheetId="6">#REF!</definedName>
    <definedName name="dms_030502_01_Values" localSheetId="9">#REF!</definedName>
    <definedName name="dms_030502_01_Values">#REF!</definedName>
    <definedName name="dms_030502_02_Rows" localSheetId="7">#REF!</definedName>
    <definedName name="dms_030502_02_Rows" localSheetId="5">#REF!</definedName>
    <definedName name="dms_030502_02_Rows" localSheetId="8">#REF!</definedName>
    <definedName name="dms_030502_02_Rows" localSheetId="10">#REF!</definedName>
    <definedName name="dms_030502_02_Rows" localSheetId="6">#REF!</definedName>
    <definedName name="dms_030502_02_Rows" localSheetId="9">#REF!</definedName>
    <definedName name="dms_030502_02_Rows">#REF!</definedName>
    <definedName name="dms_030502_02_Values" localSheetId="7">#REF!</definedName>
    <definedName name="dms_030502_02_Values" localSheetId="5">#REF!</definedName>
    <definedName name="dms_030502_02_Values" localSheetId="8">#REF!</definedName>
    <definedName name="dms_030502_02_Values" localSheetId="10">#REF!</definedName>
    <definedName name="dms_030502_02_Values" localSheetId="6">#REF!</definedName>
    <definedName name="dms_030502_02_Values" localSheetId="9">#REF!</definedName>
    <definedName name="dms_030502_02_Values">#REF!</definedName>
    <definedName name="dms_030502_03_Rows" localSheetId="7">#REF!</definedName>
    <definedName name="dms_030502_03_Rows" localSheetId="5">#REF!</definedName>
    <definedName name="dms_030502_03_Rows" localSheetId="8">#REF!</definedName>
    <definedName name="dms_030502_03_Rows" localSheetId="10">#REF!</definedName>
    <definedName name="dms_030502_03_Rows" localSheetId="6">#REF!</definedName>
    <definedName name="dms_030502_03_Rows" localSheetId="9">#REF!</definedName>
    <definedName name="dms_030502_03_Rows">#REF!</definedName>
    <definedName name="dms_030502_03_Values" localSheetId="7">#REF!</definedName>
    <definedName name="dms_030502_03_Values" localSheetId="5">#REF!</definedName>
    <definedName name="dms_030502_03_Values" localSheetId="8">#REF!</definedName>
    <definedName name="dms_030502_03_Values" localSheetId="10">#REF!</definedName>
    <definedName name="dms_030502_03_Values" localSheetId="6">#REF!</definedName>
    <definedName name="dms_030502_03_Values" localSheetId="9">#REF!</definedName>
    <definedName name="dms_030502_03_Values">#REF!</definedName>
    <definedName name="dms_030503_Rows" localSheetId="7">#REF!</definedName>
    <definedName name="dms_030503_Rows" localSheetId="5">#REF!</definedName>
    <definedName name="dms_030503_Rows" localSheetId="8">#REF!</definedName>
    <definedName name="dms_030503_Rows" localSheetId="10">#REF!</definedName>
    <definedName name="dms_030503_Rows" localSheetId="6">#REF!</definedName>
    <definedName name="dms_030503_Rows" localSheetId="9">#REF!</definedName>
    <definedName name="dms_030503_Rows">#REF!</definedName>
    <definedName name="dms_030503_Values" localSheetId="7">#REF!</definedName>
    <definedName name="dms_030503_Values" localSheetId="5">#REF!</definedName>
    <definedName name="dms_030503_Values" localSheetId="8">#REF!</definedName>
    <definedName name="dms_030503_Values" localSheetId="10">#REF!</definedName>
    <definedName name="dms_030503_Values" localSheetId="6">#REF!</definedName>
    <definedName name="dms_030503_Values" localSheetId="9">#REF!</definedName>
    <definedName name="dms_030503_Values">#REF!</definedName>
    <definedName name="dms_030601_01_Rows" localSheetId="7">#REF!</definedName>
    <definedName name="dms_030601_01_Rows" localSheetId="5">#REF!</definedName>
    <definedName name="dms_030601_01_Rows" localSheetId="8">#REF!</definedName>
    <definedName name="dms_030601_01_Rows" localSheetId="10">#REF!</definedName>
    <definedName name="dms_030601_01_Rows" localSheetId="6">#REF!</definedName>
    <definedName name="dms_030601_01_Rows" localSheetId="9">#REF!</definedName>
    <definedName name="dms_030601_01_Rows">#REF!</definedName>
    <definedName name="dms_030601_01_Values" localSheetId="7">#REF!</definedName>
    <definedName name="dms_030601_01_Values" localSheetId="5">#REF!</definedName>
    <definedName name="dms_030601_01_Values" localSheetId="8">#REF!</definedName>
    <definedName name="dms_030601_01_Values" localSheetId="10">#REF!</definedName>
    <definedName name="dms_030601_01_Values" localSheetId="6">#REF!</definedName>
    <definedName name="dms_030601_01_Values" localSheetId="9">#REF!</definedName>
    <definedName name="dms_030601_01_Values">#REF!</definedName>
    <definedName name="dms_030601_02_Rows" localSheetId="7">#REF!</definedName>
    <definedName name="dms_030601_02_Rows" localSheetId="5">#REF!</definedName>
    <definedName name="dms_030601_02_Rows" localSheetId="8">#REF!</definedName>
    <definedName name="dms_030601_02_Rows" localSheetId="10">#REF!</definedName>
    <definedName name="dms_030601_02_Rows" localSheetId="6">#REF!</definedName>
    <definedName name="dms_030601_02_Rows" localSheetId="9">#REF!</definedName>
    <definedName name="dms_030601_02_Rows">#REF!</definedName>
    <definedName name="dms_030601_02_Values" localSheetId="7">#REF!</definedName>
    <definedName name="dms_030601_02_Values" localSheetId="5">#REF!</definedName>
    <definedName name="dms_030601_02_Values" localSheetId="8">#REF!</definedName>
    <definedName name="dms_030601_02_Values" localSheetId="10">#REF!</definedName>
    <definedName name="dms_030601_02_Values" localSheetId="6">#REF!</definedName>
    <definedName name="dms_030601_02_Values" localSheetId="9">#REF!</definedName>
    <definedName name="dms_030601_02_Values">#REF!</definedName>
    <definedName name="dms_030602_Rows" localSheetId="7">#REF!</definedName>
    <definedName name="dms_030602_Rows" localSheetId="5">#REF!</definedName>
    <definedName name="dms_030602_Rows" localSheetId="8">#REF!</definedName>
    <definedName name="dms_030602_Rows" localSheetId="10">#REF!</definedName>
    <definedName name="dms_030602_Rows" localSheetId="6">#REF!</definedName>
    <definedName name="dms_030602_Rows" localSheetId="9">#REF!</definedName>
    <definedName name="dms_030602_Rows">#REF!</definedName>
    <definedName name="dms_030602_Values" localSheetId="7">#REF!</definedName>
    <definedName name="dms_030602_Values" localSheetId="5">#REF!</definedName>
    <definedName name="dms_030602_Values" localSheetId="8">#REF!</definedName>
    <definedName name="dms_030602_Values" localSheetId="10">#REF!</definedName>
    <definedName name="dms_030602_Values" localSheetId="6">#REF!</definedName>
    <definedName name="dms_030602_Values" localSheetId="9">#REF!</definedName>
    <definedName name="dms_030602_Values">#REF!</definedName>
    <definedName name="dms_030603_Rows" localSheetId="7">#REF!</definedName>
    <definedName name="dms_030603_Rows" localSheetId="5">#REF!</definedName>
    <definedName name="dms_030603_Rows" localSheetId="8">#REF!</definedName>
    <definedName name="dms_030603_Rows" localSheetId="10">#REF!</definedName>
    <definedName name="dms_030603_Rows" localSheetId="6">#REF!</definedName>
    <definedName name="dms_030603_Rows" localSheetId="9">#REF!</definedName>
    <definedName name="dms_030603_Rows">#REF!</definedName>
    <definedName name="dms_030603_Values" localSheetId="7">#REF!</definedName>
    <definedName name="dms_030603_Values" localSheetId="5">#REF!</definedName>
    <definedName name="dms_030603_Values" localSheetId="8">#REF!</definedName>
    <definedName name="dms_030603_Values" localSheetId="10">#REF!</definedName>
    <definedName name="dms_030603_Values" localSheetId="6">#REF!</definedName>
    <definedName name="dms_030603_Values" localSheetId="9">#REF!</definedName>
    <definedName name="dms_030603_Values">#REF!</definedName>
    <definedName name="dms_030604_Rows" localSheetId="7">#REF!</definedName>
    <definedName name="dms_030604_Rows" localSheetId="5">#REF!</definedName>
    <definedName name="dms_030604_Rows" localSheetId="8">#REF!</definedName>
    <definedName name="dms_030604_Rows" localSheetId="10">#REF!</definedName>
    <definedName name="dms_030604_Rows" localSheetId="6">#REF!</definedName>
    <definedName name="dms_030604_Rows" localSheetId="9">#REF!</definedName>
    <definedName name="dms_030604_Rows">#REF!</definedName>
    <definedName name="dms_030604_Values" localSheetId="7">#REF!</definedName>
    <definedName name="dms_030604_Values" localSheetId="5">#REF!</definedName>
    <definedName name="dms_030604_Values" localSheetId="8">#REF!</definedName>
    <definedName name="dms_030604_Values" localSheetId="10">#REF!</definedName>
    <definedName name="dms_030604_Values" localSheetId="6">#REF!</definedName>
    <definedName name="dms_030604_Values" localSheetId="9">#REF!</definedName>
    <definedName name="dms_030604_Values">#REF!</definedName>
    <definedName name="dms_030605_Rows" localSheetId="7">#REF!</definedName>
    <definedName name="dms_030605_Rows" localSheetId="5">#REF!</definedName>
    <definedName name="dms_030605_Rows" localSheetId="8">#REF!</definedName>
    <definedName name="dms_030605_Rows" localSheetId="10">#REF!</definedName>
    <definedName name="dms_030605_Rows" localSheetId="6">#REF!</definedName>
    <definedName name="dms_030605_Rows" localSheetId="9">#REF!</definedName>
    <definedName name="dms_030605_Rows">#REF!</definedName>
    <definedName name="dms_030605_Values" localSheetId="7">#REF!</definedName>
    <definedName name="dms_030605_Values" localSheetId="5">#REF!</definedName>
    <definedName name="dms_030605_Values" localSheetId="8">#REF!</definedName>
    <definedName name="dms_030605_Values" localSheetId="10">#REF!</definedName>
    <definedName name="dms_030605_Values" localSheetId="6">#REF!</definedName>
    <definedName name="dms_030605_Values" localSheetId="9">#REF!</definedName>
    <definedName name="dms_030605_Values">#REF!</definedName>
    <definedName name="dms_030606_01_Rows" localSheetId="7">#REF!</definedName>
    <definedName name="dms_030606_01_Rows" localSheetId="5">#REF!</definedName>
    <definedName name="dms_030606_01_Rows" localSheetId="8">#REF!</definedName>
    <definedName name="dms_030606_01_Rows" localSheetId="10">#REF!</definedName>
    <definedName name="dms_030606_01_Rows" localSheetId="6">#REF!</definedName>
    <definedName name="dms_030606_01_Rows" localSheetId="9">#REF!</definedName>
    <definedName name="dms_030606_01_Rows">#REF!</definedName>
    <definedName name="dms_030606_01_Values">'[4]3.6 Quality of services'!$D$28</definedName>
    <definedName name="dms_030606_02_Rows" localSheetId="7">#REF!</definedName>
    <definedName name="dms_030606_02_Rows" localSheetId="5">#REF!</definedName>
    <definedName name="dms_030606_02_Rows" localSheetId="8">#REF!</definedName>
    <definedName name="dms_030606_02_Rows" localSheetId="10">#REF!</definedName>
    <definedName name="dms_030606_02_Rows" localSheetId="6">#REF!</definedName>
    <definedName name="dms_030606_02_Rows" localSheetId="9">#REF!</definedName>
    <definedName name="dms_030606_02_Rows">#REF!</definedName>
    <definedName name="dms_030606_02_Values" localSheetId="7">#REF!</definedName>
    <definedName name="dms_030606_02_Values" localSheetId="5">#REF!</definedName>
    <definedName name="dms_030606_02_Values" localSheetId="8">#REF!</definedName>
    <definedName name="dms_030606_02_Values" localSheetId="10">#REF!</definedName>
    <definedName name="dms_030606_02_Values" localSheetId="6">#REF!</definedName>
    <definedName name="dms_030606_02_Values" localSheetId="9">#REF!</definedName>
    <definedName name="dms_030606_02_Values">#REF!</definedName>
    <definedName name="dms_030606_03_Rows" localSheetId="7">#REF!</definedName>
    <definedName name="dms_030606_03_Rows" localSheetId="5">#REF!</definedName>
    <definedName name="dms_030606_03_Rows" localSheetId="8">#REF!</definedName>
    <definedName name="dms_030606_03_Rows" localSheetId="10">#REF!</definedName>
    <definedName name="dms_030606_03_Rows" localSheetId="6">#REF!</definedName>
    <definedName name="dms_030606_03_Rows" localSheetId="9">#REF!</definedName>
    <definedName name="dms_030606_03_Rows">#REF!</definedName>
    <definedName name="dms_030606_03_Values" localSheetId="7">#REF!</definedName>
    <definedName name="dms_030606_03_Values" localSheetId="5">#REF!</definedName>
    <definedName name="dms_030606_03_Values" localSheetId="8">#REF!</definedName>
    <definedName name="dms_030606_03_Values" localSheetId="10">#REF!</definedName>
    <definedName name="dms_030606_03_Values" localSheetId="6">#REF!</definedName>
    <definedName name="dms_030606_03_Values" localSheetId="9">#REF!</definedName>
    <definedName name="dms_030606_03_Values">#REF!</definedName>
    <definedName name="dms_030607_01_Rows" localSheetId="7">#REF!</definedName>
    <definedName name="dms_030607_01_Rows" localSheetId="5">#REF!</definedName>
    <definedName name="dms_030607_01_Rows" localSheetId="8">#REF!</definedName>
    <definedName name="dms_030607_01_Rows" localSheetId="10">#REF!</definedName>
    <definedName name="dms_030607_01_Rows" localSheetId="6">#REF!</definedName>
    <definedName name="dms_030607_01_Rows" localSheetId="9">#REF!</definedName>
    <definedName name="dms_030607_01_Rows">#REF!</definedName>
    <definedName name="dms_030607_01_Values" localSheetId="7">#REF!</definedName>
    <definedName name="dms_030607_01_Values" localSheetId="5">#REF!</definedName>
    <definedName name="dms_030607_01_Values" localSheetId="8">#REF!</definedName>
    <definedName name="dms_030607_01_Values" localSheetId="10">#REF!</definedName>
    <definedName name="dms_030607_01_Values" localSheetId="6">#REF!</definedName>
    <definedName name="dms_030607_01_Values" localSheetId="9">#REF!</definedName>
    <definedName name="dms_030607_01_Values">#REF!</definedName>
    <definedName name="dms_030607_02_Rows" localSheetId="7">#REF!</definedName>
    <definedName name="dms_030607_02_Rows" localSheetId="5">#REF!</definedName>
    <definedName name="dms_030607_02_Rows" localSheetId="8">#REF!</definedName>
    <definedName name="dms_030607_02_Rows" localSheetId="10">#REF!</definedName>
    <definedName name="dms_030607_02_Rows" localSheetId="6">#REF!</definedName>
    <definedName name="dms_030607_02_Rows" localSheetId="9">#REF!</definedName>
    <definedName name="dms_030607_02_Rows">#REF!</definedName>
    <definedName name="dms_030607_02_Values" localSheetId="7">#REF!</definedName>
    <definedName name="dms_030607_02_Values" localSheetId="5">#REF!</definedName>
    <definedName name="dms_030607_02_Values" localSheetId="8">#REF!</definedName>
    <definedName name="dms_030607_02_Values" localSheetId="10">#REF!</definedName>
    <definedName name="dms_030607_02_Values" localSheetId="6">#REF!</definedName>
    <definedName name="dms_030607_02_Values" localSheetId="9">#REF!</definedName>
    <definedName name="dms_030607_02_Values">#REF!</definedName>
    <definedName name="dms_030607_03_Rows" localSheetId="7">#REF!</definedName>
    <definedName name="dms_030607_03_Rows" localSheetId="5">#REF!</definedName>
    <definedName name="dms_030607_03_Rows" localSheetId="8">#REF!</definedName>
    <definedName name="dms_030607_03_Rows" localSheetId="10">#REF!</definedName>
    <definedName name="dms_030607_03_Rows" localSheetId="6">#REF!</definedName>
    <definedName name="dms_030607_03_Rows" localSheetId="9">#REF!</definedName>
    <definedName name="dms_030607_03_Rows">#REF!</definedName>
    <definedName name="dms_030607_03_Values" localSheetId="7">#REF!</definedName>
    <definedName name="dms_030607_03_Values" localSheetId="5">#REF!</definedName>
    <definedName name="dms_030607_03_Values" localSheetId="8">#REF!</definedName>
    <definedName name="dms_030607_03_Values" localSheetId="10">#REF!</definedName>
    <definedName name="dms_030607_03_Values" localSheetId="6">#REF!</definedName>
    <definedName name="dms_030607_03_Values" localSheetId="9">#REF!</definedName>
    <definedName name="dms_030607_03_Values">#REF!</definedName>
    <definedName name="dms_030607_04_Rows" localSheetId="7">#REF!</definedName>
    <definedName name="dms_030607_04_Rows" localSheetId="5">#REF!</definedName>
    <definedName name="dms_030607_04_Rows" localSheetId="8">#REF!</definedName>
    <definedName name="dms_030607_04_Rows" localSheetId="10">#REF!</definedName>
    <definedName name="dms_030607_04_Rows" localSheetId="6">#REF!</definedName>
    <definedName name="dms_030607_04_Rows" localSheetId="9">#REF!</definedName>
    <definedName name="dms_030607_04_Rows">#REF!</definedName>
    <definedName name="dms_030607_04_Values" localSheetId="7">#REF!</definedName>
    <definedName name="dms_030607_04_Values" localSheetId="5">#REF!</definedName>
    <definedName name="dms_030607_04_Values" localSheetId="8">#REF!</definedName>
    <definedName name="dms_030607_04_Values" localSheetId="10">#REF!</definedName>
    <definedName name="dms_030607_04_Values" localSheetId="6">#REF!</definedName>
    <definedName name="dms_030607_04_Values" localSheetId="9">#REF!</definedName>
    <definedName name="dms_030607_04_Values">#REF!</definedName>
    <definedName name="dms_030609_01_Rows" localSheetId="7">#REF!</definedName>
    <definedName name="dms_030609_01_Rows" localSheetId="5">#REF!</definedName>
    <definedName name="dms_030609_01_Rows" localSheetId="8">#REF!</definedName>
    <definedName name="dms_030609_01_Rows" localSheetId="10">#REF!</definedName>
    <definedName name="dms_030609_01_Rows" localSheetId="6">#REF!</definedName>
    <definedName name="dms_030609_01_Rows" localSheetId="9">#REF!</definedName>
    <definedName name="dms_030609_01_Rows">#REF!</definedName>
    <definedName name="dms_030609_01_Values" localSheetId="7">#REF!</definedName>
    <definedName name="dms_030609_01_Values" localSheetId="5">#REF!</definedName>
    <definedName name="dms_030609_01_Values" localSheetId="8">#REF!</definedName>
    <definedName name="dms_030609_01_Values" localSheetId="10">#REF!</definedName>
    <definedName name="dms_030609_01_Values" localSheetId="6">#REF!</definedName>
    <definedName name="dms_030609_01_Values" localSheetId="9">#REF!</definedName>
    <definedName name="dms_030609_01_Values">#REF!</definedName>
    <definedName name="dms_030609_02_Values" localSheetId="7">#REF!</definedName>
    <definedName name="dms_030609_02_Values" localSheetId="5">#REF!</definedName>
    <definedName name="dms_030609_02_Values" localSheetId="8">#REF!</definedName>
    <definedName name="dms_030609_02_Values" localSheetId="10">#REF!</definedName>
    <definedName name="dms_030609_02_Values" localSheetId="6">#REF!</definedName>
    <definedName name="dms_030609_02_Values" localSheetId="9">#REF!</definedName>
    <definedName name="dms_030609_02_Values">#REF!</definedName>
    <definedName name="dms_030701_01_Rows" localSheetId="7">#REF!</definedName>
    <definedName name="dms_030701_01_Rows" localSheetId="5">#REF!</definedName>
    <definedName name="dms_030701_01_Rows" localSheetId="8">#REF!</definedName>
    <definedName name="dms_030701_01_Rows" localSheetId="10">#REF!</definedName>
    <definedName name="dms_030701_01_Rows" localSheetId="6">#REF!</definedName>
    <definedName name="dms_030701_01_Rows" localSheetId="9">#REF!</definedName>
    <definedName name="dms_030701_01_Rows">#REF!</definedName>
    <definedName name="dms_030701_01_Values" localSheetId="7">#REF!</definedName>
    <definedName name="dms_030701_01_Values" localSheetId="5">#REF!</definedName>
    <definedName name="dms_030701_01_Values" localSheetId="8">#REF!</definedName>
    <definedName name="dms_030701_01_Values" localSheetId="10">#REF!</definedName>
    <definedName name="dms_030701_01_Values" localSheetId="6">#REF!</definedName>
    <definedName name="dms_030701_01_Values" localSheetId="9">#REF!</definedName>
    <definedName name="dms_030701_01_Values">#REF!</definedName>
    <definedName name="dms_030702_01_Rows" localSheetId="7">#REF!</definedName>
    <definedName name="dms_030702_01_Rows" localSheetId="5">#REF!</definedName>
    <definedName name="dms_030702_01_Rows" localSheetId="8">#REF!</definedName>
    <definedName name="dms_030702_01_Rows" localSheetId="10">#REF!</definedName>
    <definedName name="dms_030702_01_Rows" localSheetId="6">#REF!</definedName>
    <definedName name="dms_030702_01_Rows" localSheetId="9">#REF!</definedName>
    <definedName name="dms_030702_01_Rows">#REF!</definedName>
    <definedName name="dms_030702_01_Values" localSheetId="7">#REF!</definedName>
    <definedName name="dms_030702_01_Values" localSheetId="5">#REF!</definedName>
    <definedName name="dms_030702_01_Values" localSheetId="8">#REF!</definedName>
    <definedName name="dms_030702_01_Values" localSheetId="10">#REF!</definedName>
    <definedName name="dms_030702_01_Values" localSheetId="6">#REF!</definedName>
    <definedName name="dms_030702_01_Values" localSheetId="9">#REF!</definedName>
    <definedName name="dms_030702_01_Values">#REF!</definedName>
    <definedName name="dms_030703_01_Rows" localSheetId="7">#REF!</definedName>
    <definedName name="dms_030703_01_Rows" localSheetId="5">#REF!</definedName>
    <definedName name="dms_030703_01_Rows" localSheetId="8">#REF!</definedName>
    <definedName name="dms_030703_01_Rows" localSheetId="10">#REF!</definedName>
    <definedName name="dms_030703_01_Rows" localSheetId="6">#REF!</definedName>
    <definedName name="dms_030703_01_Rows" localSheetId="9">#REF!</definedName>
    <definedName name="dms_030703_01_Rows">#REF!</definedName>
    <definedName name="dms_030703_01_Values" localSheetId="7">#REF!</definedName>
    <definedName name="dms_030703_01_Values" localSheetId="5">#REF!</definedName>
    <definedName name="dms_030703_01_Values" localSheetId="8">#REF!</definedName>
    <definedName name="dms_030703_01_Values" localSheetId="10">#REF!</definedName>
    <definedName name="dms_030703_01_Values" localSheetId="6">#REF!</definedName>
    <definedName name="dms_030703_01_Values" localSheetId="9">#REF!</definedName>
    <definedName name="dms_030703_01_Values">#REF!</definedName>
    <definedName name="dms_040101_Rows" localSheetId="7">#REF!</definedName>
    <definedName name="dms_040101_Rows" localSheetId="5">#REF!</definedName>
    <definedName name="dms_040101_Rows" localSheetId="8">#REF!</definedName>
    <definedName name="dms_040101_Rows" localSheetId="10">#REF!</definedName>
    <definedName name="dms_040101_Rows" localSheetId="6">#REF!</definedName>
    <definedName name="dms_040101_Rows" localSheetId="9">#REF!</definedName>
    <definedName name="dms_040101_Rows">#REF!</definedName>
    <definedName name="dms_040101_Values" localSheetId="7">#REF!</definedName>
    <definedName name="dms_040101_Values" localSheetId="5">#REF!</definedName>
    <definedName name="dms_040101_Values" localSheetId="8">#REF!</definedName>
    <definedName name="dms_040101_Values" localSheetId="10">#REF!</definedName>
    <definedName name="dms_040101_Values" localSheetId="6">#REF!</definedName>
    <definedName name="dms_040101_Values" localSheetId="9">#REF!</definedName>
    <definedName name="dms_040101_Values">#REF!</definedName>
    <definedName name="dms_040102_01_Rows" localSheetId="7">#REF!</definedName>
    <definedName name="dms_040102_01_Rows" localSheetId="5">#REF!</definedName>
    <definedName name="dms_040102_01_Rows" localSheetId="8">#REF!</definedName>
    <definedName name="dms_040102_01_Rows" localSheetId="10">#REF!</definedName>
    <definedName name="dms_040102_01_Rows" localSheetId="6">#REF!</definedName>
    <definedName name="dms_040102_01_Rows" localSheetId="9">#REF!</definedName>
    <definedName name="dms_040102_01_Rows">#REF!</definedName>
    <definedName name="dms_040102_01_Values" localSheetId="7">#REF!</definedName>
    <definedName name="dms_040102_01_Values" localSheetId="5">#REF!</definedName>
    <definedName name="dms_040102_01_Values" localSheetId="8">#REF!</definedName>
    <definedName name="dms_040102_01_Values" localSheetId="10">#REF!</definedName>
    <definedName name="dms_040102_01_Values" localSheetId="6">#REF!</definedName>
    <definedName name="dms_040102_01_Values" localSheetId="9">#REF!</definedName>
    <definedName name="dms_040102_01_Values">#REF!</definedName>
    <definedName name="dms_040102_02_Values" localSheetId="7">#REF!</definedName>
    <definedName name="dms_040102_02_Values" localSheetId="5">#REF!</definedName>
    <definedName name="dms_040102_02_Values" localSheetId="8">#REF!</definedName>
    <definedName name="dms_040102_02_Values" localSheetId="10">#REF!</definedName>
    <definedName name="dms_040102_02_Values" localSheetId="6">#REF!</definedName>
    <definedName name="dms_040102_02_Values" localSheetId="9">#REF!</definedName>
    <definedName name="dms_040102_02_Values">#REF!</definedName>
    <definedName name="dms_040102_03_Values" localSheetId="7">#REF!</definedName>
    <definedName name="dms_040102_03_Values" localSheetId="5">#REF!</definedName>
    <definedName name="dms_040102_03_Values" localSheetId="8">#REF!</definedName>
    <definedName name="dms_040102_03_Values" localSheetId="10">#REF!</definedName>
    <definedName name="dms_040102_03_Values" localSheetId="6">#REF!</definedName>
    <definedName name="dms_040102_03_Values" localSheetId="9">#REF!</definedName>
    <definedName name="dms_040102_03_Values">#REF!</definedName>
    <definedName name="dms_040102_04_Rows" localSheetId="7">#REF!</definedName>
    <definedName name="dms_040102_04_Rows" localSheetId="5">#REF!</definedName>
    <definedName name="dms_040102_04_Rows" localSheetId="8">#REF!</definedName>
    <definedName name="dms_040102_04_Rows" localSheetId="10">#REF!</definedName>
    <definedName name="dms_040102_04_Rows" localSheetId="6">#REF!</definedName>
    <definedName name="dms_040102_04_Rows" localSheetId="9">#REF!</definedName>
    <definedName name="dms_040102_04_Rows">#REF!</definedName>
    <definedName name="dms_040102_04_Values" localSheetId="7">#REF!</definedName>
    <definedName name="dms_040102_04_Values" localSheetId="5">#REF!</definedName>
    <definedName name="dms_040102_04_Values" localSheetId="8">#REF!</definedName>
    <definedName name="dms_040102_04_Values" localSheetId="10">#REF!</definedName>
    <definedName name="dms_040102_04_Values" localSheetId="6">#REF!</definedName>
    <definedName name="dms_040102_04_Values" localSheetId="9">#REF!</definedName>
    <definedName name="dms_040102_04_Values">#REF!</definedName>
    <definedName name="dms_040103_01_Rows" localSheetId="7">#REF!</definedName>
    <definedName name="dms_040103_01_Rows" localSheetId="5">#REF!</definedName>
    <definedName name="dms_040103_01_Rows" localSheetId="8">#REF!</definedName>
    <definedName name="dms_040103_01_Rows" localSheetId="10">#REF!</definedName>
    <definedName name="dms_040103_01_Rows" localSheetId="6">#REF!</definedName>
    <definedName name="dms_040103_01_Rows" localSheetId="9">#REF!</definedName>
    <definedName name="dms_040103_01_Rows">#REF!</definedName>
    <definedName name="dms_040103_01_Values" localSheetId="7">#REF!</definedName>
    <definedName name="dms_040103_01_Values" localSheetId="5">#REF!</definedName>
    <definedName name="dms_040103_01_Values" localSheetId="8">#REF!</definedName>
    <definedName name="dms_040103_01_Values" localSheetId="10">#REF!</definedName>
    <definedName name="dms_040103_01_Values" localSheetId="6">#REF!</definedName>
    <definedName name="dms_040103_01_Values" localSheetId="9">#REF!</definedName>
    <definedName name="dms_040103_01_Values">#REF!</definedName>
    <definedName name="dms_040103_02_Rows" localSheetId="7">#REF!</definedName>
    <definedName name="dms_040103_02_Rows" localSheetId="5">#REF!</definedName>
    <definedName name="dms_040103_02_Rows" localSheetId="8">#REF!</definedName>
    <definedName name="dms_040103_02_Rows" localSheetId="10">#REF!</definedName>
    <definedName name="dms_040103_02_Rows" localSheetId="6">#REF!</definedName>
    <definedName name="dms_040103_02_Rows" localSheetId="9">#REF!</definedName>
    <definedName name="dms_040103_02_Rows">#REF!</definedName>
    <definedName name="dms_040103_02_Values" localSheetId="7">#REF!</definedName>
    <definedName name="dms_040103_02_Values" localSheetId="5">#REF!</definedName>
    <definedName name="dms_040103_02_Values" localSheetId="8">#REF!</definedName>
    <definedName name="dms_040103_02_Values" localSheetId="10">#REF!</definedName>
    <definedName name="dms_040103_02_Values" localSheetId="6">#REF!</definedName>
    <definedName name="dms_040103_02_Values" localSheetId="9">#REF!</definedName>
    <definedName name="dms_040103_02_Values">#REF!</definedName>
    <definedName name="dms_040103_03_Rows" localSheetId="7">#REF!</definedName>
    <definedName name="dms_040103_03_Rows" localSheetId="5">#REF!</definedName>
    <definedName name="dms_040103_03_Rows" localSheetId="8">#REF!</definedName>
    <definedName name="dms_040103_03_Rows" localSheetId="10">#REF!</definedName>
    <definedName name="dms_040103_03_Rows" localSheetId="6">#REF!</definedName>
    <definedName name="dms_040103_03_Rows" localSheetId="9">#REF!</definedName>
    <definedName name="dms_040103_03_Rows">#REF!</definedName>
    <definedName name="dms_040103_03_Values" localSheetId="7">#REF!</definedName>
    <definedName name="dms_040103_03_Values" localSheetId="5">#REF!</definedName>
    <definedName name="dms_040103_03_Values" localSheetId="8">#REF!</definedName>
    <definedName name="dms_040103_03_Values" localSheetId="10">#REF!</definedName>
    <definedName name="dms_040103_03_Values" localSheetId="6">#REF!</definedName>
    <definedName name="dms_040103_03_Values" localSheetId="9">#REF!</definedName>
    <definedName name="dms_040103_03_Values">#REF!</definedName>
    <definedName name="dms_040104_01_Rows">#REF!</definedName>
    <definedName name="dms_040104_01_Values">#REF!</definedName>
    <definedName name="dms_040104_02_Values">#REF!</definedName>
    <definedName name="dms_040201_01_Rows" localSheetId="7">#REF!</definedName>
    <definedName name="dms_040201_01_Rows" localSheetId="5">#REF!</definedName>
    <definedName name="dms_040201_01_Rows" localSheetId="8">#REF!</definedName>
    <definedName name="dms_040201_01_Rows" localSheetId="10">#REF!</definedName>
    <definedName name="dms_040201_01_Rows" localSheetId="6">#REF!</definedName>
    <definedName name="dms_040201_01_Rows" localSheetId="9">#REF!</definedName>
    <definedName name="dms_040201_01_Rows">#REF!</definedName>
    <definedName name="dms_040201_01_Values" localSheetId="7">#REF!</definedName>
    <definedName name="dms_040201_01_Values" localSheetId="5">#REF!</definedName>
    <definedName name="dms_040201_01_Values" localSheetId="8">#REF!</definedName>
    <definedName name="dms_040201_01_Values" localSheetId="10">#REF!</definedName>
    <definedName name="dms_040201_01_Values" localSheetId="6">#REF!</definedName>
    <definedName name="dms_040201_01_Values" localSheetId="9">#REF!</definedName>
    <definedName name="dms_040201_01_Values">#REF!</definedName>
    <definedName name="dms_040201_02_Values" localSheetId="7">#REF!</definedName>
    <definedName name="dms_040201_02_Values" localSheetId="5">#REF!</definedName>
    <definedName name="dms_040201_02_Values" localSheetId="8">#REF!</definedName>
    <definedName name="dms_040201_02_Values" localSheetId="10">#REF!</definedName>
    <definedName name="dms_040201_02_Values" localSheetId="6">#REF!</definedName>
    <definedName name="dms_040201_02_Values" localSheetId="9">#REF!</definedName>
    <definedName name="dms_040201_02_Values">#REF!</definedName>
    <definedName name="dms_040201_03_Values" localSheetId="7">#REF!</definedName>
    <definedName name="dms_040201_03_Values" localSheetId="5">#REF!</definedName>
    <definedName name="dms_040201_03_Values" localSheetId="8">#REF!</definedName>
    <definedName name="dms_040201_03_Values" localSheetId="10">#REF!</definedName>
    <definedName name="dms_040201_03_Values" localSheetId="6">#REF!</definedName>
    <definedName name="dms_040201_03_Values" localSheetId="9">#REF!</definedName>
    <definedName name="dms_040201_03_Values">#REF!</definedName>
    <definedName name="dms_040202_01_Exp_Rows" localSheetId="7">#REF!</definedName>
    <definedName name="dms_040202_01_Exp_Rows" localSheetId="5">#REF!</definedName>
    <definedName name="dms_040202_01_Exp_Rows" localSheetId="8">#REF!</definedName>
    <definedName name="dms_040202_01_Exp_Rows" localSheetId="10">#REF!</definedName>
    <definedName name="dms_040202_01_Exp_Rows" localSheetId="6">#REF!</definedName>
    <definedName name="dms_040202_01_Exp_Rows" localSheetId="9">#REF!</definedName>
    <definedName name="dms_040202_01_Exp_Rows">#REF!</definedName>
    <definedName name="dms_040202_01_Exp_Values" localSheetId="7">#REF!</definedName>
    <definedName name="dms_040202_01_Exp_Values" localSheetId="5">#REF!</definedName>
    <definedName name="dms_040202_01_Exp_Values" localSheetId="8">#REF!</definedName>
    <definedName name="dms_040202_01_Exp_Values" localSheetId="10">#REF!</definedName>
    <definedName name="dms_040202_01_Exp_Values" localSheetId="6">#REF!</definedName>
    <definedName name="dms_040202_01_Exp_Values" localSheetId="9">#REF!</definedName>
    <definedName name="dms_040202_01_Exp_Values">#REF!</definedName>
    <definedName name="dms_040202_01_Vol_Values" localSheetId="7">#REF!</definedName>
    <definedName name="dms_040202_01_Vol_Values" localSheetId="5">#REF!</definedName>
    <definedName name="dms_040202_01_Vol_Values" localSheetId="8">#REF!</definedName>
    <definedName name="dms_040202_01_Vol_Values" localSheetId="10">#REF!</definedName>
    <definedName name="dms_040202_01_Vol_Values" localSheetId="6">#REF!</definedName>
    <definedName name="dms_040202_01_Vol_Values" localSheetId="9">#REF!</definedName>
    <definedName name="dms_040202_01_Vol_Values">#REF!</definedName>
    <definedName name="dms_040202_02_Exp_Values" localSheetId="7">#REF!</definedName>
    <definedName name="dms_040202_02_Exp_Values" localSheetId="5">#REF!</definedName>
    <definedName name="dms_040202_02_Exp_Values" localSheetId="8">#REF!</definedName>
    <definedName name="dms_040202_02_Exp_Values" localSheetId="10">#REF!</definedName>
    <definedName name="dms_040202_02_Exp_Values" localSheetId="6">#REF!</definedName>
    <definedName name="dms_040202_02_Exp_Values" localSheetId="9">#REF!</definedName>
    <definedName name="dms_040202_02_Exp_Values">#REF!</definedName>
    <definedName name="dms_040202_02_Vol_Values" localSheetId="7">#REF!</definedName>
    <definedName name="dms_040202_02_Vol_Values" localSheetId="5">#REF!</definedName>
    <definedName name="dms_040202_02_Vol_Values" localSheetId="8">#REF!</definedName>
    <definedName name="dms_040202_02_Vol_Values" localSheetId="10">#REF!</definedName>
    <definedName name="dms_040202_02_Vol_Values" localSheetId="6">#REF!</definedName>
    <definedName name="dms_040202_02_Vol_Values" localSheetId="9">#REF!</definedName>
    <definedName name="dms_040202_02_Vol_Values">#REF!</definedName>
    <definedName name="dms_040202_03_Exp_Values" localSheetId="7">#REF!</definedName>
    <definedName name="dms_040202_03_Exp_Values" localSheetId="5">#REF!</definedName>
    <definedName name="dms_040202_03_Exp_Values" localSheetId="8">#REF!</definedName>
    <definedName name="dms_040202_03_Exp_Values" localSheetId="10">#REF!</definedName>
    <definedName name="dms_040202_03_Exp_Values" localSheetId="6">#REF!</definedName>
    <definedName name="dms_040202_03_Exp_Values" localSheetId="9">#REF!</definedName>
    <definedName name="dms_040202_03_Exp_Values">#REF!</definedName>
    <definedName name="dms_040202_03_Vol_Values" localSheetId="7">#REF!</definedName>
    <definedName name="dms_040202_03_Vol_Values" localSheetId="5">#REF!</definedName>
    <definedName name="dms_040202_03_Vol_Values" localSheetId="8">#REF!</definedName>
    <definedName name="dms_040202_03_Vol_Values" localSheetId="10">#REF!</definedName>
    <definedName name="dms_040202_03_Vol_Values" localSheetId="6">#REF!</definedName>
    <definedName name="dms_040202_03_Vol_Values" localSheetId="9">#REF!</definedName>
    <definedName name="dms_040202_03_Vol_Values">#REF!</definedName>
    <definedName name="dms_040202_04_Exp_Values" localSheetId="7">#REF!</definedName>
    <definedName name="dms_040202_04_Exp_Values" localSheetId="5">#REF!</definedName>
    <definedName name="dms_040202_04_Exp_Values" localSheetId="8">#REF!</definedName>
    <definedName name="dms_040202_04_Exp_Values" localSheetId="10">#REF!</definedName>
    <definedName name="dms_040202_04_Exp_Values" localSheetId="6">#REF!</definedName>
    <definedName name="dms_040202_04_Exp_Values" localSheetId="9">#REF!</definedName>
    <definedName name="dms_040202_04_Exp_Values">#REF!</definedName>
    <definedName name="dms_040202_04_Vol_Values" localSheetId="7">#REF!</definedName>
    <definedName name="dms_040202_04_Vol_Values" localSheetId="5">#REF!</definedName>
    <definedName name="dms_040202_04_Vol_Values" localSheetId="8">#REF!</definedName>
    <definedName name="dms_040202_04_Vol_Values" localSheetId="10">#REF!</definedName>
    <definedName name="dms_040202_04_Vol_Values" localSheetId="6">#REF!</definedName>
    <definedName name="dms_040202_04_Vol_Values" localSheetId="9">#REF!</definedName>
    <definedName name="dms_040202_04_Vol_Values">#REF!</definedName>
    <definedName name="dms_040202_05_Exp_Values" localSheetId="7">#REF!</definedName>
    <definedName name="dms_040202_05_Exp_Values" localSheetId="5">#REF!</definedName>
    <definedName name="dms_040202_05_Exp_Values" localSheetId="8">#REF!</definedName>
    <definedName name="dms_040202_05_Exp_Values" localSheetId="10">#REF!</definedName>
    <definedName name="dms_040202_05_Exp_Values" localSheetId="6">#REF!</definedName>
    <definedName name="dms_040202_05_Exp_Values" localSheetId="9">#REF!</definedName>
    <definedName name="dms_040202_05_Exp_Values">#REF!</definedName>
    <definedName name="dms_040202_05_Vol_Values" localSheetId="7">#REF!</definedName>
    <definedName name="dms_040202_05_Vol_Values" localSheetId="5">#REF!</definedName>
    <definedName name="dms_040202_05_Vol_Values" localSheetId="8">#REF!</definedName>
    <definedName name="dms_040202_05_Vol_Values" localSheetId="10">#REF!</definedName>
    <definedName name="dms_040202_05_Vol_Values" localSheetId="6">#REF!</definedName>
    <definedName name="dms_040202_05_Vol_Values" localSheetId="9">#REF!</definedName>
    <definedName name="dms_040202_05_Vol_Values">#REF!</definedName>
    <definedName name="dms_040202_06_Exp_Values" localSheetId="7">#REF!</definedName>
    <definedName name="dms_040202_06_Exp_Values" localSheetId="5">#REF!</definedName>
    <definedName name="dms_040202_06_Exp_Values" localSheetId="8">#REF!</definedName>
    <definedName name="dms_040202_06_Exp_Values" localSheetId="10">#REF!</definedName>
    <definedName name="dms_040202_06_Exp_Values" localSheetId="6">#REF!</definedName>
    <definedName name="dms_040202_06_Exp_Values" localSheetId="9">#REF!</definedName>
    <definedName name="dms_040202_06_Exp_Values">#REF!</definedName>
    <definedName name="dms_040202_06_Vol_Values" localSheetId="7">#REF!</definedName>
    <definedName name="dms_040202_06_Vol_Values" localSheetId="5">#REF!</definedName>
    <definedName name="dms_040202_06_Vol_Values" localSheetId="8">#REF!</definedName>
    <definedName name="dms_040202_06_Vol_Values" localSheetId="10">#REF!</definedName>
    <definedName name="dms_040202_06_Vol_Values" localSheetId="6">#REF!</definedName>
    <definedName name="dms_040202_06_Vol_Values" localSheetId="9">#REF!</definedName>
    <definedName name="dms_040202_06_Vol_Values">#REF!</definedName>
    <definedName name="dms_040202_07_Exp_Values" localSheetId="7">#REF!</definedName>
    <definedName name="dms_040202_07_Exp_Values" localSheetId="5">#REF!</definedName>
    <definedName name="dms_040202_07_Exp_Values" localSheetId="8">#REF!</definedName>
    <definedName name="dms_040202_07_Exp_Values" localSheetId="10">#REF!</definedName>
    <definedName name="dms_040202_07_Exp_Values" localSheetId="6">#REF!</definedName>
    <definedName name="dms_040202_07_Exp_Values" localSheetId="9">#REF!</definedName>
    <definedName name="dms_040202_07_Exp_Values">#REF!</definedName>
    <definedName name="dms_040202_07_Vol_Values" localSheetId="7">#REF!</definedName>
    <definedName name="dms_040202_07_Vol_Values" localSheetId="5">#REF!</definedName>
    <definedName name="dms_040202_07_Vol_Values" localSheetId="8">#REF!</definedName>
    <definedName name="dms_040202_07_Vol_Values" localSheetId="10">#REF!</definedName>
    <definedName name="dms_040202_07_Vol_Values" localSheetId="6">#REF!</definedName>
    <definedName name="dms_040202_07_Vol_Values" localSheetId="9">#REF!</definedName>
    <definedName name="dms_040202_07_Vol_Values">#REF!</definedName>
    <definedName name="dms_040202_08_Exp_Values" localSheetId="7">#REF!</definedName>
    <definedName name="dms_040202_08_Exp_Values" localSheetId="5">#REF!</definedName>
    <definedName name="dms_040202_08_Exp_Values" localSheetId="8">#REF!</definedName>
    <definedName name="dms_040202_08_Exp_Values" localSheetId="10">#REF!</definedName>
    <definedName name="dms_040202_08_Exp_Values" localSheetId="6">#REF!</definedName>
    <definedName name="dms_040202_08_Exp_Values" localSheetId="9">#REF!</definedName>
    <definedName name="dms_040202_08_Exp_Values">#REF!</definedName>
    <definedName name="dms_040202_08_Vol_Values" localSheetId="7">#REF!</definedName>
    <definedName name="dms_040202_08_Vol_Values" localSheetId="5">#REF!</definedName>
    <definedName name="dms_040202_08_Vol_Values" localSheetId="8">#REF!</definedName>
    <definedName name="dms_040202_08_Vol_Values" localSheetId="10">#REF!</definedName>
    <definedName name="dms_040202_08_Vol_Values" localSheetId="6">#REF!</definedName>
    <definedName name="dms_040202_08_Vol_Values" localSheetId="9">#REF!</definedName>
    <definedName name="dms_040202_08_Vol_Values">#REF!</definedName>
    <definedName name="dms_040202_09_Exp_Rows" localSheetId="7">#REF!</definedName>
    <definedName name="dms_040202_09_Exp_Rows" localSheetId="5">#REF!</definedName>
    <definedName name="dms_040202_09_Exp_Rows" localSheetId="8">#REF!</definedName>
    <definedName name="dms_040202_09_Exp_Rows" localSheetId="10">#REF!</definedName>
    <definedName name="dms_040202_09_Exp_Rows" localSheetId="6">#REF!</definedName>
    <definedName name="dms_040202_09_Exp_Rows" localSheetId="9">#REF!</definedName>
    <definedName name="dms_040202_09_Exp_Rows">#REF!</definedName>
    <definedName name="dms_040202_09_Exp_Values" localSheetId="7">#REF!</definedName>
    <definedName name="dms_040202_09_Exp_Values" localSheetId="5">#REF!</definedName>
    <definedName name="dms_040202_09_Exp_Values" localSheetId="8">#REF!</definedName>
    <definedName name="dms_040202_09_Exp_Values" localSheetId="10">#REF!</definedName>
    <definedName name="dms_040202_09_Exp_Values" localSheetId="6">#REF!</definedName>
    <definedName name="dms_040202_09_Exp_Values" localSheetId="9">#REF!</definedName>
    <definedName name="dms_040202_09_Exp_Values">#REF!</definedName>
    <definedName name="dms_040202_09_Vol_Values" localSheetId="7">#REF!</definedName>
    <definedName name="dms_040202_09_Vol_Values" localSheetId="5">#REF!</definedName>
    <definedName name="dms_040202_09_Vol_Values" localSheetId="8">#REF!</definedName>
    <definedName name="dms_040202_09_Vol_Values" localSheetId="10">#REF!</definedName>
    <definedName name="dms_040202_09_Vol_Values" localSheetId="6">#REF!</definedName>
    <definedName name="dms_040202_09_Vol_Values" localSheetId="9">#REF!</definedName>
    <definedName name="dms_040202_09_Vol_Values">#REF!</definedName>
    <definedName name="dms_040202_10_Exp_Rows" localSheetId="7">#REF!</definedName>
    <definedName name="dms_040202_10_Exp_Rows" localSheetId="5">#REF!</definedName>
    <definedName name="dms_040202_10_Exp_Rows" localSheetId="8">#REF!</definedName>
    <definedName name="dms_040202_10_Exp_Rows" localSheetId="10">#REF!</definedName>
    <definedName name="dms_040202_10_Exp_Rows" localSheetId="6">#REF!</definedName>
    <definedName name="dms_040202_10_Exp_Rows" localSheetId="9">#REF!</definedName>
    <definedName name="dms_040202_10_Exp_Rows">#REF!</definedName>
    <definedName name="dms_040202_10_Exp_Values" localSheetId="7">#REF!</definedName>
    <definedName name="dms_040202_10_Exp_Values" localSheetId="5">#REF!</definedName>
    <definedName name="dms_040202_10_Exp_Values" localSheetId="8">#REF!</definedName>
    <definedName name="dms_040202_10_Exp_Values" localSheetId="10">#REF!</definedName>
    <definedName name="dms_040202_10_Exp_Values" localSheetId="6">#REF!</definedName>
    <definedName name="dms_040202_10_Exp_Values" localSheetId="9">#REF!</definedName>
    <definedName name="dms_040202_10_Exp_Values">#REF!</definedName>
    <definedName name="dms_040202_10_Vol_Values" localSheetId="7">#REF!</definedName>
    <definedName name="dms_040202_10_Vol_Values" localSheetId="5">#REF!</definedName>
    <definedName name="dms_040202_10_Vol_Values" localSheetId="8">#REF!</definedName>
    <definedName name="dms_040202_10_Vol_Values" localSheetId="10">#REF!</definedName>
    <definedName name="dms_040202_10_Vol_Values" localSheetId="6">#REF!</definedName>
    <definedName name="dms_040202_10_Vol_Values" localSheetId="9">#REF!</definedName>
    <definedName name="dms_040202_10_Vol_Values">#REF!</definedName>
    <definedName name="dms_040202_11_Exp_Rows" localSheetId="7">#REF!</definedName>
    <definedName name="dms_040202_11_Exp_Rows" localSheetId="5">#REF!</definedName>
    <definedName name="dms_040202_11_Exp_Rows" localSheetId="8">#REF!</definedName>
    <definedName name="dms_040202_11_Exp_Rows" localSheetId="10">#REF!</definedName>
    <definedName name="dms_040202_11_Exp_Rows" localSheetId="6">#REF!</definedName>
    <definedName name="dms_040202_11_Exp_Rows" localSheetId="9">#REF!</definedName>
    <definedName name="dms_040202_11_Exp_Rows">#REF!</definedName>
    <definedName name="dms_040202_11_Exp_Values" localSheetId="7">#REF!</definedName>
    <definedName name="dms_040202_11_Exp_Values" localSheetId="5">#REF!</definedName>
    <definedName name="dms_040202_11_Exp_Values" localSheetId="8">#REF!</definedName>
    <definedName name="dms_040202_11_Exp_Values" localSheetId="10">#REF!</definedName>
    <definedName name="dms_040202_11_Exp_Values" localSheetId="6">#REF!</definedName>
    <definedName name="dms_040202_11_Exp_Values" localSheetId="9">#REF!</definedName>
    <definedName name="dms_040202_11_Exp_Values">#REF!</definedName>
    <definedName name="dms_040202_11_Vol_Values" localSheetId="7">#REF!</definedName>
    <definedName name="dms_040202_11_Vol_Values" localSheetId="5">#REF!</definedName>
    <definedName name="dms_040202_11_Vol_Values" localSheetId="8">#REF!</definedName>
    <definedName name="dms_040202_11_Vol_Values" localSheetId="10">#REF!</definedName>
    <definedName name="dms_040202_11_Vol_Values" localSheetId="6">#REF!</definedName>
    <definedName name="dms_040202_11_Vol_Values" localSheetId="9">#REF!</definedName>
    <definedName name="dms_040202_11_Vol_Values">#REF!</definedName>
    <definedName name="dms_040202_12_Exp_Values" localSheetId="7">#REF!</definedName>
    <definedName name="dms_040202_12_Exp_Values" localSheetId="5">#REF!</definedName>
    <definedName name="dms_040202_12_Exp_Values" localSheetId="8">#REF!</definedName>
    <definedName name="dms_040202_12_Exp_Values" localSheetId="10">#REF!</definedName>
    <definedName name="dms_040202_12_Exp_Values" localSheetId="6">#REF!</definedName>
    <definedName name="dms_040202_12_Exp_Values" localSheetId="9">#REF!</definedName>
    <definedName name="dms_040202_12_Exp_Values">#REF!</definedName>
    <definedName name="dms_040202_12_Vol_Values" localSheetId="7">#REF!</definedName>
    <definedName name="dms_040202_12_Vol_Values" localSheetId="5">#REF!</definedName>
    <definedName name="dms_040202_12_Vol_Values" localSheetId="8">#REF!</definedName>
    <definedName name="dms_040202_12_Vol_Values" localSheetId="10">#REF!</definedName>
    <definedName name="dms_040202_12_Vol_Values" localSheetId="6">#REF!</definedName>
    <definedName name="dms_040202_12_Vol_Values" localSheetId="9">#REF!</definedName>
    <definedName name="dms_040202_12_Vol_Values">#REF!</definedName>
    <definedName name="dms_040202_13_Exp_Values" localSheetId="7">#REF!</definedName>
    <definedName name="dms_040202_13_Exp_Values" localSheetId="5">#REF!</definedName>
    <definedName name="dms_040202_13_Exp_Values" localSheetId="8">#REF!</definedName>
    <definedName name="dms_040202_13_Exp_Values" localSheetId="10">#REF!</definedName>
    <definedName name="dms_040202_13_Exp_Values" localSheetId="6">#REF!</definedName>
    <definedName name="dms_040202_13_Exp_Values" localSheetId="9">#REF!</definedName>
    <definedName name="dms_040202_13_Exp_Values">#REF!</definedName>
    <definedName name="dms_040202_13_Vol_Values" localSheetId="7">#REF!</definedName>
    <definedName name="dms_040202_13_Vol_Values" localSheetId="5">#REF!</definedName>
    <definedName name="dms_040202_13_Vol_Values" localSheetId="8">#REF!</definedName>
    <definedName name="dms_040202_13_Vol_Values" localSheetId="10">#REF!</definedName>
    <definedName name="dms_040202_13_Vol_Values" localSheetId="6">#REF!</definedName>
    <definedName name="dms_040202_13_Vol_Values" localSheetId="9">#REF!</definedName>
    <definedName name="dms_040202_13_Vol_Values">#REF!</definedName>
    <definedName name="dms_040202_14_Exp_Values" localSheetId="7">#REF!</definedName>
    <definedName name="dms_040202_14_Exp_Values" localSheetId="5">#REF!</definedName>
    <definedName name="dms_040202_14_Exp_Values" localSheetId="8">#REF!</definedName>
    <definedName name="dms_040202_14_Exp_Values" localSheetId="10">#REF!</definedName>
    <definedName name="dms_040202_14_Exp_Values" localSheetId="6">#REF!</definedName>
    <definedName name="dms_040202_14_Exp_Values" localSheetId="9">#REF!</definedName>
    <definedName name="dms_040202_14_Exp_Values">#REF!</definedName>
    <definedName name="dms_040202_14_Vol_Values" localSheetId="7">#REF!</definedName>
    <definedName name="dms_040202_14_Vol_Values" localSheetId="5">#REF!</definedName>
    <definedName name="dms_040202_14_Vol_Values" localSheetId="8">#REF!</definedName>
    <definedName name="dms_040202_14_Vol_Values" localSheetId="10">#REF!</definedName>
    <definedName name="dms_040202_14_Vol_Values" localSheetId="6">#REF!</definedName>
    <definedName name="dms_040202_14_Vol_Values" localSheetId="9">#REF!</definedName>
    <definedName name="dms_040202_14_Vol_Values">#REF!</definedName>
    <definedName name="dms_040202_15_Exp_Values" localSheetId="7">#REF!</definedName>
    <definedName name="dms_040202_15_Exp_Values" localSheetId="5">#REF!</definedName>
    <definedName name="dms_040202_15_Exp_Values" localSheetId="8">#REF!</definedName>
    <definedName name="dms_040202_15_Exp_Values" localSheetId="10">#REF!</definedName>
    <definedName name="dms_040202_15_Exp_Values" localSheetId="6">#REF!</definedName>
    <definedName name="dms_040202_15_Exp_Values" localSheetId="9">#REF!</definedName>
    <definedName name="dms_040202_15_Exp_Values">#REF!</definedName>
    <definedName name="dms_040202_15_Vol_Values" localSheetId="7">#REF!</definedName>
    <definedName name="dms_040202_15_Vol_Values" localSheetId="5">#REF!</definedName>
    <definedName name="dms_040202_15_Vol_Values" localSheetId="8">#REF!</definedName>
    <definedName name="dms_040202_15_Vol_Values" localSheetId="10">#REF!</definedName>
    <definedName name="dms_040202_15_Vol_Values" localSheetId="6">#REF!</definedName>
    <definedName name="dms_040202_15_Vol_Values" localSheetId="9">#REF!</definedName>
    <definedName name="dms_040202_15_Vol_Values">#REF!</definedName>
    <definedName name="dms_040301_01_Exp_Values" localSheetId="7">#REF!</definedName>
    <definedName name="dms_040301_01_Exp_Values" localSheetId="5">#REF!</definedName>
    <definedName name="dms_040301_01_Exp_Values" localSheetId="8">#REF!</definedName>
    <definedName name="dms_040301_01_Exp_Values" localSheetId="10">#REF!</definedName>
    <definedName name="dms_040301_01_Exp_Values" localSheetId="6">#REF!</definedName>
    <definedName name="dms_040301_01_Exp_Values" localSheetId="9">#REF!</definedName>
    <definedName name="dms_040301_01_Exp_Values">#REF!</definedName>
    <definedName name="dms_040301_01_Rows" localSheetId="7">#REF!</definedName>
    <definedName name="dms_040301_01_Rows" localSheetId="5">#REF!</definedName>
    <definedName name="dms_040301_01_Rows" localSheetId="8">#REF!</definedName>
    <definedName name="dms_040301_01_Rows" localSheetId="10">#REF!</definedName>
    <definedName name="dms_040301_01_Rows" localSheetId="6">#REF!</definedName>
    <definedName name="dms_040301_01_Rows" localSheetId="9">#REF!</definedName>
    <definedName name="dms_040301_01_Rows">#REF!</definedName>
    <definedName name="dms_040301_01_Vol_Values" localSheetId="7">#REF!</definedName>
    <definedName name="dms_040301_01_Vol_Values" localSheetId="5">#REF!</definedName>
    <definedName name="dms_040301_01_Vol_Values" localSheetId="8">#REF!</definedName>
    <definedName name="dms_040301_01_Vol_Values" localSheetId="10">#REF!</definedName>
    <definedName name="dms_040301_01_Vol_Values" localSheetId="6">#REF!</definedName>
    <definedName name="dms_040301_01_Vol_Values" localSheetId="9">#REF!</definedName>
    <definedName name="dms_040301_01_Vol_Values">#REF!</definedName>
    <definedName name="dms_040301_02_Exp_Values" localSheetId="7">#REF!</definedName>
    <definedName name="dms_040301_02_Exp_Values" localSheetId="5">#REF!</definedName>
    <definedName name="dms_040301_02_Exp_Values" localSheetId="8">#REF!</definedName>
    <definedName name="dms_040301_02_Exp_Values" localSheetId="10">#REF!</definedName>
    <definedName name="dms_040301_02_Exp_Values" localSheetId="6">#REF!</definedName>
    <definedName name="dms_040301_02_Exp_Values" localSheetId="9">#REF!</definedName>
    <definedName name="dms_040301_02_Exp_Values">#REF!</definedName>
    <definedName name="dms_040301_02_Rows" localSheetId="7">#REF!</definedName>
    <definedName name="dms_040301_02_Rows" localSheetId="5">#REF!</definedName>
    <definedName name="dms_040301_02_Rows" localSheetId="8">#REF!</definedName>
    <definedName name="dms_040301_02_Rows" localSheetId="10">#REF!</definedName>
    <definedName name="dms_040301_02_Rows" localSheetId="6">#REF!</definedName>
    <definedName name="dms_040301_02_Rows" localSheetId="9">#REF!</definedName>
    <definedName name="dms_040301_02_Rows">#REF!</definedName>
    <definedName name="dms_040301_02_Vol_Values" localSheetId="7">#REF!</definedName>
    <definedName name="dms_040301_02_Vol_Values" localSheetId="5">#REF!</definedName>
    <definedName name="dms_040301_02_Vol_Values" localSheetId="8">#REF!</definedName>
    <definedName name="dms_040301_02_Vol_Values" localSheetId="10">#REF!</definedName>
    <definedName name="dms_040301_02_Vol_Values" localSheetId="6">#REF!</definedName>
    <definedName name="dms_040301_02_Vol_Values" localSheetId="9">#REF!</definedName>
    <definedName name="dms_040301_02_Vol_Values">#REF!</definedName>
    <definedName name="dms_040401_01_Exp_Values" localSheetId="7">#REF!</definedName>
    <definedName name="dms_040401_01_Exp_Values" localSheetId="5">#REF!</definedName>
    <definedName name="dms_040401_01_Exp_Values" localSheetId="8">#REF!</definedName>
    <definedName name="dms_040401_01_Exp_Values" localSheetId="10">#REF!</definedName>
    <definedName name="dms_040401_01_Exp_Values" localSheetId="6">#REF!</definedName>
    <definedName name="dms_040401_01_Exp_Values" localSheetId="9">#REF!</definedName>
    <definedName name="dms_040401_01_Exp_Values">#REF!</definedName>
    <definedName name="dms_040401_01_Rows" localSheetId="7">#REF!</definedName>
    <definedName name="dms_040401_01_Rows" localSheetId="5">#REF!</definedName>
    <definedName name="dms_040401_01_Rows" localSheetId="8">#REF!</definedName>
    <definedName name="dms_040401_01_Rows" localSheetId="10">#REF!</definedName>
    <definedName name="dms_040401_01_Rows" localSheetId="6">#REF!</definedName>
    <definedName name="dms_040401_01_Rows" localSheetId="9">#REF!</definedName>
    <definedName name="dms_040401_01_Rows">#REF!</definedName>
    <definedName name="dms_040401_01_Vol_Values" localSheetId="7">#REF!</definedName>
    <definedName name="dms_040401_01_Vol_Values" localSheetId="5">#REF!</definedName>
    <definedName name="dms_040401_01_Vol_Values" localSheetId="8">#REF!</definedName>
    <definedName name="dms_040401_01_Vol_Values" localSheetId="10">#REF!</definedName>
    <definedName name="dms_040401_01_Vol_Values" localSheetId="6">#REF!</definedName>
    <definedName name="dms_040401_01_Vol_Values" localSheetId="9">#REF!</definedName>
    <definedName name="dms_040401_01_Vol_Values">#REF!</definedName>
    <definedName name="dms_050201_01_header" localSheetId="7">#REF!</definedName>
    <definedName name="dms_050201_01_header" localSheetId="5">#REF!</definedName>
    <definedName name="dms_050201_01_header" localSheetId="8">#REF!</definedName>
    <definedName name="dms_050201_01_header" localSheetId="10">#REF!</definedName>
    <definedName name="dms_050201_01_header" localSheetId="6">#REF!</definedName>
    <definedName name="dms_050201_01_header" localSheetId="9">#REF!</definedName>
    <definedName name="dms_050201_01_header">#REF!</definedName>
    <definedName name="dms_050201_01_Rows" localSheetId="7">#REF!</definedName>
    <definedName name="dms_050201_01_Rows" localSheetId="5">#REF!</definedName>
    <definedName name="dms_050201_01_Rows" localSheetId="8">#REF!</definedName>
    <definedName name="dms_050201_01_Rows" localSheetId="10">#REF!</definedName>
    <definedName name="dms_050201_01_Rows" localSheetId="6">#REF!</definedName>
    <definedName name="dms_050201_01_Rows" localSheetId="9">#REF!</definedName>
    <definedName name="dms_050201_01_Rows">#REF!</definedName>
    <definedName name="dms_050201_01_Values" localSheetId="7">#REF!</definedName>
    <definedName name="dms_050201_01_Values" localSheetId="5">#REF!</definedName>
    <definedName name="dms_050201_01_Values" localSheetId="8">#REF!</definedName>
    <definedName name="dms_050201_01_Values" localSheetId="10">#REF!</definedName>
    <definedName name="dms_050201_01_Values" localSheetId="6">#REF!</definedName>
    <definedName name="dms_050201_01_Values" localSheetId="9">#REF!</definedName>
    <definedName name="dms_050201_01_Values">#REF!</definedName>
    <definedName name="dms_050201_02_Rows" localSheetId="7">#REF!</definedName>
    <definedName name="dms_050201_02_Rows" localSheetId="5">#REF!</definedName>
    <definedName name="dms_050201_02_Rows" localSheetId="8">#REF!</definedName>
    <definedName name="dms_050201_02_Rows" localSheetId="10">#REF!</definedName>
    <definedName name="dms_050201_02_Rows" localSheetId="6">#REF!</definedName>
    <definedName name="dms_050201_02_Rows" localSheetId="9">#REF!</definedName>
    <definedName name="dms_050201_02_Rows">#REF!</definedName>
    <definedName name="dms_050201_02_Values" localSheetId="7">#REF!</definedName>
    <definedName name="dms_050201_02_Values" localSheetId="5">#REF!</definedName>
    <definedName name="dms_050201_02_Values" localSheetId="8">#REF!</definedName>
    <definedName name="dms_050201_02_Values" localSheetId="10">#REF!</definedName>
    <definedName name="dms_050201_02_Values" localSheetId="6">#REF!</definedName>
    <definedName name="dms_050201_02_Values" localSheetId="9">#REF!</definedName>
    <definedName name="dms_050201_02_Values">#REF!</definedName>
    <definedName name="dms_050201_03_Rows" localSheetId="7">#REF!</definedName>
    <definedName name="dms_050201_03_Rows" localSheetId="5">#REF!</definedName>
    <definedName name="dms_050201_03_Rows" localSheetId="8">#REF!</definedName>
    <definedName name="dms_050201_03_Rows" localSheetId="10">#REF!</definedName>
    <definedName name="dms_050201_03_Rows" localSheetId="6">#REF!</definedName>
    <definedName name="dms_050201_03_Rows" localSheetId="9">#REF!</definedName>
    <definedName name="dms_050201_03_Rows">#REF!</definedName>
    <definedName name="dms_050201_03_Values" localSheetId="7">#REF!</definedName>
    <definedName name="dms_050201_03_Values" localSheetId="5">#REF!</definedName>
    <definedName name="dms_050201_03_Values" localSheetId="8">#REF!</definedName>
    <definedName name="dms_050201_03_Values" localSheetId="10">#REF!</definedName>
    <definedName name="dms_050201_03_Values" localSheetId="6">#REF!</definedName>
    <definedName name="dms_050201_03_Values" localSheetId="9">#REF!</definedName>
    <definedName name="dms_050201_03_Values">#REF!</definedName>
    <definedName name="dms_050201_04_Rows" localSheetId="7">#REF!</definedName>
    <definedName name="dms_050201_04_Rows" localSheetId="5">#REF!</definedName>
    <definedName name="dms_050201_04_Rows" localSheetId="8">#REF!</definedName>
    <definedName name="dms_050201_04_Rows" localSheetId="10">#REF!</definedName>
    <definedName name="dms_050201_04_Rows" localSheetId="6">#REF!</definedName>
    <definedName name="dms_050201_04_Rows" localSheetId="9">#REF!</definedName>
    <definedName name="dms_050201_04_Rows">#REF!</definedName>
    <definedName name="dms_050201_04_Values" localSheetId="7">#REF!</definedName>
    <definedName name="dms_050201_04_Values" localSheetId="5">#REF!</definedName>
    <definedName name="dms_050201_04_Values" localSheetId="8">#REF!</definedName>
    <definedName name="dms_050201_04_Values" localSheetId="10">#REF!</definedName>
    <definedName name="dms_050201_04_Values" localSheetId="6">#REF!</definedName>
    <definedName name="dms_050201_04_Values" localSheetId="9">#REF!</definedName>
    <definedName name="dms_050201_04_Values">#REF!</definedName>
    <definedName name="dms_050201_05_Rows" localSheetId="7">#REF!</definedName>
    <definedName name="dms_050201_05_Rows" localSheetId="5">#REF!</definedName>
    <definedName name="dms_050201_05_Rows" localSheetId="8">#REF!</definedName>
    <definedName name="dms_050201_05_Rows" localSheetId="10">#REF!</definedName>
    <definedName name="dms_050201_05_Rows" localSheetId="6">#REF!</definedName>
    <definedName name="dms_050201_05_Rows" localSheetId="9">#REF!</definedName>
    <definedName name="dms_050201_05_Rows">#REF!</definedName>
    <definedName name="dms_050201_05_Values" localSheetId="7">#REF!</definedName>
    <definedName name="dms_050201_05_Values" localSheetId="5">#REF!</definedName>
    <definedName name="dms_050201_05_Values" localSheetId="8">#REF!</definedName>
    <definedName name="dms_050201_05_Values" localSheetId="10">#REF!</definedName>
    <definedName name="dms_050201_05_Values" localSheetId="6">#REF!</definedName>
    <definedName name="dms_050201_05_Values" localSheetId="9">#REF!</definedName>
    <definedName name="dms_050201_05_Values">#REF!</definedName>
    <definedName name="dms_050201_06_Rows" localSheetId="7">#REF!</definedName>
    <definedName name="dms_050201_06_Rows" localSheetId="5">#REF!</definedName>
    <definedName name="dms_050201_06_Rows" localSheetId="8">#REF!</definedName>
    <definedName name="dms_050201_06_Rows" localSheetId="10">#REF!</definedName>
    <definedName name="dms_050201_06_Rows" localSheetId="6">#REF!</definedName>
    <definedName name="dms_050201_06_Rows" localSheetId="9">#REF!</definedName>
    <definedName name="dms_050201_06_Rows">#REF!</definedName>
    <definedName name="dms_050201_06_Values" localSheetId="7">#REF!</definedName>
    <definedName name="dms_050201_06_Values" localSheetId="5">#REF!</definedName>
    <definedName name="dms_050201_06_Values" localSheetId="8">#REF!</definedName>
    <definedName name="dms_050201_06_Values" localSheetId="10">#REF!</definedName>
    <definedName name="dms_050201_06_Values" localSheetId="6">#REF!</definedName>
    <definedName name="dms_050201_06_Values" localSheetId="9">#REF!</definedName>
    <definedName name="dms_050201_06_Values">#REF!</definedName>
    <definedName name="dms_050201_07_Rows" localSheetId="7">#REF!</definedName>
    <definedName name="dms_050201_07_Rows" localSheetId="5">#REF!</definedName>
    <definedName name="dms_050201_07_Rows" localSheetId="8">#REF!</definedName>
    <definedName name="dms_050201_07_Rows" localSheetId="10">#REF!</definedName>
    <definedName name="dms_050201_07_Rows" localSheetId="6">#REF!</definedName>
    <definedName name="dms_050201_07_Rows" localSheetId="9">#REF!</definedName>
    <definedName name="dms_050201_07_Rows">#REF!</definedName>
    <definedName name="dms_050201_07_Values" localSheetId="7">#REF!</definedName>
    <definedName name="dms_050201_07_Values" localSheetId="5">#REF!</definedName>
    <definedName name="dms_050201_07_Values" localSheetId="8">#REF!</definedName>
    <definedName name="dms_050201_07_Values" localSheetId="10">#REF!</definedName>
    <definedName name="dms_050201_07_Values" localSheetId="6">#REF!</definedName>
    <definedName name="dms_050201_07_Values" localSheetId="9">#REF!</definedName>
    <definedName name="dms_050201_07_Values">#REF!</definedName>
    <definedName name="dms_050201_08_Rows" localSheetId="7">#REF!</definedName>
    <definedName name="dms_050201_08_Rows" localSheetId="5">#REF!</definedName>
    <definedName name="dms_050201_08_Rows" localSheetId="8">#REF!</definedName>
    <definedName name="dms_050201_08_Rows" localSheetId="10">#REF!</definedName>
    <definedName name="dms_050201_08_Rows" localSheetId="6">#REF!</definedName>
    <definedName name="dms_050201_08_Rows" localSheetId="9">#REF!</definedName>
    <definedName name="dms_050201_08_Rows">#REF!</definedName>
    <definedName name="dms_050201_08_Values" localSheetId="7">#REF!</definedName>
    <definedName name="dms_050201_08_Values" localSheetId="5">#REF!</definedName>
    <definedName name="dms_050201_08_Values" localSheetId="8">#REF!</definedName>
    <definedName name="dms_050201_08_Values" localSheetId="10">#REF!</definedName>
    <definedName name="dms_050201_08_Values" localSheetId="6">#REF!</definedName>
    <definedName name="dms_050201_08_Values" localSheetId="9">#REF!</definedName>
    <definedName name="dms_050201_08_Values">#REF!</definedName>
    <definedName name="dms_050201_09_Rows" localSheetId="7">#REF!</definedName>
    <definedName name="dms_050201_09_Rows" localSheetId="5">#REF!</definedName>
    <definedName name="dms_050201_09_Rows" localSheetId="8">#REF!</definedName>
    <definedName name="dms_050201_09_Rows" localSheetId="10">#REF!</definedName>
    <definedName name="dms_050201_09_Rows" localSheetId="6">#REF!</definedName>
    <definedName name="dms_050201_09_Rows" localSheetId="9">#REF!</definedName>
    <definedName name="dms_050201_09_Rows">#REF!</definedName>
    <definedName name="dms_050201_09_Values" localSheetId="7">#REF!</definedName>
    <definedName name="dms_050201_09_Values" localSheetId="5">#REF!</definedName>
    <definedName name="dms_050201_09_Values" localSheetId="8">#REF!</definedName>
    <definedName name="dms_050201_09_Values" localSheetId="10">#REF!</definedName>
    <definedName name="dms_050201_09_Values" localSheetId="6">#REF!</definedName>
    <definedName name="dms_050201_09_Values" localSheetId="9">#REF!</definedName>
    <definedName name="dms_050201_09_Values">#REF!</definedName>
    <definedName name="dms_050202_01_Values" localSheetId="7">#REF!</definedName>
    <definedName name="dms_050202_01_Values" localSheetId="5">#REF!</definedName>
    <definedName name="dms_050202_01_Values" localSheetId="8">#REF!</definedName>
    <definedName name="dms_050202_01_Values" localSheetId="10">#REF!</definedName>
    <definedName name="dms_050202_01_Values" localSheetId="6">#REF!</definedName>
    <definedName name="dms_050202_01_Values" localSheetId="9">#REF!</definedName>
    <definedName name="dms_050202_01_Values">#REF!</definedName>
    <definedName name="dms_050202_02_Values" localSheetId="7">#REF!</definedName>
    <definedName name="dms_050202_02_Values" localSheetId="5">#REF!</definedName>
    <definedName name="dms_050202_02_Values" localSheetId="8">#REF!</definedName>
    <definedName name="dms_050202_02_Values" localSheetId="10">#REF!</definedName>
    <definedName name="dms_050202_02_Values" localSheetId="6">#REF!</definedName>
    <definedName name="dms_050202_02_Values" localSheetId="9">#REF!</definedName>
    <definedName name="dms_050202_02_Values">#REF!</definedName>
    <definedName name="dms_050202_03_Values" localSheetId="7">#REF!</definedName>
    <definedName name="dms_050202_03_Values" localSheetId="5">#REF!</definedName>
    <definedName name="dms_050202_03_Values" localSheetId="8">#REF!</definedName>
    <definedName name="dms_050202_03_Values" localSheetId="10">#REF!</definedName>
    <definedName name="dms_050202_03_Values" localSheetId="6">#REF!</definedName>
    <definedName name="dms_050202_03_Values" localSheetId="9">#REF!</definedName>
    <definedName name="dms_050202_03_Values">#REF!</definedName>
    <definedName name="dms_050202_04_Values" localSheetId="7">#REF!</definedName>
    <definedName name="dms_050202_04_Values" localSheetId="5">#REF!</definedName>
    <definedName name="dms_050202_04_Values" localSheetId="8">#REF!</definedName>
    <definedName name="dms_050202_04_Values" localSheetId="10">#REF!</definedName>
    <definedName name="dms_050202_04_Values" localSheetId="6">#REF!</definedName>
    <definedName name="dms_050202_04_Values" localSheetId="9">#REF!</definedName>
    <definedName name="dms_050202_04_Values">#REF!</definedName>
    <definedName name="dms_050202_05_Values" localSheetId="7">#REF!</definedName>
    <definedName name="dms_050202_05_Values" localSheetId="5">#REF!</definedName>
    <definedName name="dms_050202_05_Values" localSheetId="8">#REF!</definedName>
    <definedName name="dms_050202_05_Values" localSheetId="10">#REF!</definedName>
    <definedName name="dms_050202_05_Values" localSheetId="6">#REF!</definedName>
    <definedName name="dms_050202_05_Values" localSheetId="9">#REF!</definedName>
    <definedName name="dms_050202_05_Values">#REF!</definedName>
    <definedName name="dms_050202_06_Values" localSheetId="7">#REF!</definedName>
    <definedName name="dms_050202_06_Values" localSheetId="5">#REF!</definedName>
    <definedName name="dms_050202_06_Values" localSheetId="8">#REF!</definedName>
    <definedName name="dms_050202_06_Values" localSheetId="10">#REF!</definedName>
    <definedName name="dms_050202_06_Values" localSheetId="6">#REF!</definedName>
    <definedName name="dms_050202_06_Values" localSheetId="9">#REF!</definedName>
    <definedName name="dms_050202_06_Values">#REF!</definedName>
    <definedName name="dms_050202_07_Values" localSheetId="7">#REF!</definedName>
    <definedName name="dms_050202_07_Values" localSheetId="5">#REF!</definedName>
    <definedName name="dms_050202_07_Values" localSheetId="8">#REF!</definedName>
    <definedName name="dms_050202_07_Values" localSheetId="10">#REF!</definedName>
    <definedName name="dms_050202_07_Values" localSheetId="6">#REF!</definedName>
    <definedName name="dms_050202_07_Values" localSheetId="9">#REF!</definedName>
    <definedName name="dms_050202_07_Values">#REF!</definedName>
    <definedName name="dms_050202_08_Values" localSheetId="7">#REF!</definedName>
    <definedName name="dms_050202_08_Values" localSheetId="5">#REF!</definedName>
    <definedName name="dms_050202_08_Values" localSheetId="8">#REF!</definedName>
    <definedName name="dms_050202_08_Values" localSheetId="10">#REF!</definedName>
    <definedName name="dms_050202_08_Values" localSheetId="6">#REF!</definedName>
    <definedName name="dms_050202_08_Values" localSheetId="9">#REF!</definedName>
    <definedName name="dms_050202_08_Values">#REF!</definedName>
    <definedName name="dms_050202_09_Values" localSheetId="7">#REF!</definedName>
    <definedName name="dms_050202_09_Values" localSheetId="5">#REF!</definedName>
    <definedName name="dms_050202_09_Values" localSheetId="8">#REF!</definedName>
    <definedName name="dms_050202_09_Values" localSheetId="10">#REF!</definedName>
    <definedName name="dms_050202_09_Values" localSheetId="6">#REF!</definedName>
    <definedName name="dms_050202_09_Values" localSheetId="9">#REF!</definedName>
    <definedName name="dms_050202_09_Values">#REF!</definedName>
    <definedName name="dms_060101_NMIs_affected" localSheetId="7">'[5]SMS notification'!#REF!</definedName>
    <definedName name="dms_060101_NMIs_affected" localSheetId="5">'[5]SMS notification'!#REF!</definedName>
    <definedName name="dms_060101_NMIs_affected" localSheetId="8">'[5]SMS notification'!#REF!</definedName>
    <definedName name="dms_060101_NMIs_affected" localSheetId="6">'[5]SMS notification'!#REF!</definedName>
    <definedName name="dms_060101_NMIs_affected" localSheetId="9">'[5]SMS notification'!#REF!</definedName>
    <definedName name="dms_060101_NMIs_affected">'[5]SMS notification'!#REF!</definedName>
    <definedName name="dms_060201_01_Rows" localSheetId="7">#REF!</definedName>
    <definedName name="dms_060201_01_Rows" localSheetId="5">#REF!</definedName>
    <definedName name="dms_060201_01_Rows" localSheetId="8">#REF!</definedName>
    <definedName name="dms_060201_01_Rows" localSheetId="10">#REF!</definedName>
    <definedName name="dms_060201_01_Rows" localSheetId="6">#REF!</definedName>
    <definedName name="dms_060201_01_Rows" localSheetId="9">#REF!</definedName>
    <definedName name="dms_060201_01_Rows">#REF!</definedName>
    <definedName name="dms_060201_01_Values" localSheetId="7">#REF!</definedName>
    <definedName name="dms_060201_01_Values" localSheetId="5">#REF!</definedName>
    <definedName name="dms_060201_01_Values" localSheetId="8">#REF!</definedName>
    <definedName name="dms_060201_01_Values" localSheetId="10">#REF!</definedName>
    <definedName name="dms_060201_01_Values" localSheetId="6">#REF!</definedName>
    <definedName name="dms_060201_01_Values" localSheetId="9">#REF!</definedName>
    <definedName name="dms_060201_01_Values">#REF!</definedName>
    <definedName name="dms_060201_02_Values" localSheetId="7">#REF!</definedName>
    <definedName name="dms_060201_02_Values" localSheetId="5">#REF!</definedName>
    <definedName name="dms_060201_02_Values" localSheetId="8">#REF!</definedName>
    <definedName name="dms_060201_02_Values" localSheetId="10">#REF!</definedName>
    <definedName name="dms_060201_02_Values" localSheetId="6">#REF!</definedName>
    <definedName name="dms_060201_02_Values" localSheetId="9">#REF!</definedName>
    <definedName name="dms_060201_02_Values">#REF!</definedName>
    <definedName name="dms_060201_03_Values" localSheetId="7">#REF!</definedName>
    <definedName name="dms_060201_03_Values" localSheetId="5">#REF!</definedName>
    <definedName name="dms_060201_03_Values" localSheetId="8">#REF!</definedName>
    <definedName name="dms_060201_03_Values" localSheetId="10">#REF!</definedName>
    <definedName name="dms_060201_03_Values" localSheetId="6">#REF!</definedName>
    <definedName name="dms_060201_03_Values" localSheetId="9">#REF!</definedName>
    <definedName name="dms_060201_03_Values">#REF!</definedName>
    <definedName name="dms_060202_01_Values" localSheetId="7">#REF!</definedName>
    <definedName name="dms_060202_01_Values" localSheetId="5">#REF!</definedName>
    <definedName name="dms_060202_01_Values" localSheetId="8">#REF!</definedName>
    <definedName name="dms_060202_01_Values" localSheetId="10">#REF!</definedName>
    <definedName name="dms_060202_01_Values" localSheetId="6">#REF!</definedName>
    <definedName name="dms_060202_01_Values" localSheetId="9">#REF!</definedName>
    <definedName name="dms_060202_01_Values">#REF!</definedName>
    <definedName name="dms_060202_02_Values" localSheetId="7">#REF!</definedName>
    <definedName name="dms_060202_02_Values" localSheetId="5">#REF!</definedName>
    <definedName name="dms_060202_02_Values" localSheetId="8">#REF!</definedName>
    <definedName name="dms_060202_02_Values" localSheetId="10">#REF!</definedName>
    <definedName name="dms_060202_02_Values" localSheetId="6">#REF!</definedName>
    <definedName name="dms_060202_02_Values" localSheetId="9">#REF!</definedName>
    <definedName name="dms_060202_02_Values">#REF!</definedName>
    <definedName name="dms_060202_03_Values" localSheetId="7">#REF!</definedName>
    <definedName name="dms_060202_03_Values" localSheetId="5">#REF!</definedName>
    <definedName name="dms_060202_03_Values" localSheetId="8">#REF!</definedName>
    <definedName name="dms_060202_03_Values" localSheetId="10">#REF!</definedName>
    <definedName name="dms_060202_03_Values" localSheetId="6">#REF!</definedName>
    <definedName name="dms_060202_03_Values" localSheetId="9">#REF!</definedName>
    <definedName name="dms_060202_03_Values">#REF!</definedName>
    <definedName name="dms_060203_01_Values" localSheetId="7">#REF!</definedName>
    <definedName name="dms_060203_01_Values" localSheetId="5">#REF!</definedName>
    <definedName name="dms_060203_01_Values" localSheetId="8">#REF!</definedName>
    <definedName name="dms_060203_01_Values" localSheetId="10">#REF!</definedName>
    <definedName name="dms_060203_01_Values" localSheetId="6">#REF!</definedName>
    <definedName name="dms_060203_01_Values" localSheetId="9">#REF!</definedName>
    <definedName name="dms_060203_01_Values">#REF!</definedName>
    <definedName name="dms_060203_02_Values" localSheetId="7">#REF!</definedName>
    <definedName name="dms_060203_02_Values" localSheetId="5">#REF!</definedName>
    <definedName name="dms_060203_02_Values" localSheetId="8">#REF!</definedName>
    <definedName name="dms_060203_02_Values" localSheetId="10">#REF!</definedName>
    <definedName name="dms_060203_02_Values" localSheetId="6">#REF!</definedName>
    <definedName name="dms_060203_02_Values" localSheetId="9">#REF!</definedName>
    <definedName name="dms_060203_02_Values">#REF!</definedName>
    <definedName name="dms_060203_03_Values" localSheetId="7">#REF!</definedName>
    <definedName name="dms_060203_03_Values" localSheetId="5">#REF!</definedName>
    <definedName name="dms_060203_03_Values" localSheetId="8">#REF!</definedName>
    <definedName name="dms_060203_03_Values" localSheetId="10">#REF!</definedName>
    <definedName name="dms_060203_03_Values" localSheetId="6">#REF!</definedName>
    <definedName name="dms_060203_03_Values" localSheetId="9">#REF!</definedName>
    <definedName name="dms_060203_03_Values">#REF!</definedName>
    <definedName name="dms_060204_01_Values" localSheetId="7">#REF!</definedName>
    <definedName name="dms_060204_01_Values" localSheetId="5">#REF!</definedName>
    <definedName name="dms_060204_01_Values" localSheetId="8">#REF!</definedName>
    <definedName name="dms_060204_01_Values" localSheetId="10">#REF!</definedName>
    <definedName name="dms_060204_01_Values" localSheetId="6">#REF!</definedName>
    <definedName name="dms_060204_01_Values" localSheetId="9">#REF!</definedName>
    <definedName name="dms_060204_01_Values">#REF!</definedName>
    <definedName name="dms_060204_02_Values" localSheetId="7">#REF!</definedName>
    <definedName name="dms_060204_02_Values" localSheetId="5">#REF!</definedName>
    <definedName name="dms_060204_02_Values" localSheetId="8">#REF!</definedName>
    <definedName name="dms_060204_02_Values" localSheetId="10">#REF!</definedName>
    <definedName name="dms_060204_02_Values" localSheetId="6">#REF!</definedName>
    <definedName name="dms_060204_02_Values" localSheetId="9">#REF!</definedName>
    <definedName name="dms_060204_02_Values">#REF!</definedName>
    <definedName name="dms_060204_03_Values" localSheetId="7">#REF!</definedName>
    <definedName name="dms_060204_03_Values" localSheetId="5">#REF!</definedName>
    <definedName name="dms_060204_03_Values" localSheetId="8">#REF!</definedName>
    <definedName name="dms_060204_03_Values" localSheetId="10">#REF!</definedName>
    <definedName name="dms_060204_03_Values" localSheetId="6">#REF!</definedName>
    <definedName name="dms_060204_03_Values" localSheetId="9">#REF!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7">#REF!</definedName>
    <definedName name="dms_060601_01_Rows" localSheetId="5">#REF!</definedName>
    <definedName name="dms_060601_01_Rows" localSheetId="8">#REF!</definedName>
    <definedName name="dms_060601_01_Rows" localSheetId="10">#REF!</definedName>
    <definedName name="dms_060601_01_Rows" localSheetId="6">#REF!</definedName>
    <definedName name="dms_060601_01_Rows" localSheetId="9">#REF!</definedName>
    <definedName name="dms_060601_01_Rows">#REF!</definedName>
    <definedName name="dms_060601_01_Values" localSheetId="7">#REF!</definedName>
    <definedName name="dms_060601_01_Values" localSheetId="5">#REF!</definedName>
    <definedName name="dms_060601_01_Values" localSheetId="8">#REF!</definedName>
    <definedName name="dms_060601_01_Values" localSheetId="10">#REF!</definedName>
    <definedName name="dms_060601_01_Values" localSheetId="6">#REF!</definedName>
    <definedName name="dms_060601_01_Values" localSheetId="9">#REF!</definedName>
    <definedName name="dms_060601_01_Values">#REF!</definedName>
    <definedName name="dms_060601_02_Rows" localSheetId="7">#REF!</definedName>
    <definedName name="dms_060601_02_Rows" localSheetId="5">#REF!</definedName>
    <definedName name="dms_060601_02_Rows" localSheetId="8">#REF!</definedName>
    <definedName name="dms_060601_02_Rows" localSheetId="10">#REF!</definedName>
    <definedName name="dms_060601_02_Rows" localSheetId="6">#REF!</definedName>
    <definedName name="dms_060601_02_Rows" localSheetId="9">#REF!</definedName>
    <definedName name="dms_060601_02_Rows">#REF!</definedName>
    <definedName name="dms_060601_02_Values" localSheetId="7">#REF!</definedName>
    <definedName name="dms_060601_02_Values" localSheetId="5">#REF!</definedName>
    <definedName name="dms_060601_02_Values" localSheetId="8">#REF!</definedName>
    <definedName name="dms_060601_02_Values" localSheetId="10">#REF!</definedName>
    <definedName name="dms_060601_02_Values" localSheetId="6">#REF!</definedName>
    <definedName name="dms_060601_02_Values" localSheetId="9">#REF!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7">#REF!</definedName>
    <definedName name="dms_060801_02_Values" localSheetId="5">#REF!</definedName>
    <definedName name="dms_060801_02_Values" localSheetId="8">#REF!</definedName>
    <definedName name="dms_060801_02_Values" localSheetId="10">#REF!</definedName>
    <definedName name="dms_060801_02_Values" localSheetId="6">#REF!</definedName>
    <definedName name="dms_060801_02_Values" localSheetId="9">#REF!</definedName>
    <definedName name="dms_060801_02_Values">#REF!</definedName>
    <definedName name="dms_060801_03_Values" localSheetId="7">#REF!</definedName>
    <definedName name="dms_060801_03_Values" localSheetId="5">#REF!</definedName>
    <definedName name="dms_060801_03_Values" localSheetId="8">#REF!</definedName>
    <definedName name="dms_060801_03_Values" localSheetId="10">#REF!</definedName>
    <definedName name="dms_060801_03_Values" localSheetId="6">#REF!</definedName>
    <definedName name="dms_060801_03_Values" localSheetId="9">#REF!</definedName>
    <definedName name="dms_060801_03_Values">#REF!</definedName>
    <definedName name="dms_060801_04_Values" localSheetId="7">#REF!</definedName>
    <definedName name="dms_060801_04_Values" localSheetId="5">#REF!</definedName>
    <definedName name="dms_060801_04_Values" localSheetId="8">#REF!</definedName>
    <definedName name="dms_060801_04_Values" localSheetId="10">#REF!</definedName>
    <definedName name="dms_060801_04_Values" localSheetId="6">#REF!</definedName>
    <definedName name="dms_060801_04_Values" localSheetId="9">#REF!</definedName>
    <definedName name="dms_060801_04_Values">#REF!</definedName>
    <definedName name="dms_060801_CauseID" localSheetId="7">#REF!</definedName>
    <definedName name="dms_060801_CauseID" localSheetId="5">#REF!</definedName>
    <definedName name="dms_060801_CauseID" localSheetId="8">#REF!</definedName>
    <definedName name="dms_060801_CauseID" localSheetId="10">#REF!</definedName>
    <definedName name="dms_060801_CauseID" localSheetId="6">#REF!</definedName>
    <definedName name="dms_060801_CauseID" localSheetId="9">#REF!</definedName>
    <definedName name="dms_060801_CauseID">#REF!</definedName>
    <definedName name="dms_060801_Event_Date" localSheetId="7">#REF!</definedName>
    <definedName name="dms_060801_Event_Date" localSheetId="5">#REF!</definedName>
    <definedName name="dms_060801_Event_Date" localSheetId="8">#REF!</definedName>
    <definedName name="dms_060801_Event_Date" localSheetId="10">#REF!</definedName>
    <definedName name="dms_060801_Event_Date" localSheetId="6">#REF!</definedName>
    <definedName name="dms_060801_Event_Date" localSheetId="9">#REF!</definedName>
    <definedName name="dms_060801_Event_Date">#REF!</definedName>
    <definedName name="dms_060801_Excl_Cat" localSheetId="7">#REF!</definedName>
    <definedName name="dms_060801_Excl_Cat" localSheetId="5">#REF!</definedName>
    <definedName name="dms_060801_Excl_Cat" localSheetId="8">#REF!</definedName>
    <definedName name="dms_060801_Excl_Cat" localSheetId="10">#REF!</definedName>
    <definedName name="dms_060801_Excl_Cat" localSheetId="6">#REF!</definedName>
    <definedName name="dms_060801_Excl_Cat" localSheetId="9">#REF!</definedName>
    <definedName name="dms_060801_Excl_Cat">#REF!</definedName>
    <definedName name="dms_060801_FeederClass" localSheetId="7">#REF!</definedName>
    <definedName name="dms_060801_FeederClass" localSheetId="5">#REF!</definedName>
    <definedName name="dms_060801_FeederClass" localSheetId="8">#REF!</definedName>
    <definedName name="dms_060801_FeederClass" localSheetId="10">#REF!</definedName>
    <definedName name="dms_060801_FeederClass" localSheetId="6">#REF!</definedName>
    <definedName name="dms_060801_FeederClass" localSheetId="9">#REF!</definedName>
    <definedName name="dms_060801_FeederClass">#REF!</definedName>
    <definedName name="dms_060801_FeederID" localSheetId="7">#REF!</definedName>
    <definedName name="dms_060801_FeederID" localSheetId="5">#REF!</definedName>
    <definedName name="dms_060801_FeederID" localSheetId="8">#REF!</definedName>
    <definedName name="dms_060801_FeederID" localSheetId="10">#REF!</definedName>
    <definedName name="dms_060801_FeederID" localSheetId="6">#REF!</definedName>
    <definedName name="dms_060801_FeederID" localSheetId="9">#REF!</definedName>
    <definedName name="dms_060801_FeederID">#REF!</definedName>
    <definedName name="dms_060801_OutageID" localSheetId="7">#REF!</definedName>
    <definedName name="dms_060801_OutageID" localSheetId="5">#REF!</definedName>
    <definedName name="dms_060801_OutageID" localSheetId="8">#REF!</definedName>
    <definedName name="dms_060801_OutageID" localSheetId="10">#REF!</definedName>
    <definedName name="dms_060801_OutageID" localSheetId="6">#REF!</definedName>
    <definedName name="dms_060801_OutageID" localSheetId="9">#REF!</definedName>
    <definedName name="dms_060801_OutageID">#REF!</definedName>
    <definedName name="dms_060801_StartCell">'[4]6.8 STPIS Exclusions'!$B$12</definedName>
    <definedName name="dms_060901_01_Payments_Values" localSheetId="7">#REF!</definedName>
    <definedName name="dms_060901_01_Payments_Values" localSheetId="5">#REF!</definedName>
    <definedName name="dms_060901_01_Payments_Values" localSheetId="8">#REF!</definedName>
    <definedName name="dms_060901_01_Payments_Values" localSheetId="10">#REF!</definedName>
    <definedName name="dms_060901_01_Payments_Values" localSheetId="6">#REF!</definedName>
    <definedName name="dms_060901_01_Payments_Values" localSheetId="9">#REF!</definedName>
    <definedName name="dms_060901_01_Payments_Values">#REF!</definedName>
    <definedName name="dms_060901_01_Rows" localSheetId="7">#REF!</definedName>
    <definedName name="dms_060901_01_Rows" localSheetId="5">#REF!</definedName>
    <definedName name="dms_060901_01_Rows" localSheetId="8">#REF!</definedName>
    <definedName name="dms_060901_01_Rows" localSheetId="10">#REF!</definedName>
    <definedName name="dms_060901_01_Rows" localSheetId="6">#REF!</definedName>
    <definedName name="dms_060901_01_Rows" localSheetId="9">#REF!</definedName>
    <definedName name="dms_060901_01_Rows">#REF!</definedName>
    <definedName name="dms_060901_01_Volume_Values" localSheetId="7">#REF!</definedName>
    <definedName name="dms_060901_01_Volume_Values" localSheetId="5">#REF!</definedName>
    <definedName name="dms_060901_01_Volume_Values" localSheetId="8">#REF!</definedName>
    <definedName name="dms_060901_01_Volume_Values" localSheetId="10">#REF!</definedName>
    <definedName name="dms_060901_01_Volume_Values" localSheetId="6">#REF!</definedName>
    <definedName name="dms_060901_01_Volume_Values" localSheetId="9">#REF!</definedName>
    <definedName name="dms_060901_01_Volume_Values">#REF!</definedName>
    <definedName name="dms_060901_02_Payments_Values" localSheetId="7">#REF!</definedName>
    <definedName name="dms_060901_02_Payments_Values" localSheetId="5">#REF!</definedName>
    <definedName name="dms_060901_02_Payments_Values" localSheetId="8">#REF!</definedName>
    <definedName name="dms_060901_02_Payments_Values" localSheetId="10">#REF!</definedName>
    <definedName name="dms_060901_02_Payments_Values" localSheetId="6">#REF!</definedName>
    <definedName name="dms_060901_02_Payments_Values" localSheetId="9">#REF!</definedName>
    <definedName name="dms_060901_02_Payments_Values">#REF!</definedName>
    <definedName name="dms_060901_02_Rows" localSheetId="7">#REF!</definedName>
    <definedName name="dms_060901_02_Rows" localSheetId="5">#REF!</definedName>
    <definedName name="dms_060901_02_Rows" localSheetId="8">#REF!</definedName>
    <definedName name="dms_060901_02_Rows" localSheetId="10">#REF!</definedName>
    <definedName name="dms_060901_02_Rows" localSheetId="6">#REF!</definedName>
    <definedName name="dms_060901_02_Rows" localSheetId="9">#REF!</definedName>
    <definedName name="dms_060901_02_Rows">#REF!</definedName>
    <definedName name="dms_060901_02_Volume_Values" localSheetId="7">#REF!</definedName>
    <definedName name="dms_060901_02_Volume_Values" localSheetId="5">#REF!</definedName>
    <definedName name="dms_060901_02_Volume_Values" localSheetId="8">#REF!</definedName>
    <definedName name="dms_060901_02_Volume_Values" localSheetId="10">#REF!</definedName>
    <definedName name="dms_060901_02_Volume_Values" localSheetId="6">#REF!</definedName>
    <definedName name="dms_060901_02_Volume_Values" localSheetId="9">#REF!</definedName>
    <definedName name="dms_060901_02_Volume_Values">#REF!</definedName>
    <definedName name="dms_060901_03_Payments_Values" localSheetId="7">#REF!</definedName>
    <definedName name="dms_060901_03_Payments_Values" localSheetId="5">#REF!</definedName>
    <definedName name="dms_060901_03_Payments_Values" localSheetId="8">#REF!</definedName>
    <definedName name="dms_060901_03_Payments_Values" localSheetId="10">#REF!</definedName>
    <definedName name="dms_060901_03_Payments_Values" localSheetId="6">#REF!</definedName>
    <definedName name="dms_060901_03_Payments_Values" localSheetId="9">#REF!</definedName>
    <definedName name="dms_060901_03_Payments_Values">#REF!</definedName>
    <definedName name="dms_060901_03_Rows" localSheetId="7">#REF!</definedName>
    <definedName name="dms_060901_03_Rows" localSheetId="5">#REF!</definedName>
    <definedName name="dms_060901_03_Rows" localSheetId="8">#REF!</definedName>
    <definedName name="dms_060901_03_Rows" localSheetId="10">#REF!</definedName>
    <definedName name="dms_060901_03_Rows" localSheetId="6">#REF!</definedName>
    <definedName name="dms_060901_03_Rows" localSheetId="9">#REF!</definedName>
    <definedName name="dms_060901_03_Rows">#REF!</definedName>
    <definedName name="dms_060901_03_Volume_Values" localSheetId="7">#REF!</definedName>
    <definedName name="dms_060901_03_Volume_Values" localSheetId="5">#REF!</definedName>
    <definedName name="dms_060901_03_Volume_Values" localSheetId="8">#REF!</definedName>
    <definedName name="dms_060901_03_Volume_Values" localSheetId="10">#REF!</definedName>
    <definedName name="dms_060901_03_Volume_Values" localSheetId="6">#REF!</definedName>
    <definedName name="dms_060901_03_Volume_Values" localSheetId="9">#REF!</definedName>
    <definedName name="dms_060901_03_Volume_Values">#REF!</definedName>
    <definedName name="dms_060901_04_Payments_Values" localSheetId="7">#REF!</definedName>
    <definedName name="dms_060901_04_Payments_Values" localSheetId="5">#REF!</definedName>
    <definedName name="dms_060901_04_Payments_Values" localSheetId="8">#REF!</definedName>
    <definedName name="dms_060901_04_Payments_Values" localSheetId="10">#REF!</definedName>
    <definedName name="dms_060901_04_Payments_Values" localSheetId="6">#REF!</definedName>
    <definedName name="dms_060901_04_Payments_Values" localSheetId="9">#REF!</definedName>
    <definedName name="dms_060901_04_Payments_Values">#REF!</definedName>
    <definedName name="dms_060901_04_Rows" localSheetId="7">#REF!</definedName>
    <definedName name="dms_060901_04_Rows" localSheetId="5">#REF!</definedName>
    <definedName name="dms_060901_04_Rows" localSheetId="8">#REF!</definedName>
    <definedName name="dms_060901_04_Rows" localSheetId="10">#REF!</definedName>
    <definedName name="dms_060901_04_Rows" localSheetId="6">#REF!</definedName>
    <definedName name="dms_060901_04_Rows" localSheetId="9">#REF!</definedName>
    <definedName name="dms_060901_04_Rows">#REF!</definedName>
    <definedName name="dms_060901_04_Volume_Values" localSheetId="7">#REF!</definedName>
    <definedName name="dms_060901_04_Volume_Values" localSheetId="5">#REF!</definedName>
    <definedName name="dms_060901_04_Volume_Values" localSheetId="8">#REF!</definedName>
    <definedName name="dms_060901_04_Volume_Values" localSheetId="10">#REF!</definedName>
    <definedName name="dms_060901_04_Volume_Values" localSheetId="6">#REF!</definedName>
    <definedName name="dms_060901_04_Volume_Values" localSheetId="9">#REF!</definedName>
    <definedName name="dms_060901_04_Volume_Values">#REF!</definedName>
    <definedName name="dms_060901_05_Payments_Values" localSheetId="7">#REF!</definedName>
    <definedName name="dms_060901_05_Payments_Values" localSheetId="5">#REF!</definedName>
    <definedName name="dms_060901_05_Payments_Values" localSheetId="8">#REF!</definedName>
    <definedName name="dms_060901_05_Payments_Values" localSheetId="10">#REF!</definedName>
    <definedName name="dms_060901_05_Payments_Values" localSheetId="6">#REF!</definedName>
    <definedName name="dms_060901_05_Payments_Values" localSheetId="9">#REF!</definedName>
    <definedName name="dms_060901_05_Payments_Values">#REF!</definedName>
    <definedName name="dms_060901_05_Rows" localSheetId="7">#REF!</definedName>
    <definedName name="dms_060901_05_Rows" localSheetId="5">#REF!</definedName>
    <definedName name="dms_060901_05_Rows" localSheetId="8">#REF!</definedName>
    <definedName name="dms_060901_05_Rows" localSheetId="10">#REF!</definedName>
    <definedName name="dms_060901_05_Rows" localSheetId="6">#REF!</definedName>
    <definedName name="dms_060901_05_Rows" localSheetId="9">#REF!</definedName>
    <definedName name="dms_060901_05_Rows">#REF!</definedName>
    <definedName name="dms_060901_05_Volume_Values" localSheetId="7">#REF!</definedName>
    <definedName name="dms_060901_05_Volume_Values" localSheetId="5">#REF!</definedName>
    <definedName name="dms_060901_05_Volume_Values" localSheetId="8">#REF!</definedName>
    <definedName name="dms_060901_05_Volume_Values" localSheetId="10">#REF!</definedName>
    <definedName name="dms_060901_05_Volume_Values" localSheetId="6">#REF!</definedName>
    <definedName name="dms_060901_05_Volume_Values" localSheetId="9">#REF!</definedName>
    <definedName name="dms_060901_05_Volume_Values">#REF!</definedName>
    <definedName name="dms_060901_06_Payments_Values" localSheetId="7">#REF!</definedName>
    <definedName name="dms_060901_06_Payments_Values" localSheetId="5">#REF!</definedName>
    <definedName name="dms_060901_06_Payments_Values" localSheetId="8">#REF!</definedName>
    <definedName name="dms_060901_06_Payments_Values" localSheetId="10">#REF!</definedName>
    <definedName name="dms_060901_06_Payments_Values" localSheetId="6">#REF!</definedName>
    <definedName name="dms_060901_06_Payments_Values" localSheetId="9">#REF!</definedName>
    <definedName name="dms_060901_06_Payments_Values">#REF!</definedName>
    <definedName name="dms_060901_06_Rows" localSheetId="7">#REF!</definedName>
    <definedName name="dms_060901_06_Rows" localSheetId="5">#REF!</definedName>
    <definedName name="dms_060901_06_Rows" localSheetId="8">#REF!</definedName>
    <definedName name="dms_060901_06_Rows" localSheetId="10">#REF!</definedName>
    <definedName name="dms_060901_06_Rows" localSheetId="6">#REF!</definedName>
    <definedName name="dms_060901_06_Rows" localSheetId="9">#REF!</definedName>
    <definedName name="dms_060901_06_Rows">#REF!</definedName>
    <definedName name="dms_060901_06_Volume_Values" localSheetId="7">#REF!</definedName>
    <definedName name="dms_060901_06_Volume_Values" localSheetId="5">#REF!</definedName>
    <definedName name="dms_060901_06_Volume_Values" localSheetId="8">#REF!</definedName>
    <definedName name="dms_060901_06_Volume_Values" localSheetId="10">#REF!</definedName>
    <definedName name="dms_060901_06_Volume_Values" localSheetId="6">#REF!</definedName>
    <definedName name="dms_060901_06_Volume_Values" localSheetId="9">#REF!</definedName>
    <definedName name="dms_060901_06_Volume_Values">#REF!</definedName>
    <definedName name="dms_060901_07_Payments_Values" localSheetId="7">#REF!</definedName>
    <definedName name="dms_060901_07_Payments_Values" localSheetId="5">#REF!</definedName>
    <definedName name="dms_060901_07_Payments_Values" localSheetId="8">#REF!</definedName>
    <definedName name="dms_060901_07_Payments_Values" localSheetId="10">#REF!</definedName>
    <definedName name="dms_060901_07_Payments_Values" localSheetId="6">#REF!</definedName>
    <definedName name="dms_060901_07_Payments_Values" localSheetId="9">#REF!</definedName>
    <definedName name="dms_060901_07_Payments_Values">#REF!</definedName>
    <definedName name="dms_060901_07_Rows" localSheetId="7">#REF!</definedName>
    <definedName name="dms_060901_07_Rows" localSheetId="5">#REF!</definedName>
    <definedName name="dms_060901_07_Rows" localSheetId="8">#REF!</definedName>
    <definedName name="dms_060901_07_Rows" localSheetId="10">#REF!</definedName>
    <definedName name="dms_060901_07_Rows" localSheetId="6">#REF!</definedName>
    <definedName name="dms_060901_07_Rows" localSheetId="9">#REF!</definedName>
    <definedName name="dms_060901_07_Rows">#REF!</definedName>
    <definedName name="dms_060901_07_Volume_Values" localSheetId="7">#REF!</definedName>
    <definedName name="dms_060901_07_Volume_Values" localSheetId="5">#REF!</definedName>
    <definedName name="dms_060901_07_Volume_Values" localSheetId="8">#REF!</definedName>
    <definedName name="dms_060901_07_Volume_Values" localSheetId="10">#REF!</definedName>
    <definedName name="dms_060901_07_Volume_Values" localSheetId="6">#REF!</definedName>
    <definedName name="dms_060901_07_Volume_Values" localSheetId="9">#REF!</definedName>
    <definedName name="dms_060901_07_Volume_Values">#REF!</definedName>
    <definedName name="dms_060901_08_Payments_Values" localSheetId="7">#REF!</definedName>
    <definedName name="dms_060901_08_Payments_Values" localSheetId="5">#REF!</definedName>
    <definedName name="dms_060901_08_Payments_Values" localSheetId="8">#REF!</definedName>
    <definedName name="dms_060901_08_Payments_Values" localSheetId="10">#REF!</definedName>
    <definedName name="dms_060901_08_Payments_Values" localSheetId="6">#REF!</definedName>
    <definedName name="dms_060901_08_Payments_Values" localSheetId="9">#REF!</definedName>
    <definedName name="dms_060901_08_Payments_Values">#REF!</definedName>
    <definedName name="dms_060901_08_Rows" localSheetId="7">#REF!</definedName>
    <definedName name="dms_060901_08_Rows" localSheetId="5">#REF!</definedName>
    <definedName name="dms_060901_08_Rows" localSheetId="8">#REF!</definedName>
    <definedName name="dms_060901_08_Rows" localSheetId="10">#REF!</definedName>
    <definedName name="dms_060901_08_Rows" localSheetId="6">#REF!</definedName>
    <definedName name="dms_060901_08_Rows" localSheetId="9">#REF!</definedName>
    <definedName name="dms_060901_08_Rows">#REF!</definedName>
    <definedName name="dms_060901_08_Volume_Values" localSheetId="7">#REF!</definedName>
    <definedName name="dms_060901_08_Volume_Values" localSheetId="5">#REF!</definedName>
    <definedName name="dms_060901_08_Volume_Values" localSheetId="8">#REF!</definedName>
    <definedName name="dms_060901_08_Volume_Values" localSheetId="10">#REF!</definedName>
    <definedName name="dms_060901_08_Volume_Values" localSheetId="6">#REF!</definedName>
    <definedName name="dms_060901_08_Volume_Values" localSheetId="9">#REF!</definedName>
    <definedName name="dms_060901_08_Volume_Values">#REF!</definedName>
    <definedName name="dms_060901_09_Payments_Values" localSheetId="7">#REF!</definedName>
    <definedName name="dms_060901_09_Payments_Values" localSheetId="5">#REF!</definedName>
    <definedName name="dms_060901_09_Payments_Values" localSheetId="8">#REF!</definedName>
    <definedName name="dms_060901_09_Payments_Values" localSheetId="10">#REF!</definedName>
    <definedName name="dms_060901_09_Payments_Values" localSheetId="6">#REF!</definedName>
    <definedName name="dms_060901_09_Payments_Values" localSheetId="9">#REF!</definedName>
    <definedName name="dms_060901_09_Payments_Values">#REF!</definedName>
    <definedName name="dms_060901_09_Rows" localSheetId="7">#REF!</definedName>
    <definedName name="dms_060901_09_Rows" localSheetId="5">#REF!</definedName>
    <definedName name="dms_060901_09_Rows" localSheetId="8">#REF!</definedName>
    <definedName name="dms_060901_09_Rows" localSheetId="10">#REF!</definedName>
    <definedName name="dms_060901_09_Rows" localSheetId="6">#REF!</definedName>
    <definedName name="dms_060901_09_Rows" localSheetId="9">#REF!</definedName>
    <definedName name="dms_060901_09_Rows">#REF!</definedName>
    <definedName name="dms_060901_09_Volume_Values" localSheetId="7">#REF!</definedName>
    <definedName name="dms_060901_09_Volume_Values" localSheetId="5">#REF!</definedName>
    <definedName name="dms_060901_09_Volume_Values" localSheetId="8">#REF!</definedName>
    <definedName name="dms_060901_09_Volume_Values" localSheetId="10">#REF!</definedName>
    <definedName name="dms_060901_09_Volume_Values" localSheetId="6">#REF!</definedName>
    <definedName name="dms_060901_09_Volume_Values" localSheetId="9">#REF!</definedName>
    <definedName name="dms_060901_09_Volume_Values">#REF!</definedName>
    <definedName name="dms_060902_01_Payments_Values" localSheetId="7">#REF!</definedName>
    <definedName name="dms_060902_01_Payments_Values" localSheetId="5">#REF!</definedName>
    <definedName name="dms_060902_01_Payments_Values" localSheetId="8">#REF!</definedName>
    <definedName name="dms_060902_01_Payments_Values" localSheetId="10">#REF!</definedName>
    <definedName name="dms_060902_01_Payments_Values" localSheetId="6">#REF!</definedName>
    <definedName name="dms_060902_01_Payments_Values" localSheetId="9">#REF!</definedName>
    <definedName name="dms_060902_01_Payments_Values">#REF!</definedName>
    <definedName name="dms_060902_01_Rows" localSheetId="7">#REF!</definedName>
    <definedName name="dms_060902_01_Rows" localSheetId="5">#REF!</definedName>
    <definedName name="dms_060902_01_Rows" localSheetId="8">#REF!</definedName>
    <definedName name="dms_060902_01_Rows" localSheetId="10">#REF!</definedName>
    <definedName name="dms_060902_01_Rows" localSheetId="6">#REF!</definedName>
    <definedName name="dms_060902_01_Rows" localSheetId="9">#REF!</definedName>
    <definedName name="dms_060902_01_Rows">#REF!</definedName>
    <definedName name="dms_060902_01_Volume_Values" localSheetId="7">#REF!</definedName>
    <definedName name="dms_060902_01_Volume_Values" localSheetId="5">#REF!</definedName>
    <definedName name="dms_060902_01_Volume_Values" localSheetId="8">#REF!</definedName>
    <definedName name="dms_060902_01_Volume_Values" localSheetId="10">#REF!</definedName>
    <definedName name="dms_060902_01_Volume_Values" localSheetId="6">#REF!</definedName>
    <definedName name="dms_060902_01_Volume_Values" localSheetId="9">#REF!</definedName>
    <definedName name="dms_060902_01_Volume_Values">#REF!</definedName>
    <definedName name="dms_060902_02_Payments_Values" localSheetId="7">#REF!</definedName>
    <definedName name="dms_060902_02_Payments_Values" localSheetId="5">#REF!</definedName>
    <definedName name="dms_060902_02_Payments_Values" localSheetId="8">#REF!</definedName>
    <definedName name="dms_060902_02_Payments_Values" localSheetId="10">#REF!</definedName>
    <definedName name="dms_060902_02_Payments_Values" localSheetId="6">#REF!</definedName>
    <definedName name="dms_060902_02_Payments_Values" localSheetId="9">#REF!</definedName>
    <definedName name="dms_060902_02_Payments_Values">#REF!</definedName>
    <definedName name="dms_060902_02_Rows" localSheetId="7">#REF!</definedName>
    <definedName name="dms_060902_02_Rows" localSheetId="5">#REF!</definedName>
    <definedName name="dms_060902_02_Rows" localSheetId="8">#REF!</definedName>
    <definedName name="dms_060902_02_Rows" localSheetId="10">#REF!</definedName>
    <definedName name="dms_060902_02_Rows" localSheetId="6">#REF!</definedName>
    <definedName name="dms_060902_02_Rows" localSheetId="9">#REF!</definedName>
    <definedName name="dms_060902_02_Rows">#REF!</definedName>
    <definedName name="dms_060902_02_Volume_Values" localSheetId="7">#REF!</definedName>
    <definedName name="dms_060902_02_Volume_Values" localSheetId="5">#REF!</definedName>
    <definedName name="dms_060902_02_Volume_Values" localSheetId="8">#REF!</definedName>
    <definedName name="dms_060902_02_Volume_Values" localSheetId="10">#REF!</definedName>
    <definedName name="dms_060902_02_Volume_Values" localSheetId="6">#REF!</definedName>
    <definedName name="dms_060902_02_Volume_Values" localSheetId="9">#REF!</definedName>
    <definedName name="dms_060902_02_Volume_Values">#REF!</definedName>
    <definedName name="dms_060902_03_Payments_Values" localSheetId="7">#REF!</definedName>
    <definedName name="dms_060902_03_Payments_Values" localSheetId="5">#REF!</definedName>
    <definedName name="dms_060902_03_Payments_Values" localSheetId="8">#REF!</definedName>
    <definedName name="dms_060902_03_Payments_Values" localSheetId="10">#REF!</definedName>
    <definedName name="dms_060902_03_Payments_Values" localSheetId="6">#REF!</definedName>
    <definedName name="dms_060902_03_Payments_Values" localSheetId="9">#REF!</definedName>
    <definedName name="dms_060902_03_Payments_Values">#REF!</definedName>
    <definedName name="dms_060902_03_Rows" localSheetId="7">#REF!</definedName>
    <definedName name="dms_060902_03_Rows" localSheetId="5">#REF!</definedName>
    <definedName name="dms_060902_03_Rows" localSheetId="8">#REF!</definedName>
    <definedName name="dms_060902_03_Rows" localSheetId="10">#REF!</definedName>
    <definedName name="dms_060902_03_Rows" localSheetId="6">#REF!</definedName>
    <definedName name="dms_060902_03_Rows" localSheetId="9">#REF!</definedName>
    <definedName name="dms_060902_03_Rows">#REF!</definedName>
    <definedName name="dms_060902_03_Volume_Values" localSheetId="7">#REF!</definedName>
    <definedName name="dms_060902_03_Volume_Values" localSheetId="5">#REF!</definedName>
    <definedName name="dms_060902_03_Volume_Values" localSheetId="8">#REF!</definedName>
    <definedName name="dms_060902_03_Volume_Values" localSheetId="10">#REF!</definedName>
    <definedName name="dms_060902_03_Volume_Values" localSheetId="6">#REF!</definedName>
    <definedName name="dms_060902_03_Volume_Values" localSheetId="9">#REF!</definedName>
    <definedName name="dms_060902_03_Volume_Values">#REF!</definedName>
    <definedName name="dms_060902_04_Payments_Values" localSheetId="7">#REF!</definedName>
    <definedName name="dms_060902_04_Payments_Values" localSheetId="5">#REF!</definedName>
    <definedName name="dms_060902_04_Payments_Values" localSheetId="8">#REF!</definedName>
    <definedName name="dms_060902_04_Payments_Values" localSheetId="10">#REF!</definedName>
    <definedName name="dms_060902_04_Payments_Values" localSheetId="6">#REF!</definedName>
    <definedName name="dms_060902_04_Payments_Values" localSheetId="9">#REF!</definedName>
    <definedName name="dms_060902_04_Payments_Values">#REF!</definedName>
    <definedName name="dms_060902_04_Rows" localSheetId="7">#REF!</definedName>
    <definedName name="dms_060902_04_Rows" localSheetId="5">#REF!</definedName>
    <definedName name="dms_060902_04_Rows" localSheetId="8">#REF!</definedName>
    <definedName name="dms_060902_04_Rows" localSheetId="10">#REF!</definedName>
    <definedName name="dms_060902_04_Rows" localSheetId="6">#REF!</definedName>
    <definedName name="dms_060902_04_Rows" localSheetId="9">#REF!</definedName>
    <definedName name="dms_060902_04_Rows">#REF!</definedName>
    <definedName name="dms_060902_04_Volume_Values" localSheetId="7">#REF!</definedName>
    <definedName name="dms_060902_04_Volume_Values" localSheetId="5">#REF!</definedName>
    <definedName name="dms_060902_04_Volume_Values" localSheetId="8">#REF!</definedName>
    <definedName name="dms_060902_04_Volume_Values" localSheetId="10">#REF!</definedName>
    <definedName name="dms_060902_04_Volume_Values" localSheetId="6">#REF!</definedName>
    <definedName name="dms_060902_04_Volume_Values" localSheetId="9">#REF!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7">'[1]AER ETL'!#REF!</definedName>
    <definedName name="dms_CRCP_FinalYear_Ref" localSheetId="5">'[1]AER ETL'!#REF!</definedName>
    <definedName name="dms_CRCP_FinalYear_Ref" localSheetId="8">'[1]AER ETL'!#REF!</definedName>
    <definedName name="dms_CRCP_FinalYear_Ref" localSheetId="6">'[1]AER ETL'!#REF!</definedName>
    <definedName name="dms_CRCP_FinalYear_Ref" localSheetId="9">'[1]AER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7">'[1]AER lookups'!#REF!</definedName>
    <definedName name="dms_MAIFI_flag_List" localSheetId="5">'[1]AER lookups'!#REF!</definedName>
    <definedName name="dms_MAIFI_flag_List" localSheetId="8">'[1]AER lookups'!#REF!</definedName>
    <definedName name="dms_MAIFI_flag_List" localSheetId="6">'[1]AER lookups'!#REF!</definedName>
    <definedName name="dms_MAIFI_flag_List" localSheetId="9">'[1]AER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7">'[1]AER ETL'!#REF!</definedName>
    <definedName name="dms_Reg_Year_Span" localSheetId="5">'[1]AER ETL'!#REF!</definedName>
    <definedName name="dms_Reg_Year_Span" localSheetId="8">'[1]AER ETL'!#REF!</definedName>
    <definedName name="dms_Reg_Year_Span" localSheetId="6">'[1]AER ETL'!#REF!</definedName>
    <definedName name="dms_Reg_Year_Span" localSheetId="9">'[1]AER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7">'[1]AER NRs'!#REF!</definedName>
    <definedName name="dms_Weather" localSheetId="5">'[1]AER NRs'!#REF!</definedName>
    <definedName name="dms_Weather" localSheetId="8">'[1]AER NRs'!#REF!</definedName>
    <definedName name="dms_Weather" localSheetId="6">'[1]AER NRs'!#REF!</definedName>
    <definedName name="dms_Weather" localSheetId="9">'[1]AER NRs'!#REF!</definedName>
    <definedName name="dms_Weather">'[1]AER NRs'!#REF!</definedName>
    <definedName name="dms_Worksheet_List">'[2]AER only'!$C$57:$C$65</definedName>
    <definedName name="dms_Worksheet210flag" localSheetId="7">#REF!</definedName>
    <definedName name="dms_Worksheet210flag" localSheetId="5">#REF!</definedName>
    <definedName name="dms_Worksheet210flag" localSheetId="8">#REF!</definedName>
    <definedName name="dms_Worksheet210flag" localSheetId="10">#REF!</definedName>
    <definedName name="dms_Worksheet210flag" localSheetId="6">#REF!</definedName>
    <definedName name="dms_Worksheet210flag" localSheetId="9">#REF!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'Distribution Business'!$E$4</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 localSheetId="7">#REF!</definedName>
    <definedName name="List_FitGap" localSheetId="5">#REF!</definedName>
    <definedName name="List_FitGap" localSheetId="8">#REF!</definedName>
    <definedName name="List_FitGap" localSheetId="10">#REF!</definedName>
    <definedName name="List_FitGap" localSheetId="6">#REF!</definedName>
    <definedName name="List_FitGap" localSheetId="9">#REF!</definedName>
    <definedName name="List_FitGap">#REF!</definedName>
    <definedName name="MAIFI_flag" localSheetId="7">'[1]AER lookups'!#REF!</definedName>
    <definedName name="MAIFI_flag" localSheetId="5">'[1]AER lookups'!#REF!</definedName>
    <definedName name="MAIFI_flag" localSheetId="8">'[1]AER lookups'!#REF!</definedName>
    <definedName name="MAIFI_flag" localSheetId="6">'[1]AER lookups'!#REF!</definedName>
    <definedName name="MAIFI_flag" localSheetId="9">'[1]AER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1">Concepts!$B$1:$C$49</definedName>
    <definedName name="Prioritisation" localSheetId="7">#REF!</definedName>
    <definedName name="Prioritisation" localSheetId="5">#REF!</definedName>
    <definedName name="Prioritisation" localSheetId="8">#REF!</definedName>
    <definedName name="Prioritisation" localSheetId="10">#REF!</definedName>
    <definedName name="Prioritisation" localSheetId="6">#REF!</definedName>
    <definedName name="Prioritisation" localSheetId="9">#REF!</definedName>
    <definedName name="Prioritisation">#REF!</definedName>
    <definedName name="Priority" localSheetId="7">#REF!</definedName>
    <definedName name="Priority" localSheetId="5">#REF!</definedName>
    <definedName name="Priority" localSheetId="8">#REF!</definedName>
    <definedName name="Priority" localSheetId="10">#REF!</definedName>
    <definedName name="Priority" localSheetId="6">#REF!</definedName>
    <definedName name="Priority" localSheetId="9">#REF!</definedName>
    <definedName name="Priority">#REF!</definedName>
    <definedName name="Reference_Cap" localSheetId="7">#REF!</definedName>
    <definedName name="Reference_Cap" localSheetId="5">#REF!</definedName>
    <definedName name="Reference_Cap" localSheetId="8">#REF!</definedName>
    <definedName name="Reference_Cap" localSheetId="10">#REF!</definedName>
    <definedName name="Reference_Cap" localSheetId="6">#REF!</definedName>
    <definedName name="Reference_Cap" localSheetId="9">#REF!</definedName>
    <definedName name="Reference_Cap">#REF!</definedName>
    <definedName name="Services" localSheetId="7">#REF!</definedName>
    <definedName name="Services" localSheetId="5">#REF!</definedName>
    <definedName name="Services" localSheetId="8">#REF!</definedName>
    <definedName name="Services" localSheetId="10">#REF!</definedName>
    <definedName name="Services" localSheetId="6">#REF!</definedName>
    <definedName name="Services" localSheetId="9">#REF!</definedName>
    <definedName name="Services">#REF!</definedName>
    <definedName name="SheetHeader" localSheetId="7">'[1]AER ETL'!#REF!</definedName>
    <definedName name="SheetHeader" localSheetId="5">'[1]AER ETL'!#REF!</definedName>
    <definedName name="SheetHeader" localSheetId="8">'[1]AER ETL'!#REF!</definedName>
    <definedName name="SheetHeader" localSheetId="6">'[1]AER ETL'!#REF!</definedName>
    <definedName name="SheetHeader" localSheetId="9">'[1]AER ETL'!#REF!</definedName>
    <definedName name="SheetHeader">'[1]AER ETL'!#REF!</definedName>
    <definedName name="Status" localSheetId="7">#REF!</definedName>
    <definedName name="Status" localSheetId="5">#REF!</definedName>
    <definedName name="Status" localSheetId="8">#REF!</definedName>
    <definedName name="Status" localSheetId="10">#REF!</definedName>
    <definedName name="Status" localSheetId="6">#REF!</definedName>
    <definedName name="Status" localSheetId="9">#REF!</definedName>
    <definedName name="Status">#REF!</definedName>
    <definedName name="teest" hidden="1">{"Ownership",#N/A,FALSE,"Ownership";"Contents",#N/A,FALSE,"Contents"}</definedName>
    <definedName name="test" hidden="1">{"Ownership",#N/A,FALSE,"Ownership";"Contents",#N/A,FALSE,"Contents"}</definedName>
    <definedName name="VisRFP" localSheetId="7">#REF!</definedName>
    <definedName name="VisRFP" localSheetId="5">#REF!</definedName>
    <definedName name="VisRFP" localSheetId="8">#REF!</definedName>
    <definedName name="VisRFP" localSheetId="10">#REF!</definedName>
    <definedName name="VisRFP" localSheetId="6">#REF!</definedName>
    <definedName name="VisRFP" localSheetId="9">#REF!</definedName>
    <definedName name="VisRFP">#REF!</definedName>
    <definedName name="Vlookup_Fit" localSheetId="7">#REF!</definedName>
    <definedName name="Vlookup_Fit" localSheetId="5">#REF!</definedName>
    <definedName name="Vlookup_Fit" localSheetId="8">#REF!</definedName>
    <definedName name="Vlookup_Fit" localSheetId="10">#REF!</definedName>
    <definedName name="Vlookup_Fit" localSheetId="6">#REF!</definedName>
    <definedName name="Vlookup_Fit" localSheetId="9">#REF!</definedName>
    <definedName name="Vlookup_Fit">#REF!</definedName>
    <definedName name="Vlookup_TTEL" localSheetId="7">#REF!</definedName>
    <definedName name="Vlookup_TTEL" localSheetId="5">#REF!</definedName>
    <definedName name="Vlookup_TTEL" localSheetId="8">#REF!</definedName>
    <definedName name="Vlookup_TTEL" localSheetId="10">#REF!</definedName>
    <definedName name="Vlookup_TTEL" localSheetId="6">#REF!</definedName>
    <definedName name="Vlookup_TTEL" localSheetId="9">#REF!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3" i="63" l="1"/>
  <c r="K43" i="63"/>
  <c r="L38" i="63"/>
  <c r="K38" i="63"/>
  <c r="L33" i="63"/>
  <c r="K33" i="63"/>
  <c r="K32" i="63" l="1"/>
  <c r="L32" i="63"/>
  <c r="M32" i="63" l="1"/>
  <c r="M14" i="65"/>
  <c r="M13" i="65"/>
  <c r="M12" i="65"/>
  <c r="J14" i="65"/>
  <c r="J13" i="65"/>
  <c r="J12" i="65"/>
  <c r="M9" i="65"/>
  <c r="M8" i="65"/>
  <c r="J9" i="65"/>
  <c r="J8" i="65"/>
  <c r="I13" i="65" l="1"/>
  <c r="I8" i="65"/>
  <c r="I12" i="65"/>
  <c r="I14" i="65"/>
  <c r="I9" i="65"/>
  <c r="M46" i="63" l="1"/>
  <c r="M45" i="63"/>
  <c r="M44" i="63"/>
  <c r="M41" i="63"/>
  <c r="M40" i="63"/>
  <c r="M39" i="63"/>
  <c r="M36" i="63"/>
  <c r="M35" i="63"/>
  <c r="M34" i="63"/>
  <c r="M26" i="63"/>
  <c r="M27" i="63"/>
  <c r="M28" i="63"/>
  <c r="M29" i="63"/>
  <c r="M25" i="63"/>
  <c r="M75" i="63" l="1"/>
  <c r="H23" i="55"/>
  <c r="K139" i="64" l="1"/>
  <c r="I26" i="65" l="1"/>
  <c r="K75" i="64"/>
  <c r="K83" i="64"/>
  <c r="K67" i="64" l="1"/>
  <c r="I29" i="65" l="1"/>
  <c r="I28" i="65"/>
  <c r="I27" i="65"/>
  <c r="K14" i="66" l="1"/>
  <c r="K5" i="66"/>
  <c r="M29" i="64"/>
  <c r="M27" i="64" s="1"/>
  <c r="L29" i="64"/>
  <c r="L27" i="64" s="1"/>
  <c r="L14" i="64"/>
  <c r="L12" i="64" s="1"/>
  <c r="M14" i="64"/>
  <c r="M12" i="64" s="1"/>
  <c r="K32" i="64"/>
  <c r="K31" i="64"/>
  <c r="K30" i="64"/>
  <c r="K26" i="64"/>
  <c r="K25" i="64"/>
  <c r="K24" i="64"/>
  <c r="K23" i="64"/>
  <c r="K22" i="64"/>
  <c r="M21" i="64"/>
  <c r="L21" i="64"/>
  <c r="K17" i="64"/>
  <c r="K16" i="64"/>
  <c r="K15" i="64"/>
  <c r="N11" i="65"/>
  <c r="O11" i="65"/>
  <c r="P11" i="65"/>
  <c r="Q11" i="65"/>
  <c r="R11" i="65"/>
  <c r="N7" i="65"/>
  <c r="O7" i="65"/>
  <c r="P7" i="65"/>
  <c r="Q7" i="65"/>
  <c r="R7" i="65"/>
  <c r="L20" i="64" l="1"/>
  <c r="K27" i="64"/>
  <c r="I7" i="65"/>
  <c r="L22" i="58" s="1"/>
  <c r="I11" i="65"/>
  <c r="K29" i="64"/>
  <c r="K14" i="64"/>
  <c r="K21" i="64"/>
  <c r="M20" i="64"/>
  <c r="K20" i="64" l="1"/>
  <c r="L24" i="58"/>
  <c r="M50" i="63"/>
  <c r="M56" i="63"/>
  <c r="K63" i="63"/>
  <c r="L63" i="63"/>
  <c r="L68" i="63"/>
  <c r="K68" i="63"/>
  <c r="H43" i="55"/>
  <c r="M8" i="64"/>
  <c r="M5" i="64" s="1"/>
  <c r="L8" i="64"/>
  <c r="L5" i="64" s="1"/>
  <c r="K9" i="64"/>
  <c r="K60" i="64"/>
  <c r="K12" i="64"/>
  <c r="K7" i="64"/>
  <c r="K10" i="64"/>
  <c r="K11" i="64"/>
  <c r="L18" i="58" s="1"/>
  <c r="K6" i="64"/>
  <c r="M17" i="63"/>
  <c r="M18" i="63"/>
  <c r="M19" i="63"/>
  <c r="M20" i="63"/>
  <c r="M21" i="63"/>
  <c r="M16" i="63"/>
  <c r="L15" i="63"/>
  <c r="L14" i="63" s="1"/>
  <c r="K15" i="63"/>
  <c r="K14" i="63" s="1"/>
  <c r="L8" i="63"/>
  <c r="L5" i="63" s="1"/>
  <c r="K8" i="63"/>
  <c r="M7" i="63"/>
  <c r="M9" i="63"/>
  <c r="M10" i="63"/>
  <c r="M11" i="63"/>
  <c r="M12" i="63"/>
  <c r="K62" i="63" l="1"/>
  <c r="M8" i="63"/>
  <c r="L62" i="63"/>
  <c r="M15" i="63"/>
  <c r="K8" i="64"/>
  <c r="K5" i="64" s="1"/>
  <c r="K5" i="63"/>
  <c r="M5" i="63" s="1"/>
  <c r="M14" i="63"/>
  <c r="M62" i="63" l="1"/>
  <c r="K42" i="64"/>
  <c r="M6" i="63" l="1"/>
  <c r="L16" i="58"/>
  <c r="L14" i="58" l="1"/>
  <c r="M11" i="65" l="1"/>
  <c r="J11" i="65"/>
  <c r="K11" i="65"/>
  <c r="L11" i="65"/>
  <c r="L7" i="65"/>
  <c r="K7" i="65"/>
  <c r="J7" i="65" l="1"/>
  <c r="L14" i="66" l="1"/>
  <c r="L10" i="58" s="1"/>
  <c r="L5" i="66"/>
  <c r="L6" i="58" s="1"/>
  <c r="M7" i="65"/>
</calcChain>
</file>

<file path=xl/sharedStrings.xml><?xml version="1.0" encoding="utf-8"?>
<sst xmlns="http://schemas.openxmlformats.org/spreadsheetml/2006/main" count="3313" uniqueCount="730">
  <si>
    <t>SERVICE CLASSIFICATIONS</t>
  </si>
  <si>
    <t>Audited Statutory Accounts</t>
  </si>
  <si>
    <t>Distribution Business</t>
  </si>
  <si>
    <t>Units</t>
  </si>
  <si>
    <t>Standard Control Services</t>
  </si>
  <si>
    <t>Dual Function Assets</t>
  </si>
  <si>
    <t>Negotiated services</t>
  </si>
  <si>
    <t>S-Factor True up</t>
  </si>
  <si>
    <t>STPIS</t>
  </si>
  <si>
    <t>EBSS</t>
  </si>
  <si>
    <t>Revenue from Other Customers</t>
  </si>
  <si>
    <t>Revenue from unmetered supplies</t>
  </si>
  <si>
    <t xml:space="preserve">Revenue from residential Customers </t>
  </si>
  <si>
    <t>Revenue from other Sources</t>
  </si>
  <si>
    <t>Revenue from public lighting charges</t>
  </si>
  <si>
    <t>Revenue from connection charges</t>
  </si>
  <si>
    <t>Revenue from metering charges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</si>
  <si>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</si>
  <si>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</si>
  <si>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</si>
  <si>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</si>
  <si>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</si>
  <si>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</si>
  <si>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</si>
  <si>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</si>
  <si>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Total</t>
  </si>
  <si>
    <t>Operating expenditure excluding maintenance expenditure</t>
  </si>
  <si>
    <t>Maintenance expenditure</t>
  </si>
  <si>
    <t>Jurisdictional scheme amounts</t>
  </si>
  <si>
    <t>Cross boundary expenditure</t>
  </si>
  <si>
    <t>TUOS expenditure</t>
  </si>
  <si>
    <t>TUOS revenue</t>
  </si>
  <si>
    <t>Cross boundary revenue</t>
  </si>
  <si>
    <t>EXPENDITURE</t>
  </si>
  <si>
    <t>Grid equalisation</t>
  </si>
  <si>
    <t>$</t>
  </si>
  <si>
    <t>Distribution revenue (excluding DFA revenues)</t>
  </si>
  <si>
    <t>TOTAL REVENUE</t>
  </si>
  <si>
    <t>Non-energy efficient</t>
  </si>
  <si>
    <t>REVENUE GROUPING BY CHARGEABLE QUANTITY</t>
  </si>
  <si>
    <t>EB3.1.1</t>
  </si>
  <si>
    <t>REVENUE GROUPING BY CUSTOMER TYPE OR CLASS</t>
  </si>
  <si>
    <t>EB3.1.2</t>
  </si>
  <si>
    <t>EB3.1.3</t>
  </si>
  <si>
    <t>Revenue rewards and penalties - incentive schemes</t>
  </si>
  <si>
    <t>AR4.1.4</t>
  </si>
  <si>
    <t>EB3.2.3</t>
  </si>
  <si>
    <t xml:space="preserve"> $</t>
  </si>
  <si>
    <t>AR8.1.1.2</t>
  </si>
  <si>
    <t>AR9.5.1</t>
  </si>
  <si>
    <t>AR9.5.2</t>
  </si>
  <si>
    <t>AR9.5.3</t>
  </si>
  <si>
    <t>AR9.5.4</t>
  </si>
  <si>
    <t>PAYMENTS TO EMBEDDED GENERATORS</t>
  </si>
  <si>
    <t>CROSS BOUNDARY NETWORK CHARGES</t>
  </si>
  <si>
    <t>TRANSMISSION CONNECTION FEES</t>
  </si>
  <si>
    <t xml:space="preserve">Avoided TuOS </t>
  </si>
  <si>
    <t>Provisions</t>
  </si>
  <si>
    <t>Validation Rules</t>
  </si>
  <si>
    <t>input cells</t>
  </si>
  <si>
    <t>Rules applying</t>
  </si>
  <si>
    <t>Project Overview</t>
  </si>
  <si>
    <t xml:space="preserve">Concepts </t>
  </si>
  <si>
    <t>Current RIN reference</t>
  </si>
  <si>
    <t>AR8.1.1</t>
  </si>
  <si>
    <t>Income statement</t>
  </si>
  <si>
    <t>Ownership Structure</t>
  </si>
  <si>
    <t>Proportion of holding interest in flow-through vehicle attributable to a NTER or government owned non-NTER entity</t>
  </si>
  <si>
    <t>Proportion of holding interest in flow-through vehicle not attributable to a NTER or government owned non-NTER entity</t>
  </si>
  <si>
    <t>Flow-though blended tax rate</t>
  </si>
  <si>
    <t>Tax asset base depreciation</t>
  </si>
  <si>
    <t>Tax rate</t>
  </si>
  <si>
    <t>Tax loss carried forward</t>
  </si>
  <si>
    <t>Permanent differences due to disallowed interest expense</t>
  </si>
  <si>
    <t>Permanent differences due to adjustments to prior year returns</t>
  </si>
  <si>
    <t>Related party interest expense</t>
  </si>
  <si>
    <t>Interest expense</t>
  </si>
  <si>
    <t>OWNERSHIP STRUCTURE</t>
  </si>
  <si>
    <t>TAX RELATED INFORMATION</t>
  </si>
  <si>
    <t>Taxable income adjustments</t>
  </si>
  <si>
    <t>INTEREST EXPENSE</t>
  </si>
  <si>
    <t>Debt and Equity</t>
  </si>
  <si>
    <t>BUSINESS DEFINED TARIFF CATEGORIES</t>
  </si>
  <si>
    <t>&lt;Business defined category 1&gt;</t>
  </si>
  <si>
    <t>&lt;Business defined category 2&gt;</t>
  </si>
  <si>
    <t>&lt;Business defined category 3&gt;</t>
  </si>
  <si>
    <t>&lt;Business defined category 4&gt;</t>
  </si>
  <si>
    <t>&lt;Business defined category 5&gt;</t>
  </si>
  <si>
    <t>%</t>
  </si>
  <si>
    <t>Profitability - Tax data</t>
  </si>
  <si>
    <t>=</t>
  </si>
  <si>
    <t>Total revenue</t>
  </si>
  <si>
    <t>Revenue earned from the provision of standard control services, alternative control services, negotiated services, and, unclassified or unregulated services, but excludes capital contributions. Excludes revenue from Dual Function Assets.</t>
  </si>
  <si>
    <t>Stakeholder Comments</t>
  </si>
  <si>
    <t>Standard Control</t>
  </si>
  <si>
    <t>ACS</t>
  </si>
  <si>
    <t>Negotiated Services</t>
  </si>
  <si>
    <t>Revenue Grouping By Chargeable Quantity</t>
  </si>
  <si>
    <t>Revenue Grouping By Customer Type Or Class</t>
  </si>
  <si>
    <t>Profitability - tax data</t>
  </si>
  <si>
    <t>Totals and Data Hierarchies</t>
  </si>
  <si>
    <t>Direct Control Services</t>
  </si>
  <si>
    <t>Alternative Control Services</t>
  </si>
  <si>
    <t>Other Distribution Services</t>
  </si>
  <si>
    <t>Unregulated services</t>
  </si>
  <si>
    <t>Public Lighting</t>
  </si>
  <si>
    <t>Service classifications</t>
  </si>
  <si>
    <t>Worksheet</t>
  </si>
  <si>
    <r>
      <t>SCS (</t>
    </r>
    <r>
      <rPr>
        <sz val="9"/>
        <rFont val="Calibri"/>
        <family val="2"/>
        <scheme val="minor"/>
      </rPr>
      <t>excluding Dual Function Assets)</t>
    </r>
  </si>
  <si>
    <t>An income statement or profit and loss account is one of the financial statements of a company and shows the company's revenues and expenses during a particular period. It indicates how the revenues are transformed into the net income or net profit.</t>
  </si>
  <si>
    <t>Revenue grouping by customer type or class</t>
  </si>
  <si>
    <t>Jurisdictional Scheme Name</t>
  </si>
  <si>
    <t>Description</t>
  </si>
  <si>
    <t>Description of Cost Recovery Method</t>
  </si>
  <si>
    <t>Compounding Definitions</t>
  </si>
  <si>
    <t>Tables</t>
  </si>
  <si>
    <t>&lt;Scheme 1&gt;</t>
  </si>
  <si>
    <t>&lt;Description 1&gt;</t>
  </si>
  <si>
    <t>&lt;Date 1&gt;</t>
  </si>
  <si>
    <t>&lt;Description recovery 1&gt;</t>
  </si>
  <si>
    <t>&lt;Scheme 2&gt;</t>
  </si>
  <si>
    <t>&lt;Description 2&gt;</t>
  </si>
  <si>
    <t>&lt;Date 2&gt;</t>
  </si>
  <si>
    <t>&lt;Description recovery 2&gt;</t>
  </si>
  <si>
    <t>&lt;Scheme 3&gt;</t>
  </si>
  <si>
    <t>&lt;Description 3&gt;</t>
  </si>
  <si>
    <t>&lt;Date 3&gt;</t>
  </si>
  <si>
    <t>&lt;Description recovery 3&gt;</t>
  </si>
  <si>
    <t>&lt;Scheme 4&gt;</t>
  </si>
  <si>
    <t>&lt;Description 4&gt;</t>
  </si>
  <si>
    <t>&lt;Date 4&gt;</t>
  </si>
  <si>
    <t>&lt;Description recovery 4&gt;</t>
  </si>
  <si>
    <t>&lt;Scheme 5&gt;</t>
  </si>
  <si>
    <t>&lt;Description 5&gt;</t>
  </si>
  <si>
    <t>&lt;Date 5&gt;</t>
  </si>
  <si>
    <t>&lt;Description recovery 5&gt;</t>
  </si>
  <si>
    <t>The audited set of accounts prepared in accordance with Australian Securities and Investments Commission (ASIC) requirements.</t>
  </si>
  <si>
    <t>Public lighting services are defined as the: operation, maintenance, repair and replacement of public lighting assets; alteration and relocation of public lighting assets; and provision of new public lights.</t>
  </si>
  <si>
    <t>Unclassified or unregulated services must align with those unclassified or unregulated services set out in the DNSP's Revenue Determination.</t>
  </si>
  <si>
    <t>Time of use charges for supplies at On-peak Charging Periods.</t>
  </si>
  <si>
    <t>Charges for contracted Maximum Demand that come into effect when a set level of demand is reached.</t>
  </si>
  <si>
    <t>Charges calculated based on measured Maximum Demands, whether reset on a monthly basis or ratcheted. These do not include Contracted Maximum Demand Charges.</t>
  </si>
  <si>
    <t>Time of use charges for supplies at Off-peak Charging Periods.</t>
  </si>
  <si>
    <t>Charges for controlled load energy deliveries. Controlled load energy deliveries are energy deliveries where the supply of electricity is controlled by DNSP.</t>
  </si>
  <si>
    <t>REVENUE REWARDS AND PENALTIES - INCENTIVE SCHEMES</t>
  </si>
  <si>
    <t>HV CROSSINGS</t>
  </si>
  <si>
    <t>SUBTRANSMISSION CROSSINGS</t>
  </si>
  <si>
    <t>TUOS ADJUSTMENT</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</si>
  <si>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</si>
  <si>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Other TUOS expenditure</t>
  </si>
  <si>
    <t>&lt;TNSP 1 Augmentation&gt;</t>
  </si>
  <si>
    <t>&lt;TNSP 2 Augmentation&gt;</t>
  </si>
  <si>
    <t>&lt;TNSP 3 Augmentation&gt;</t>
  </si>
  <si>
    <t>&lt;Embedded Generator 1&gt;</t>
  </si>
  <si>
    <t>Cross boundary expenditures</t>
  </si>
  <si>
    <t>Other TUOS revenue</t>
  </si>
  <si>
    <t>Other expenditure</t>
  </si>
  <si>
    <t>Other revenue</t>
  </si>
  <si>
    <t>Date DNSP became subject to Scheme</t>
  </si>
  <si>
    <t>Table</t>
  </si>
  <si>
    <t>Sub table</t>
  </si>
  <si>
    <t xml:space="preserve">Disaggregated Revenue </t>
  </si>
  <si>
    <t>Reference</t>
  </si>
  <si>
    <t>Check</t>
  </si>
  <si>
    <t>Smart meters</t>
  </si>
  <si>
    <t>Total Provisions</t>
  </si>
  <si>
    <t>Where:</t>
  </si>
  <si>
    <t xml:space="preserve">TUOS expenditure </t>
  </si>
  <si>
    <t>&lt;Embedded Generator 2&gt;</t>
  </si>
  <si>
    <t>&lt;Embedded Generator 3&gt;</t>
  </si>
  <si>
    <t>Term</t>
  </si>
  <si>
    <t>Definition</t>
  </si>
  <si>
    <t>Other TUOS Revenue</t>
  </si>
  <si>
    <t>OPENING BALANCE (the carrying amount at the beginning of the period)</t>
  </si>
  <si>
    <t>AR7.10.1</t>
  </si>
  <si>
    <t>AR9.5.4.1</t>
  </si>
  <si>
    <t>AR9.5.4.2</t>
  </si>
  <si>
    <t xml:space="preserve">Standard control </t>
  </si>
  <si>
    <t>DD/MM/YYYY</t>
  </si>
  <si>
    <t>Free text - consistent with previous year reporting, where applicable</t>
  </si>
  <si>
    <t>Public lighting revenue by tariff</t>
  </si>
  <si>
    <t>Business specific provision</t>
  </si>
  <si>
    <t>Distribution business</t>
  </si>
  <si>
    <t>Total Revenue</t>
  </si>
  <si>
    <t>Total expenditure</t>
  </si>
  <si>
    <t xml:space="preserve">ACS </t>
  </si>
  <si>
    <t>Negotiated</t>
  </si>
  <si>
    <t>Standard control</t>
  </si>
  <si>
    <t>&lt;TNSP 1 connection/augmentation fees&gt;</t>
  </si>
  <si>
    <t>&lt;TNSP 2 connection/augmentation fees&gt;</t>
  </si>
  <si>
    <t>Expenditure</t>
  </si>
  <si>
    <t>TNSP connection/augmentation fees</t>
  </si>
  <si>
    <t>Revenue earned from the provision of standard control services, delivered using Dual Function Assets.</t>
  </si>
  <si>
    <t xml:space="preserve">Alternative Control Services </t>
  </si>
  <si>
    <t>Metering services</t>
  </si>
  <si>
    <t>Legacy meters</t>
  </si>
  <si>
    <t>Connection services</t>
  </si>
  <si>
    <t>Energy Efficient</t>
  </si>
  <si>
    <t>less</t>
  </si>
  <si>
    <r>
      <rPr>
        <b/>
        <sz val="11"/>
        <color rgb="FF000000"/>
        <rFont val="Calibri"/>
        <family val="2"/>
      </rPr>
      <t>Metering Services</t>
    </r>
    <r>
      <rPr>
        <sz val="11"/>
        <color rgb="FF000000"/>
        <rFont val="Calibri"/>
        <family val="2"/>
      </rPr>
      <t xml:space="preserve"> = Smart meters + Legacy meters</t>
    </r>
  </si>
  <si>
    <t xml:space="preserve">Income Statements show incomes and expenditures and this data is the foundation of the expenditure information used to report on NSP performance, and is a key component for the AER when making and monitoring regulatory decisions. </t>
  </si>
  <si>
    <t>Free text - consistent with previous year reporting, where applicable. Must match tariff categories in data category 03 - Network Metrics</t>
  </si>
  <si>
    <t>AER Network information requirements review 2022-23</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</si>
  <si>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</si>
  <si>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As defined in the National Electricity Rules. For clarity, Standard Control Services are intended to capture services only available through DNSP’s network typically provided to all customers or a broad class of customers recovered through general network tariffs.</t>
  </si>
  <si>
    <t>Jurisdictional scheme revenue</t>
  </si>
  <si>
    <t>Jurisdictional scheme payments</t>
  </si>
  <si>
    <t>The amounts a DNSP recovers from any person in respect of a jurisdictional scheme.</t>
  </si>
  <si>
    <t>TUOS CHARGES</t>
  </si>
  <si>
    <t>Payments from customers in respect of TUOS charges.</t>
  </si>
  <si>
    <t>TUOS charges not included in location, non-locational, common service or grid equalisation charges.</t>
  </si>
  <si>
    <t>CESS</t>
  </si>
  <si>
    <t>CSIS</t>
  </si>
  <si>
    <t>Revenue from customers for which energy delivered is for uses which are “calculated” rather than “metered”. This may include supplies for the purposes of traffic controls, the energy component of street lighting, phone of public transport cubicles and other services where consumption is calculated rather than metered</t>
  </si>
  <si>
    <t>Net Jurisdictional Scheme Payments</t>
  </si>
  <si>
    <t>Avoided transmission costs</t>
  </si>
  <si>
    <t>Tax rate applicable to holding interest attributable to a NTER or government-owned non-NTER entity</t>
  </si>
  <si>
    <t>Tax rate applicable to holding interest not attributable to a NTER or government owned non-NTER entity</t>
  </si>
  <si>
    <t>Interest bearing liabilities</t>
  </si>
  <si>
    <t>&lt;TNSP 1 Connection&gt;</t>
  </si>
  <si>
    <t>&lt;TNSP 2 Connection&gt;</t>
  </si>
  <si>
    <t>&lt;TNSP 3 Connection&gt;</t>
  </si>
  <si>
    <t>TBC</t>
  </si>
  <si>
    <t>Total ACS</t>
  </si>
  <si>
    <t>Data category 09: Revenue and financial statements</t>
  </si>
  <si>
    <t>Cross boundary network charges</t>
  </si>
  <si>
    <t>An incentive scheme that provides incentives for DNSPs to reduce the risk of fire starts and reduce the risk of loss or damage caused by fire starts as set out by the Victorian Order in Council.</t>
  </si>
  <si>
    <t>Total revenue earned from the provision of standard control services, alternative control services, negotiated services, and, unclassified or unregulated services, but excludes capital contributions.</t>
  </si>
  <si>
    <t>NEW IR</t>
  </si>
  <si>
    <t>&lt;TNSP 3 connection/augmentation fees&gt;</t>
  </si>
  <si>
    <t>&lt;additional rows allowed&gt;</t>
  </si>
  <si>
    <t>&lt;Business specified avoided transmission cost 1&gt;</t>
  </si>
  <si>
    <t>&lt;Business specified avoided transmission cost 2&gt;</t>
  </si>
  <si>
    <t>&lt;Business specified avoided transmission cost 3&gt;</t>
  </si>
  <si>
    <t>&lt;Business specified avoided TuOS 1&gt;</t>
  </si>
  <si>
    <t>&lt;Business specified avoided TuOS 2&gt;</t>
  </si>
  <si>
    <t>&lt;Business specified avoided TuOS 3&gt;</t>
  </si>
  <si>
    <t>&lt;Business defined charge 1&gt;</t>
  </si>
  <si>
    <t>&lt;Business defined charge 2&gt;</t>
  </si>
  <si>
    <t>&lt;Business defined charge 3&gt;</t>
  </si>
  <si>
    <t>&lt;Business revenue descriptor 1&gt;</t>
  </si>
  <si>
    <t>&lt;Business revenue descriptor 2&gt;</t>
  </si>
  <si>
    <t>&lt;Business revenue descriptor 3&gt;</t>
  </si>
  <si>
    <t>&lt;Business expenditure descriptor 1&gt;</t>
  </si>
  <si>
    <t>&lt;Business expenditure descriptor 2&gt;</t>
  </si>
  <si>
    <t>&lt;Business expenditure descriptor 3&gt;</t>
  </si>
  <si>
    <t>&lt;additional connection and augmentation rows allowed&gt;</t>
  </si>
  <si>
    <t>Network overheads</t>
  </si>
  <si>
    <t>Corporate overheads</t>
  </si>
  <si>
    <t>CA2.10(A)</t>
  </si>
  <si>
    <t>OTHER DISTRIBUTION SERVICES</t>
  </si>
  <si>
    <t>Overheads expenditure</t>
  </si>
  <si>
    <t>Assurance standard - Financial data</t>
  </si>
  <si>
    <t>ASA805</t>
  </si>
  <si>
    <t>ASRE2405</t>
  </si>
  <si>
    <t>Actual</t>
  </si>
  <si>
    <t>Estimated</t>
  </si>
  <si>
    <t>AR8.1.1.1</t>
  </si>
  <si>
    <t>Data requirements</t>
  </si>
  <si>
    <t>Definitions</t>
  </si>
  <si>
    <t>Concepts and terms</t>
  </si>
  <si>
    <t xml:space="preserve">Non residential customers not on demand tariffs </t>
  </si>
  <si>
    <t>Other Customers</t>
  </si>
  <si>
    <t xml:space="preserve">Low voltage demand tariff customers </t>
  </si>
  <si>
    <t xml:space="preserve">High voltage demand tariff customers </t>
  </si>
  <si>
    <t>Unmetered customers</t>
  </si>
  <si>
    <t xml:space="preserve">Residential Customers </t>
  </si>
  <si>
    <t>Regulatory Adjustments</t>
  </si>
  <si>
    <t>Has the meaning prescribed in the National Electricity Rules.
As defined in the AER's Connection charge guidelines for electricity retail customers, June 2012, a Connection Service—means either or both of the following:
(a) a service relating to a new connection for premises;
(b) a service relating to a connection alteration for premises.</t>
  </si>
  <si>
    <t>Change</t>
  </si>
  <si>
    <t>Rationale</t>
  </si>
  <si>
    <t xml:space="preserve">&lt;Business specific provision 1, 2, …, n&gt; </t>
  </si>
  <si>
    <t>Alternative control</t>
  </si>
  <si>
    <t>Direct Material Expenditure</t>
  </si>
  <si>
    <t>Direct Labour Expenditure</t>
  </si>
  <si>
    <t>Contract Expenditure</t>
  </si>
  <si>
    <t>Other Expenditure</t>
  </si>
  <si>
    <t>Related Party Contract Expenditure</t>
  </si>
  <si>
    <t>Related Party Contract Margin Expenditure</t>
  </si>
  <si>
    <t>CA2.12</t>
  </si>
  <si>
    <t>Standard control services</t>
  </si>
  <si>
    <t>Alternative control services</t>
  </si>
  <si>
    <t>ROUTINE MAINTENANCE</t>
  </si>
  <si>
    <t>VEGETATION MANAGEMENT</t>
  </si>
  <si>
    <t>NON-ROUTINE MAINTENANCE</t>
  </si>
  <si>
    <t>EMERGENCY RESPONSE OPEX</t>
  </si>
  <si>
    <t>PUBLIC LIGHTING</t>
  </si>
  <si>
    <t>FEE BASED SERVICES</t>
  </si>
  <si>
    <t>QUOTED SERVICES</t>
  </si>
  <si>
    <t>Data was disaggregated in the March 2022 workbooks (into 06: opex and 07: capex) but the information is not required (and is not currently collected) at the disaggregated level.</t>
  </si>
  <si>
    <t>Total taxable revenue and/or income for customer contributions and/or gifted assets</t>
  </si>
  <si>
    <t>Those expenditures which are directly and specifically attributable to maintenance activities that are not capital expenditure.</t>
  </si>
  <si>
    <t>Other TUOS charges</t>
  </si>
  <si>
    <t>Other incentive schemes</t>
  </si>
  <si>
    <t>Supply availability charges independent of usage.</t>
  </si>
  <si>
    <t>Contracted Maximum Demand charges</t>
  </si>
  <si>
    <t>Energy Delivery charges where time of use is not a determinant</t>
  </si>
  <si>
    <t>Measured Maximum Demand charges</t>
  </si>
  <si>
    <t xml:space="preserve">Off–Peak Energy Delivery charges </t>
  </si>
  <si>
    <t xml:space="preserve">On–Peak Energy Delivery charges </t>
  </si>
  <si>
    <t>Shoulder period Energy Delivery Charges</t>
  </si>
  <si>
    <t>Connection charges</t>
  </si>
  <si>
    <t>Controlled load customer charges</t>
  </si>
  <si>
    <t>Metering charges</t>
  </si>
  <si>
    <t>Other charges</t>
  </si>
  <si>
    <t>Public lighting charges</t>
  </si>
  <si>
    <t xml:space="preserve">Fixed Customer Charges </t>
  </si>
  <si>
    <t>Fixed customer charges</t>
  </si>
  <si>
    <t>Input expenditure category</t>
  </si>
  <si>
    <t>Expenditure relating to a legally binding contract.</t>
  </si>
  <si>
    <t>Expenditure not classified as direct material expenditure, direct labour expenditure, or contract expenditure.</t>
  </si>
  <si>
    <t>Routine maintenance</t>
  </si>
  <si>
    <t>Omitted (Total retained)</t>
  </si>
  <si>
    <t>Change was made in the March 2022 workbooks. Data is now aggregated to Total ROUTINE maintenance rather than the previous 12 maintenance activities (in the CA RIN)</t>
  </si>
  <si>
    <t>Change was made in the March 2022 workbooks. Data is now aggregated to Total Non-ROUTINE maintenance rather than the previous 12 maintenance activities (in the CA RIN)</t>
  </si>
  <si>
    <t>Public lighting services</t>
  </si>
  <si>
    <t>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t>
  </si>
  <si>
    <t>MOTOR VEHICLES</t>
  </si>
  <si>
    <t>BUILDINGS AND PROPERTY</t>
  </si>
  <si>
    <t>Any motor vehicle registered for use on public roads excluding motor vehicles not generally moved large distances on public roads under their own power (e.g. excluding tractors, forklifts, backhoes, bobcats and any other road registered mobile plant).</t>
  </si>
  <si>
    <t>POLES</t>
  </si>
  <si>
    <t>POLE TOP STRUCTURES</t>
  </si>
  <si>
    <t>OVERHEAD CONDUCTORS</t>
  </si>
  <si>
    <t>UNDERGROUND CABLES</t>
  </si>
  <si>
    <t>SERVICE LINES</t>
  </si>
  <si>
    <t>TRANSFORMERS</t>
  </si>
  <si>
    <t>SWITCHGEAR</t>
  </si>
  <si>
    <t>SCADA NETWORK CONTROL AND PROTECTION SYSTEMS</t>
  </si>
  <si>
    <t>A distribution line with a nominal voltage that is above 33 kV, and connects a subtransmission substation to a zone substation.
Includes all connected lines and cables from the point of origin to the normally-open points or line/cable terminations.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</si>
  <si>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</si>
  <si>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SUBTRANSMISSION SUBSTATIONS, SWITCHING STATIONS, ZONE SUBSTATIONS</t>
  </si>
  <si>
    <t>SUBTRANSMISSION LINES</t>
  </si>
  <si>
    <t>DISTRIBUTION SUBSTATIONS</t>
  </si>
  <si>
    <t>HV FEEDERS</t>
  </si>
  <si>
    <t>LV FEEDERS</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</si>
  <si>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t>
  </si>
  <si>
    <t>A distribution line that is not a subtransmission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</si>
  <si>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Fee based services</t>
  </si>
  <si>
    <t>Quoted services</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</si>
  <si>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</si>
  <si>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Subtransmission crossings</t>
  </si>
  <si>
    <t>TUOS adjustment</t>
  </si>
  <si>
    <t>Revenue grouping by chargeable quantity</t>
  </si>
  <si>
    <t>Other ACS revenue</t>
  </si>
  <si>
    <t>Shifted to workbook 02 - Operational outputs</t>
  </si>
  <si>
    <t>Data is not financial data</t>
  </si>
  <si>
    <t>F-Factor</t>
  </si>
  <si>
    <t>OTHER ASSETS</t>
  </si>
  <si>
    <t>CA4.1.2</t>
  </si>
  <si>
    <t>Pole maintenance</t>
  </si>
  <si>
    <t>Minor road light maintenance</t>
  </si>
  <si>
    <t>Major road light maintenance</t>
  </si>
  <si>
    <t>Pole replacement</t>
  </si>
  <si>
    <t>Minor road light replacement</t>
  </si>
  <si>
    <t>Major road light replacement</t>
  </si>
  <si>
    <t>Pole installation</t>
  </si>
  <si>
    <t>Minor road light installation</t>
  </si>
  <si>
    <t>Major road light installation</t>
  </si>
  <si>
    <t>Public lighting activities</t>
  </si>
  <si>
    <t>Free text, may include cross reference to other document</t>
  </si>
  <si>
    <t>Other services</t>
  </si>
  <si>
    <t>AR7.8.1</t>
  </si>
  <si>
    <t>Other avoided TUOS payments</t>
  </si>
  <si>
    <t>Payments to Market networks service providers</t>
  </si>
  <si>
    <t>Consistent with historical collections</t>
  </si>
  <si>
    <t>Payments to other recipients</t>
  </si>
  <si>
    <t>CONNECTION SERVICES</t>
  </si>
  <si>
    <t>Business defined tariff categories</t>
  </si>
  <si>
    <t>Routine Maintenance</t>
  </si>
  <si>
    <t>Non-routine Maintenance</t>
  </si>
  <si>
    <t>Service lines</t>
  </si>
  <si>
    <t>Switchgear</t>
  </si>
  <si>
    <t>Other replacement expenditure</t>
  </si>
  <si>
    <t>Other augmentation expenditure</t>
  </si>
  <si>
    <t>Avoided TuOS payment</t>
  </si>
  <si>
    <t>The payments made by a DNSP in accordance with clause 5.5(h) of the NER.</t>
  </si>
  <si>
    <t>Tariff category used to charge for public lighting services.</t>
  </si>
  <si>
    <t>Audited Statutory Accounts plus Regulatory Adjustments.</t>
  </si>
  <si>
    <t>Emergency response</t>
  </si>
  <si>
    <t>Motor Vehicle</t>
  </si>
  <si>
    <t>Includes assets that provide a physical link and associated assets between the distribution network and a customer’s premises. It excludes any pole mounted assets and meters that are included in any other asset group.</t>
  </si>
  <si>
    <t>Audited statutory accounts</t>
  </si>
  <si>
    <t>Regulatory adjustments</t>
  </si>
  <si>
    <t>SCS (excluding Dual Function Assets)</t>
  </si>
  <si>
    <t>Dual function assets</t>
  </si>
  <si>
    <t>Other revenue - business revenue descriptors</t>
  </si>
  <si>
    <t>Other expenditure - business expenditure descriptors</t>
  </si>
  <si>
    <t>text</t>
  </si>
  <si>
    <t>Ownership structure - Proportions and tax rates</t>
  </si>
  <si>
    <t xml:space="preserve">Ownership structure </t>
  </si>
  <si>
    <t>≥0</t>
  </si>
  <si>
    <t>NULL invalid</t>
  </si>
  <si>
    <t>Taxable income adjustments (all rows)</t>
  </si>
  <si>
    <t>Interest expense - Debt and Equity (all rows)</t>
  </si>
  <si>
    <t>Disaggregated revenue</t>
  </si>
  <si>
    <t xml:space="preserve">Jurisdictional scheme name </t>
  </si>
  <si>
    <t>HV crossings - business defined charges</t>
  </si>
  <si>
    <t>Subtransmission crossing - business defined charges</t>
  </si>
  <si>
    <t>TUOS adjustment - business defined charges</t>
  </si>
  <si>
    <t>Transmission connection fees - Connection/augmentation identifiers (business defined)</t>
  </si>
  <si>
    <t>Avoided transmission costs - embedded generator</t>
  </si>
  <si>
    <t>Avoided TUOS payments - embedded generator</t>
  </si>
  <si>
    <t>All service classifications</t>
  </si>
  <si>
    <t>Public Lighting total</t>
  </si>
  <si>
    <t>Revenue Grouping by customer type or class</t>
  </si>
  <si>
    <t xml:space="preserve">OTHER NON NETWORK </t>
  </si>
  <si>
    <t>NETWORK OVERHEADS</t>
  </si>
  <si>
    <t>CORPORATE OVERHEADS</t>
  </si>
  <si>
    <t>OTHER REPLACEMENT EXPENDITURE</t>
  </si>
  <si>
    <t>NON NETWORK EXPENDITURES</t>
  </si>
  <si>
    <t>OVERHEADS EXPENDITURES</t>
  </si>
  <si>
    <t>REPLACEMENT EXPENDITURE</t>
  </si>
  <si>
    <t xml:space="preserve">AUGMENTATION EXPENDITURE </t>
  </si>
  <si>
    <t>PUBLIC LIGHTING SERVICES</t>
  </si>
  <si>
    <t>METERING SERVICES</t>
  </si>
  <si>
    <t>NULL valid</t>
  </si>
  <si>
    <t>=sum of individual provisions</t>
  </si>
  <si>
    <t>&lt;additional provision tables allowed&gt;</t>
  </si>
  <si>
    <t>&lt;Business specified Project 1&gt;</t>
  </si>
  <si>
    <t>AR7.11.1</t>
  </si>
  <si>
    <t>&lt;Business specified Project 2&gt;</t>
  </si>
  <si>
    <t>&lt;Business specified Project 3&gt;</t>
  </si>
  <si>
    <t>Relevant net benefit</t>
  </si>
  <si>
    <t>DDMMYYYY</t>
  </si>
  <si>
    <t>EXPORT SERVICES</t>
  </si>
  <si>
    <t>NEW</t>
  </si>
  <si>
    <t>DMIS - PROJECTS SUBMITTED FOR APPROVAL</t>
  </si>
  <si>
    <t>Unregulated revenue earned with shared assets</t>
  </si>
  <si>
    <t>&lt;Business defined shared asset unregulated service 1&gt;</t>
  </si>
  <si>
    <t>&lt;Business defined shared asset unregulated service 2&gt;</t>
  </si>
  <si>
    <t>&lt;Business defined shared asset unregulated service 3&gt;</t>
  </si>
  <si>
    <t>&lt;type of assets used to provide service&gt;</t>
  </si>
  <si>
    <t>Reset 7.4.1</t>
  </si>
  <si>
    <t>Reporting consistent with historical data collected under Reset RINs.</t>
  </si>
  <si>
    <t>Profitability measures</t>
  </si>
  <si>
    <t>Flow through entity, flow through entities</t>
  </si>
  <si>
    <t>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t>
  </si>
  <si>
    <t>Blended tax rate</t>
  </si>
  <si>
    <t>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t>
  </si>
  <si>
    <t>The depreciation expenditure for tax purposes based on the regulatory rules.</t>
  </si>
  <si>
    <t>Tax loss</t>
  </si>
  <si>
    <t>The taxation loss of the network service provider, when the total deductions claim for the regulatory year, exceed the assessable income and net exempt income for the regulatory year.</t>
  </si>
  <si>
    <t>The cumulative tax losses which have been carried forward from the previous regulatory year.</t>
  </si>
  <si>
    <t>Gifted assets</t>
  </si>
  <si>
    <t>Network assets which are constructed by the customer(s) as an unrelated party and ‘gifted’ or transferred to the network service provider. This is net of the standard service charge.</t>
  </si>
  <si>
    <t>This is interest expenditure, which is non-deductible for tax purposes pursuant to the Income Tax Assessment Act 1997.</t>
  </si>
  <si>
    <t>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t>
  </si>
  <si>
    <t>interest bearing liabilities are held by the network service provider at the beginning of the regulatory year to fund the operation of, and investment into, its core regulated services.</t>
  </si>
  <si>
    <t>Related party</t>
  </si>
  <si>
    <t>Interest and other expenditure incurred by the network service provider in relation to borrowings (for example, bonds, loans, convertible debt) or credit used to fund the network service provider’s core regulated services.</t>
  </si>
  <si>
    <t>Efficiency benefit sharing scheme (EBSS)</t>
  </si>
  <si>
    <t>Customer service incentive scheme (CSIS)</t>
  </si>
  <si>
    <t>Capital expenditure sharing scheme (CESS)</t>
  </si>
  <si>
    <t>Service target performance incentive scheme (STPIS)</t>
  </si>
  <si>
    <t>Operating expenditure</t>
  </si>
  <si>
    <t>Subtransmission substation</t>
  </si>
  <si>
    <t>Switching station</t>
  </si>
  <si>
    <t>Zone substation</t>
  </si>
  <si>
    <t>Subtransmission line</t>
  </si>
  <si>
    <t>Distribution substation</t>
  </si>
  <si>
    <t>HV feeder</t>
  </si>
  <si>
    <t>LV feeder</t>
  </si>
  <si>
    <t>Dual function asset revenue</t>
  </si>
  <si>
    <t>Input expenditure categories</t>
  </si>
  <si>
    <t>Cross boundary</t>
  </si>
  <si>
    <t>Embedded generator</t>
  </si>
  <si>
    <t>Demand Management Incentive Scheme (DMIS)</t>
  </si>
  <si>
    <t>ICT expenditure</t>
  </si>
  <si>
    <t>ICT</t>
  </si>
  <si>
    <t>Export services</t>
  </si>
  <si>
    <t>Public lighting assets</t>
  </si>
  <si>
    <t>PUBLIC LIGHT INSTALLATION</t>
  </si>
  <si>
    <t>PUBLIC LIGHT REPLACEMENT</t>
  </si>
  <si>
    <t>PUBLIC LIGHT MAINTENANCE</t>
  </si>
  <si>
    <t>Other revenue (distribution)</t>
  </si>
  <si>
    <t>Total revenue (distribution)</t>
  </si>
  <si>
    <t>Unmetered customer</t>
  </si>
  <si>
    <t>Low voltage demand tariff customer</t>
  </si>
  <si>
    <t>High voltage demand tariff customer</t>
  </si>
  <si>
    <t>Other Customer (revenue grouping)</t>
  </si>
  <si>
    <t>Residential Customer</t>
  </si>
  <si>
    <t>Other Expenditure (Input expenditure categories)</t>
  </si>
  <si>
    <t>Vegetation maintenance / Vegetation management</t>
  </si>
  <si>
    <t>Non-network expenditure</t>
  </si>
  <si>
    <t>Other non-network expenditure</t>
  </si>
  <si>
    <t>Other non-network assets</t>
  </si>
  <si>
    <t>Replacement capex (repex)</t>
  </si>
  <si>
    <t>SCADA and network control and protection systems</t>
  </si>
  <si>
    <t>Augmentation capex</t>
  </si>
  <si>
    <t>Other component (provisions)</t>
  </si>
  <si>
    <t>Regulatory Adjustments (distribution business)</t>
  </si>
  <si>
    <t>Public Lighting Services</t>
  </si>
  <si>
    <t>Off–Peak Energy Delivery charges</t>
  </si>
  <si>
    <t>On–Peak Energy Delivery charges</t>
  </si>
  <si>
    <t>Smart meter</t>
  </si>
  <si>
    <t>Legacy meter</t>
  </si>
  <si>
    <t>The adjustments made to audited statutory accounts to arrive at the accounts for the distribution business. The adjustments should include non-distribution services and any other adjustments.</t>
  </si>
  <si>
    <t>A distribution service that is a direct control network service within the meaning of section 2B of NEL.</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</si>
  <si>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</si>
  <si>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Distribution services that are not Direct Control Services.</t>
  </si>
  <si>
    <t>Negotiated distribution service, as defined in section 2C of NEL.</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</si>
  <si>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</si>
  <si>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</si>
  <si>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Also known as advanced meter. These meters record customer usages and demand in real time and can be remotely read in discrete time intervals.</t>
  </si>
  <si>
    <t>Meter that is not a smart meter.</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</si>
  <si>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</si>
  <si>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Public lighting services provided using energy efficient lamps (such as fluorescent lamps; CFL lamps and LED lamps).</t>
  </si>
  <si>
    <t>Public lighting that does not use energy efficient lamps.</t>
  </si>
  <si>
    <t>Jurisdictional scheme payment</t>
  </si>
  <si>
    <t>HV crossing</t>
  </si>
  <si>
    <t>Shoulder period Energy Delivery Charge</t>
  </si>
  <si>
    <t>Non-residential customer not on demand tariff</t>
  </si>
  <si>
    <t>Business defined tariff category</t>
  </si>
  <si>
    <t>Pole</t>
  </si>
  <si>
    <t>Pole top structure</t>
  </si>
  <si>
    <t>Overhead conductor</t>
  </si>
  <si>
    <t>Underground asset (cable)</t>
  </si>
  <si>
    <t>Transformer</t>
  </si>
  <si>
    <t>Public light installation</t>
  </si>
  <si>
    <t>Public light replacement</t>
  </si>
  <si>
    <t>Public light maintenance</t>
  </si>
  <si>
    <t>Inter-DNSP revenue from another DNSP for using that DNSP’s distribution network.</t>
  </si>
  <si>
    <t>Any revenues not reported under distribution revenue, dual function asset revenue, TUOS revenue, or jurisdictional scheme revenue.</t>
  </si>
  <si>
    <t>TUOS Revenue that is not cross boundary revenue.</t>
  </si>
  <si>
    <t>Alternative control services revenues not reported as distribution revenue (excluding dual function asset revenues).</t>
  </si>
  <si>
    <t>Inter-DNSP payments to another DNSP for using that DNSP’s distribution network.</t>
  </si>
  <si>
    <t>In respect of a jurisdictional scheme, the amounts a DNSP is required under the jurisdictional scheme obligations to:
(a)  pay to a person;
(b)  pay into a fund established under an Act of a participating jurisdiction;
(c)  credit against charges payable by a person; and
(d)  reimburse a person.</t>
  </si>
  <si>
    <t>The costs of operating and maintaining the network (excluding all capital costs and capital construction costs).</t>
  </si>
  <si>
    <t>TUOS payments that are not cross boundary expenditure.</t>
  </si>
  <si>
    <t>Payment to TNSPs in respect of TUOS charges.</t>
  </si>
  <si>
    <t>DNSP network connection to another NSP's network at high voltage connection.</t>
  </si>
  <si>
    <t>DNSP network connection to another NSP's network at  subtransmission connection.</t>
  </si>
  <si>
    <t>Adjustment to transmission charges to compensate for prior year over or under payment.</t>
  </si>
  <si>
    <t>As per Victorian Government grid equalisation policy</t>
  </si>
  <si>
    <t>Fees paid to TNSPs for connections and augmentation work.</t>
  </si>
  <si>
    <t>A generator who owns, operates or controls a generating unit connected within a distribution network and not having direct access to the  transmission network.</t>
  </si>
  <si>
    <t>As defined in the NER, r5.3AA(h)</t>
  </si>
  <si>
    <t>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t>
  </si>
  <si>
    <t>The network service provider’s tax rate will be determined by the network service provider’s ownership structure.</t>
  </si>
  <si>
    <t>The adjustments made to network service provider’s accounting records to derive the requested information for its core regulated services.</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</si>
  <si>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</si>
  <si>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A connection point whose energy use is NOT measured.</t>
  </si>
  <si>
    <t>Charges for connection services.</t>
  </si>
  <si>
    <t>Supply availability charges independent of usage. See fixed customer charges.</t>
  </si>
  <si>
    <t>Charges for metering services.</t>
  </si>
  <si>
    <t>Charges for public lighting services.</t>
  </si>
  <si>
    <t>Time of use charge for supplies at Shoulder Charging Periods.</t>
  </si>
  <si>
    <t>Customers connected at high voltage on a demand tariff.</t>
  </si>
  <si>
    <t>Customer connected at low voltage on a demand tariff.</t>
  </si>
  <si>
    <t>A customer who is not a Residential Customers and who does not pay a demand-based tariff. These customers will typically pay a fixed charge and a charge based on energy consumption.</t>
  </si>
  <si>
    <t>Any customer that can not be classified to one of the following categories: residential customer; Non-residential customer not on demand tariff; low voltage demand tariff customer; high voltage demand tariff customer; unmetered customer.</t>
  </si>
  <si>
    <t>A customer who purchases energy principally for personal, household or domestic use at premises.</t>
  </si>
  <si>
    <t>The AER’s Demand Management Incentive Scheme encourages electricity network service providers (NSPs) to find lower-cost alternatives to investing in network capital expenditure. The DMIS will incentivise NSPs to undertake efficient expenditure on non-network options focusing on demand management.</t>
  </si>
  <si>
    <t>STPIS rewards or penalties adjustments to 'true-up' deferral of payments in prior years.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</si>
  <si>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</si>
  <si>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A customer services incentive scheme applied by the AER. The scheme rewards Electricity Distribution Network Service Providers (DNSPs) for improving their customer service, or penalises them if service deteriorates.</t>
  </si>
  <si>
    <t>The AER's Efficiency benefit sharing scheme incentivises electricity network service providers to pursue efficiency improvements in operating expenditure and to share efficiency gains between NSPs and network users.</t>
  </si>
  <si>
    <t>Any other incentive scheme.</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</si>
  <si>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</si>
  <si>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</si>
  <si>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Materials are the raw materials, standard parts, specialised parts and sub-assemblies required to assemble or manufacture a network/non-network asset or to provide a network/non-network service. Direct materials expenditures are attributable to a specific asset or service, cost centre, or work order, and exclude materials provided under external-party contracts. Includes:
(a)  the cost of scrap
(b)  normally anticipated defective units that occur in the ordinary course of the production process
(c)  routine quality assurance samples that are tested to destruction
(d)  the net invoice price paid to vendors to deliver the material quantity to the production facility or to a point of free delivery.</t>
  </si>
  <si>
    <t>Labour expenditure attributable to a specific asset or service, cost centre, work activity, project or work order.</t>
  </si>
  <si>
    <t>Expenditure relating to a contract between NSP and a Related Party for the provision of goods and/or services.</t>
  </si>
  <si>
    <t>Expenditure relating to profit a Related Party gains above its total actual costs under a Related Party Contract with NSP. This profit may include margins, management fees or incentive payments.</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</si>
  <si>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and does not include: such items as "beautification" works, lawnmowing e.g. from natures strips, or office gardens, interior plant and aesthetic vegetation works; and any work done in proximity to non-network assets.</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</si>
  <si>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</si>
  <si>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</si>
  <si>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Includes ICT, Property, Fleet and other expenditure not directly related to the provision of network services.</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</si>
  <si>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</si>
  <si>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</si>
  <si>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</si>
  <si>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Expenditure directly attributable to the replacement, installation, maintenance and operation of Other non-network assets.</t>
  </si>
  <si>
    <t>Export services are services provided by distribution networks to accept and distribute energy generated within its network either behind the meter or front of meter.</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</si>
  <si>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</si>
  <si>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</si>
  <si>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</si>
  <si>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An asset with the primary function of distributing power, above ground, within the distribution network. It excludes any pole mounted assets that are included in any other asset group.</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</si>
  <si>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</si>
  <si>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</si>
  <si>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</si>
  <si>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Include luminaires, brackets, lamps and dedicated public lighting poles (not poles that deliver network services).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</si>
  <si>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</si>
  <si>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Any replacement expenditure not included in poles, pole top structures, overhead conductors, underground cables, service lines, transformers, switchgear, public lighting and SCADA networks control and protection systems categories.</t>
  </si>
  <si>
    <t>As defined under the National Electricity Rules (NER) as works to enlarge a network or to increase the capability of a network to transmit or distribute active energy.</t>
  </si>
  <si>
    <t>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</si>
  <si>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station that connects to multiple circuits but does not contain a transformer.</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</si>
  <si>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</si>
  <si>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Any augmentation expenditure not included in subtransmission substations, switching stations, zone substations, subtransmission lines, distribution substations, HV feeders and LV feeders.</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</si>
  <si>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</si>
  <si>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t>
  </si>
  <si>
    <t>The repair and inspection of the following public lighting assets on a major or minor road: Luminaires; Brackets; Lamps; Poles dedicated to public lighting services; and Underground or overhead cabling dedicated to public lighting services.</t>
  </si>
  <si>
    <t>Amounts allocated to operating expenditure.</t>
  </si>
  <si>
    <t>Amounts allocated to capital expenditure.</t>
  </si>
  <si>
    <t>Amounts not allocated to opex or capex.</t>
  </si>
  <si>
    <t>The AER's Service target performance incentive scheme provides networks with incentives for maintaining and improving network performance, to the extent that consumers are willing to pay for such improvements. The STPIS is intended to ensure that service levels do not reduce as result of efforts to achieve efficiency gains.</t>
  </si>
  <si>
    <t>Buildings and property expenditure</t>
  </si>
  <si>
    <t>March 2022 Term</t>
  </si>
  <si>
    <t>March 2022 Definition</t>
  </si>
  <si>
    <t>January 2023 Term</t>
  </si>
  <si>
    <t>January 2023 Definition</t>
  </si>
  <si>
    <t>Adjustments</t>
  </si>
  <si>
    <t xml:space="preserve">The adjustments made to audited statutory accounts to arrive at the accounts for the distribution business. The adjustments should include non-distribution services and any other adjustments. </t>
  </si>
  <si>
    <t>Term updated</t>
  </si>
  <si>
    <t>To increase clarity.</t>
  </si>
  <si>
    <t>Ancillary network services</t>
  </si>
  <si>
    <t>Fee based and quoted services as defined in the framework and approach for the regulatory control period covering reporting period.</t>
  </si>
  <si>
    <t>Term has been split into components - see also Quoted services</t>
  </si>
  <si>
    <t>We will uncompound terms in to simpler terms where appropriate to build our Glossary.</t>
  </si>
  <si>
    <t>Term and definition added</t>
  </si>
  <si>
    <t>Also known as Advanced meters. These meters record customer usages and demand in real time and can be remotely read in 30 minute intervals.</t>
  </si>
  <si>
    <t>Definition updated</t>
  </si>
  <si>
    <t>As defined in the National Electricity Rules.</t>
  </si>
  <si>
    <t>Consistency between workbooks.</t>
  </si>
  <si>
    <t>Term and definition updated</t>
  </si>
  <si>
    <t>Other Revenue</t>
  </si>
  <si>
    <t>Any revenues not reported under Distribution revenue, dual function asset revenue, Tuos revenue, or jurisdictional scheme revenue.</t>
  </si>
  <si>
    <t>Definition and term were not included in March 2022 version.</t>
  </si>
  <si>
    <t>Operating expenditure excluding any maintenance expenditure.</t>
  </si>
  <si>
    <t>Term has been split into components - see also maintenance expenditure</t>
  </si>
  <si>
    <t>Any expenditure not reported under TUOS expenditure; Jurisdictional scheme payments; maintenance expenditure or operating expenditure.</t>
  </si>
  <si>
    <t>Term and definition removed</t>
  </si>
  <si>
    <t>Locational and non-locational</t>
  </si>
  <si>
    <t>As defined in the NER</t>
  </si>
  <si>
    <t>TUoS Common Service Charge</t>
  </si>
  <si>
    <t>Other</t>
  </si>
  <si>
    <t>Inter-DNSP payments which are the cost of using another DNSP's distribution network</t>
  </si>
  <si>
    <t>Profitability - tax data / Tax Related Information / Interest Expense (Debt and Equity) - All terms</t>
  </si>
  <si>
    <t>As defined in the information request for financial performance data.</t>
  </si>
  <si>
    <t>Profitability measures - All terms</t>
  </si>
  <si>
    <t>All terms and definitions have been replaced by the terms and definitions in the Profitability measures information request</t>
  </si>
  <si>
    <t>To increase clarity and consistency.</t>
  </si>
  <si>
    <t xml:space="preserve">Revenue from On–Peak Energy Delivery charges </t>
  </si>
  <si>
    <t>Revenue from metered supply charges which are not time dependent.</t>
  </si>
  <si>
    <t>Revenue from Shoulder period Energy Delivery Charges</t>
  </si>
  <si>
    <t xml:space="preserve">Revenue from sources excluding those listed in the table </t>
  </si>
  <si>
    <t>Customer types are defined in data category 4</t>
  </si>
  <si>
    <t xml:space="preserve">see definitions worksheet. </t>
  </si>
  <si>
    <t>Term has been split into components</t>
  </si>
  <si>
    <t>Definition added</t>
  </si>
  <si>
    <t>Any other incentive scheme rewards or penalties</t>
  </si>
  <si>
    <t>Efficiency benefit sharing scheme</t>
  </si>
  <si>
    <t>Capital expenditure sharing scheme</t>
  </si>
  <si>
    <t>Service target performance  incentive scheme</t>
  </si>
  <si>
    <t>Customer service incentive scheme</t>
  </si>
  <si>
    <t>Moved from Workbooks 06 &amp; 07 - disaggregation into opex and capex not required</t>
  </si>
  <si>
    <t>Term has been split into components - see also Cross boundary revenue; and Cross boundary expenditure</t>
  </si>
  <si>
    <t>Revenue grouping by customer type or class - disaggregated</t>
  </si>
  <si>
    <t>Data requirement added.</t>
  </si>
  <si>
    <t xml:space="preserve">Revenue from non-residential customers not on demand tariffs </t>
  </si>
  <si>
    <t xml:space="preserve">Revenue from non-residential low voltage demand tariff customers </t>
  </si>
  <si>
    <t xml:space="preserve">Revenue from non-residential high voltage demand tariff customers </t>
  </si>
  <si>
    <t>non ASC row descriptors removed</t>
  </si>
  <si>
    <t>Data not required</t>
  </si>
  <si>
    <t>Tables added</t>
  </si>
  <si>
    <t xml:space="preserve">Standard Control </t>
  </si>
  <si>
    <t>Data table added</t>
  </si>
  <si>
    <t>Avoided TUOS payments</t>
  </si>
  <si>
    <t>F-Factor row added</t>
  </si>
  <si>
    <t>Demand management (AR 7.11.1)</t>
  </si>
  <si>
    <t>Table added</t>
  </si>
  <si>
    <t>Jurisdictional Scheme Payments (AR 7.10.1)</t>
  </si>
  <si>
    <t>Worksheet renamed to "Other Services"</t>
  </si>
  <si>
    <t>Other Services</t>
  </si>
  <si>
    <t>Total Expenditure</t>
  </si>
  <si>
    <t>Overheads expenditure (CA 2.12 Input tables)</t>
  </si>
  <si>
    <t>Routine maintenance - disaggregated maintenance activities</t>
  </si>
  <si>
    <t>Non-Routine maintenance - disaggregated maintenance activities</t>
  </si>
  <si>
    <t xml:space="preserve">Emergency response expenditure - disaggregated expenditure classification </t>
  </si>
  <si>
    <t>Income statement now includes Unregulated services data requirements</t>
  </si>
  <si>
    <t>Unregulated revenue earned with shared assets (Reset RIN 7.4 Shared assets)</t>
  </si>
  <si>
    <t>Proportion of total fleet expenditure allocated as regulatory expenditure (CA2.6.3)</t>
  </si>
  <si>
    <t>Alternative Control</t>
  </si>
  <si>
    <t>Revenue grouping by chargeable quantity (EB 3.1.1)</t>
  </si>
  <si>
    <t>Expenditure classifications</t>
  </si>
  <si>
    <r>
      <rPr>
        <b/>
        <sz val="11"/>
        <color rgb="FF000000"/>
        <rFont val="Calibri"/>
        <family val="2"/>
      </rPr>
      <t>Total expenditure</t>
    </r>
    <r>
      <rPr>
        <sz val="11"/>
        <color rgb="FF000000"/>
        <rFont val="Calibri"/>
        <family val="2"/>
      </rPr>
      <t xml:space="preserve"> = Direct expenditure + Indirect expenditure</t>
    </r>
  </si>
  <si>
    <t>Direct expenditure</t>
  </si>
  <si>
    <t>Operating or capital expenditure directly attributable to a work activity, project or work order. Consists of in-house costs of direct labour, direct materials and other attributable costs. Excludes any allocated overhead.</t>
  </si>
  <si>
    <t>Indirect expenditure</t>
  </si>
  <si>
    <t>Operating or capital expenditure that is not directly attributable to a work activity, project or work order.</t>
  </si>
  <si>
    <r>
      <rPr>
        <b/>
        <sz val="11"/>
        <color rgb="FF000000"/>
        <rFont val="Calibri"/>
        <family val="2"/>
      </rPr>
      <t>Audited Statutory Accounts + Regulatory adjustments</t>
    </r>
    <r>
      <rPr>
        <sz val="11"/>
        <color rgb="FF000000"/>
        <rFont val="Calibri"/>
        <family val="2"/>
      </rPr>
      <t xml:space="preserve"> = Distribution Business</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</si>
  <si>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</si>
  <si>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</si>
  <si>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</si>
  <si>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</si>
  <si>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Alternative Control Services</t>
    </r>
    <r>
      <rPr>
        <sz val="11"/>
        <color rgb="FF000000"/>
        <rFont val="Calibri"/>
        <family val="2"/>
      </rPr>
      <t xml:space="preserve"> = Public Lighting Services + Metering Services + Connection Services + Fee-based Services + Quoted Services</t>
    </r>
  </si>
  <si>
    <r>
      <rPr>
        <b/>
        <sz val="11"/>
        <color rgb="FF000000"/>
        <rFont val="Calibri"/>
        <family val="2"/>
      </rPr>
      <t xml:space="preserve">Public Lighting Services </t>
    </r>
    <r>
      <rPr>
        <sz val="11"/>
        <color rgb="FF000000"/>
        <rFont val="Calibri"/>
        <family val="2"/>
      </rPr>
      <t>= Energy efficient + Non-energy efficient</t>
    </r>
  </si>
  <si>
    <t>As defined in the NER, r5.3AA(h).</t>
  </si>
  <si>
    <t>Direct material expenditure</t>
  </si>
  <si>
    <t>Direct labour expenditure</t>
  </si>
  <si>
    <t>Contract expenditure</t>
  </si>
  <si>
    <t>Other expenditure (input expenditure categories)</t>
  </si>
  <si>
    <t>Related party contract expenditure</t>
  </si>
  <si>
    <t>Related party contract margin expenditure</t>
  </si>
  <si>
    <t>Non-routine maintenance</t>
  </si>
  <si>
    <t>Motor vehicle</t>
  </si>
  <si>
    <t>Demand management</t>
  </si>
  <si>
    <t>Payments to TNSP/AEMO (Prescribed TUOS Services)</t>
  </si>
  <si>
    <t>Payments to TNSP/AEMO (Prescribed common transmission services)</t>
  </si>
  <si>
    <t>Prescribed TUOS services</t>
  </si>
  <si>
    <t>Prescribed common transmission services</t>
  </si>
  <si>
    <t>As defined in the NER, Chapter 10</t>
  </si>
  <si>
    <t>As defined in the NER, Chapter 11</t>
  </si>
  <si>
    <t>Consistency with the NER</t>
  </si>
  <si>
    <t>Transmission use of system (TUOS)</t>
  </si>
  <si>
    <t>As defined in the NER, Chapter 10.</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</si>
  <si>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</si>
  <si>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</si>
  <si>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Changes from March 2022 Consultation workbooks</t>
  </si>
  <si>
    <t>Requirement added</t>
  </si>
  <si>
    <t>Completeness of information.</t>
  </si>
  <si>
    <t>Overheads expenditure (CA 2.10)</t>
  </si>
  <si>
    <t>Standard row descriptors used</t>
  </si>
  <si>
    <t xml:space="preserve">Consistency </t>
  </si>
  <si>
    <t>Other avoided TUOS payments (AR 7.8.1)</t>
  </si>
  <si>
    <t>Not required</t>
  </si>
  <si>
    <t>Number</t>
  </si>
  <si>
    <t>Business defined shared asset</t>
  </si>
  <si>
    <t>Type of asset</t>
  </si>
  <si>
    <t>Relevant service classifications</t>
  </si>
  <si>
    <t>Business specified projects</t>
  </si>
  <si>
    <t>Free text - must align with projects submitted for approval</t>
  </si>
  <si>
    <t>≥0; ≤ 1</t>
  </si>
  <si>
    <t>Number (1 = 100%)</t>
  </si>
  <si>
    <t>Workbook</t>
  </si>
  <si>
    <t>Change was made in the March 2022 workbooks. Data is now aggregated to Total emergency response rather than the previous 2 categories (in the CA RIN)</t>
  </si>
  <si>
    <t>Avoided TUOS payment</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</si>
  <si>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</si>
  <si>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Energy efficient public lighting</t>
  </si>
  <si>
    <t>Non-energy efficient public lighting</t>
  </si>
  <si>
    <t>Revenue grouping by chargeable quantity; Revenue grouping by customer type of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</si>
</sst>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_);_(* \(#,##0\);_(* &quot;-&quot;??_);_(@_)"/>
    <numFmt numFmtId="170" formatCode="_-* #,##0.00_-;[Red]\(#,##0.00\)_-;_-* &quot;-&quot;??_-;_-@_-"/>
    <numFmt numFmtId="171" formatCode="mm/dd/yy"/>
    <numFmt numFmtId="172" formatCode="_([$€-2]* #,##0.00_);_([$€-2]* \(#,##0.00\);_([$€-2]* &quot;-&quot;??_)"/>
    <numFmt numFmtId="173" formatCode="0_);[Red]\(0\)"/>
    <numFmt numFmtId="174" formatCode="0.0%"/>
    <numFmt numFmtId="175" formatCode="#,##0.0_);\(#,##0.0\)"/>
    <numFmt numFmtId="176" formatCode="#,##0_ ;\-#,##0\ "/>
    <numFmt numFmtId="177" formatCode="#,##0;[Red]\(#,##0.0\)"/>
    <numFmt numFmtId="178" formatCode="#,##0_ ;[Red]\(#,##0\)\ "/>
    <numFmt numFmtId="179" formatCode="#,##0.00;\(#,##0.00\)"/>
    <numFmt numFmtId="180" formatCode="_)d\-mmm\-yy_)"/>
    <numFmt numFmtId="181" formatCode="_(#,##0.0_);\(#,##0.0\);_(&quot;-&quot;_)"/>
    <numFmt numFmtId="182" formatCode="_(###0_);\(###0\);_(###0_)"/>
    <numFmt numFmtId="183" formatCode="#,##0.0000_);[Red]\(#,##0.0000\)"/>
    <numFmt numFmtId="184" formatCode="_-&quot;$&quot;* #,##0_-;\-&quot;$&quot;* #,##0_-;_-&quot;$&quot;* &quot;-&quot;??_-;_-@_-"/>
  </numFmts>
  <fonts count="111">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FF"/>
      <name val="Calibri"/>
      <family val="2"/>
      <scheme val="minor"/>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0"/>
      <name val="Arial"/>
      <family val="2"/>
    </font>
    <font>
      <sz val="20"/>
      <color theme="1"/>
      <name val="Calibri"/>
      <family val="2"/>
      <scheme val="minor"/>
    </font>
    <font>
      <sz val="33"/>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color theme="1"/>
      <name val="Calibri"/>
      <family val="2"/>
    </font>
    <font>
      <b/>
      <sz val="12"/>
      <name val="Calibri"/>
      <family val="2"/>
      <scheme val="minor"/>
    </font>
    <font>
      <sz val="10"/>
      <name val="Calibri"/>
      <family val="2"/>
      <scheme val="minor"/>
    </font>
    <font>
      <sz val="9"/>
      <name val="Calibri"/>
      <family val="2"/>
      <scheme val="minor"/>
    </font>
    <font>
      <sz val="30"/>
      <color rgb="FF000000"/>
      <name val="Calibri"/>
      <family val="2"/>
      <scheme val="minor"/>
    </font>
    <font>
      <i/>
      <sz val="11"/>
      <color theme="1"/>
      <name val="Calibri"/>
      <family val="2"/>
      <scheme val="minor"/>
    </font>
    <font>
      <sz val="10"/>
      <color rgb="FF000000"/>
      <name val="Calibri"/>
      <family val="2"/>
      <scheme val="minor"/>
    </font>
    <font>
      <sz val="10"/>
      <color rgb="FF000000"/>
      <name val="Calibri"/>
      <family val="2"/>
    </font>
    <font>
      <sz val="11"/>
      <name val="Calibri"/>
      <family val="2"/>
    </font>
    <font>
      <sz val="8"/>
      <color theme="1"/>
      <name val="Calibri"/>
      <family val="2"/>
      <scheme val="minor"/>
    </font>
    <font>
      <i/>
      <sz val="11"/>
      <color rgb="FF000000"/>
      <name val="Calibri"/>
      <family val="2"/>
    </font>
    <font>
      <sz val="32"/>
      <color rgb="FF000000"/>
      <name val="Calibri"/>
      <family val="2"/>
    </font>
    <font>
      <sz val="28"/>
      <color rgb="FF000000"/>
      <name val="Calibri"/>
      <family val="2"/>
    </font>
    <font>
      <sz val="14"/>
      <color theme="0"/>
      <name val="Calibri"/>
      <family val="2"/>
    </font>
    <font>
      <sz val="28"/>
      <color rgb="FF000000"/>
      <name val="Calibri"/>
      <family val="2"/>
      <scheme val="minor"/>
    </font>
    <font>
      <sz val="28"/>
      <color theme="1"/>
      <name val="Calibri"/>
      <family val="2"/>
      <scheme val="minor"/>
    </font>
    <font>
      <b/>
      <sz val="10"/>
      <color rgb="FF000000"/>
      <name val="Arial"/>
      <family val="2"/>
    </font>
    <font>
      <sz val="8"/>
      <name val="Calibri"/>
      <family val="2"/>
      <scheme val="minor"/>
    </font>
    <font>
      <sz val="25"/>
      <color theme="1"/>
      <name val="Calibri"/>
      <family val="2"/>
      <scheme val="minor"/>
    </font>
    <font>
      <b/>
      <sz val="11"/>
      <color theme="0"/>
      <name val="Calibri"/>
      <family val="2"/>
      <scheme val="minor"/>
    </font>
    <font>
      <i/>
      <sz val="9"/>
      <color rgb="FF000000"/>
      <name val="Calibri"/>
      <family val="2"/>
    </font>
    <font>
      <i/>
      <sz val="11"/>
      <color rgb="FF000000"/>
      <name val="Calibri"/>
      <family val="2"/>
      <scheme val="minor"/>
    </font>
    <font>
      <sz val="11"/>
      <color theme="1"/>
      <name val="Arial"/>
      <family val="2"/>
    </font>
    <font>
      <b/>
      <i/>
      <sz val="11"/>
      <color rgb="FF000000"/>
      <name val="Calibri"/>
      <family val="2"/>
      <scheme val="minor"/>
    </font>
    <font>
      <b/>
      <sz val="14"/>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theme="0"/>
      <name val="Calibri"/>
      <family val="2"/>
      <scheme val="minor"/>
    </font>
    <font>
      <b/>
      <sz val="10"/>
      <name val="Arial"/>
      <family val="2"/>
    </font>
    <font>
      <sz val="10"/>
      <color theme="1"/>
      <name val="Verdana"/>
      <family val="2"/>
    </font>
    <font>
      <b/>
      <sz val="9"/>
      <name val="Arial"/>
      <family val="2"/>
    </font>
    <font>
      <sz val="8"/>
      <name val="Arial"/>
      <family val="2"/>
    </font>
    <font>
      <sz val="11"/>
      <color rgb="FF9C6500"/>
      <name val="Calibri"/>
      <family val="2"/>
      <scheme val="minor"/>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4"/>
      <color theme="0"/>
      <name val="Calibri"/>
      <family val="2"/>
    </font>
    <font>
      <b/>
      <sz val="10"/>
      <color rgb="FF000000"/>
      <name val="Calibri"/>
      <family val="2"/>
    </font>
    <font>
      <b/>
      <sz val="10"/>
      <name val="Calibri"/>
      <family val="2"/>
      <scheme val="minor"/>
    </font>
    <font>
      <b/>
      <sz val="16"/>
      <color theme="1"/>
      <name val="Calibri"/>
      <family val="2"/>
      <scheme val="minor"/>
    </font>
    <font>
      <sz val="12"/>
      <name val="Calibri"/>
      <family val="2"/>
      <scheme val="minor"/>
    </font>
  </fonts>
  <fills count="6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bgColor rgb="FFFFFFFF"/>
      </patternFill>
    </fill>
    <fill>
      <patternFill patternType="solid">
        <fgColor theme="9" tint="0.79998168889431442"/>
        <bgColor rgb="FFFFFFFF"/>
      </patternFill>
    </fill>
    <fill>
      <patternFill patternType="solid">
        <fgColor theme="9" tint="0.79998168889431442"/>
        <bgColor rgb="FF000000"/>
      </patternFill>
    </fill>
    <fill>
      <patternFill patternType="solid">
        <fgColor rgb="FFE5EFEB"/>
        <bgColor indexed="64"/>
      </patternFill>
    </fill>
    <fill>
      <patternFill patternType="solid">
        <fgColor rgb="FF2E3F51"/>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49"/>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indexed="9"/>
        <bgColor indexed="64"/>
      </patternFill>
    </fill>
    <fill>
      <patternFill patternType="solid">
        <fgColor rgb="FFA9B8CB"/>
        <bgColor indexed="64"/>
      </patternFill>
    </fill>
    <fill>
      <patternFill patternType="solid">
        <fgColor rgb="FFF5F7F9"/>
        <bgColor indexed="64"/>
      </patternFill>
    </fill>
  </fills>
  <borders count="3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358">
    <xf numFmtId="0" fontId="0" fillId="0" borderId="0"/>
    <xf numFmtId="0" fontId="2" fillId="0" borderId="0"/>
    <xf numFmtId="0" fontId="5" fillId="0" borderId="0"/>
    <xf numFmtId="0" fontId="9" fillId="0" borderId="0"/>
    <xf numFmtId="167" fontId="10" fillId="0" borderId="0" applyFont="0" applyFill="0" applyBorder="0" applyAlignment="0" applyProtection="0"/>
    <xf numFmtId="0" fontId="12" fillId="3" borderId="4">
      <alignment vertical="center"/>
    </xf>
    <xf numFmtId="167" fontId="10" fillId="0" borderId="0" applyFont="0" applyFill="0" applyBorder="0" applyAlignment="0" applyProtection="0"/>
    <xf numFmtId="0" fontId="19" fillId="0" borderId="15">
      <alignment horizontal="left" vertical="center" wrapText="1" indent="1"/>
    </xf>
    <xf numFmtId="0" fontId="19" fillId="0" borderId="16">
      <alignment horizontal="left" vertical="center" wrapText="1" indent="1"/>
    </xf>
    <xf numFmtId="0" fontId="5" fillId="0" borderId="0"/>
    <xf numFmtId="0" fontId="55" fillId="0" borderId="0"/>
    <xf numFmtId="4" fontId="57" fillId="23" borderId="29" applyNumberFormat="0" applyProtection="0">
      <alignment horizontal="left" vertical="center" indent="1"/>
    </xf>
    <xf numFmtId="0" fontId="10" fillId="0" borderId="0"/>
    <xf numFmtId="167" fontId="10" fillId="0" borderId="0" applyFont="0" applyFill="0" applyBorder="0" applyAlignment="0" applyProtection="0"/>
    <xf numFmtId="166" fontId="10" fillId="0" borderId="0" applyFont="0" applyFill="0" applyBorder="0" applyAlignment="0" applyProtection="0"/>
    <xf numFmtId="0" fontId="59" fillId="0" borderId="0"/>
    <xf numFmtId="0" fontId="19" fillId="0" borderId="0"/>
    <xf numFmtId="9" fontId="10" fillId="0" borderId="0" applyFont="0" applyFill="0" applyBorder="0" applyAlignment="0" applyProtection="0"/>
    <xf numFmtId="0" fontId="19" fillId="0" borderId="0"/>
    <xf numFmtId="0" fontId="19" fillId="0" borderId="0"/>
    <xf numFmtId="0" fontId="19" fillId="0" borderId="0"/>
    <xf numFmtId="170" fontId="57" fillId="0" borderId="0"/>
    <xf numFmtId="170" fontId="57" fillId="0" borderId="0"/>
    <xf numFmtId="170" fontId="57" fillId="0" borderId="0"/>
    <xf numFmtId="170" fontId="57" fillId="0" borderId="0"/>
    <xf numFmtId="170" fontId="57" fillId="0" borderId="0"/>
    <xf numFmtId="170" fontId="57" fillId="0" borderId="0"/>
    <xf numFmtId="0" fontId="59" fillId="24" borderId="0" applyNumberFormat="0" applyBorder="0" applyAlignment="0" applyProtection="0"/>
    <xf numFmtId="0" fontId="59" fillId="25" borderId="0" applyNumberFormat="0" applyBorder="0" applyAlignment="0" applyProtection="0"/>
    <xf numFmtId="0" fontId="59" fillId="26" borderId="0" applyNumberFormat="0" applyBorder="0" applyAlignment="0" applyProtection="0"/>
    <xf numFmtId="0" fontId="59" fillId="24" borderId="0" applyNumberFormat="0" applyBorder="0" applyAlignment="0" applyProtection="0"/>
    <xf numFmtId="0" fontId="59" fillId="27" borderId="0" applyNumberFormat="0" applyBorder="0" applyAlignment="0" applyProtection="0"/>
    <xf numFmtId="0" fontId="59" fillId="25" borderId="0" applyNumberFormat="0" applyBorder="0" applyAlignment="0" applyProtection="0"/>
    <xf numFmtId="0" fontId="59" fillId="28"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28" borderId="0" applyNumberFormat="0" applyBorder="0" applyAlignment="0" applyProtection="0"/>
    <xf numFmtId="0" fontId="59" fillId="30" borderId="0" applyNumberFormat="0" applyBorder="0" applyAlignment="0" applyProtection="0"/>
    <xf numFmtId="0" fontId="59" fillId="25" borderId="0" applyNumberFormat="0" applyBorder="0" applyAlignment="0" applyProtection="0"/>
    <xf numFmtId="0" fontId="60" fillId="23" borderId="0" applyNumberFormat="0" applyBorder="0" applyAlignment="0" applyProtection="0"/>
    <xf numFmtId="0" fontId="60" fillId="25" borderId="0" applyNumberFormat="0" applyBorder="0" applyAlignment="0" applyProtection="0"/>
    <xf numFmtId="0" fontId="60" fillId="29" borderId="0" applyNumberFormat="0" applyBorder="0" applyAlignment="0" applyProtection="0"/>
    <xf numFmtId="0" fontId="60" fillId="28" borderId="0" applyNumberFormat="0" applyBorder="0" applyAlignment="0" applyProtection="0"/>
    <xf numFmtId="0" fontId="60" fillId="23" borderId="0" applyNumberFormat="0" applyBorder="0" applyAlignment="0" applyProtection="0"/>
    <xf numFmtId="0" fontId="60" fillId="25" borderId="0" applyNumberFormat="0" applyBorder="0" applyAlignment="0" applyProtection="0"/>
    <xf numFmtId="0" fontId="60" fillId="23"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60" fillId="32" borderId="0" applyNumberFormat="0" applyBorder="0" applyAlignment="0" applyProtection="0"/>
    <xf numFmtId="0" fontId="60" fillId="33" borderId="0" applyNumberFormat="0" applyBorder="0" applyAlignment="0" applyProtection="0"/>
    <xf numFmtId="0" fontId="59" fillId="34" borderId="0" applyNumberFormat="0" applyBorder="0" applyAlignment="0" applyProtection="0"/>
    <xf numFmtId="0" fontId="59" fillId="35" borderId="0" applyNumberFormat="0" applyBorder="0" applyAlignment="0" applyProtection="0"/>
    <xf numFmtId="0" fontId="60" fillId="36" borderId="0" applyNumberFormat="0" applyBorder="0" applyAlignment="0" applyProtection="0"/>
    <xf numFmtId="0" fontId="60" fillId="37" borderId="0" applyNumberFormat="0" applyBorder="0" applyAlignment="0" applyProtection="0"/>
    <xf numFmtId="0" fontId="59" fillId="34" borderId="0" applyNumberFormat="0" applyBorder="0" applyAlignment="0" applyProtection="0"/>
    <xf numFmtId="0" fontId="59" fillId="38" borderId="0" applyNumberFormat="0" applyBorder="0" applyAlignment="0" applyProtection="0"/>
    <xf numFmtId="0" fontId="60" fillId="35"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60" fillId="39" borderId="0" applyNumberFormat="0" applyBorder="0" applyAlignment="0" applyProtection="0"/>
    <xf numFmtId="0" fontId="59" fillId="31" borderId="0" applyNumberFormat="0" applyBorder="0" applyAlignment="0" applyProtection="0"/>
    <xf numFmtId="0" fontId="59" fillId="35" borderId="0" applyNumberFormat="0" applyBorder="0" applyAlignment="0" applyProtection="0"/>
    <xf numFmtId="0" fontId="60" fillId="35" borderId="0" applyNumberFormat="0" applyBorder="0" applyAlignment="0" applyProtection="0"/>
    <xf numFmtId="0" fontId="60" fillId="23" borderId="0" applyNumberFormat="0" applyBorder="0" applyAlignment="0" applyProtection="0"/>
    <xf numFmtId="0" fontId="59" fillId="40" borderId="0" applyNumberFormat="0" applyBorder="0" applyAlignment="0" applyProtection="0"/>
    <xf numFmtId="0" fontId="59" fillId="31" borderId="0" applyNumberFormat="0" applyBorder="0" applyAlignment="0" applyProtection="0"/>
    <xf numFmtId="0" fontId="60" fillId="3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60" fillId="41" borderId="0" applyNumberFormat="0" applyBorder="0" applyAlignment="0" applyProtection="0"/>
    <xf numFmtId="0" fontId="59" fillId="34" borderId="0" applyNumberFormat="0" applyBorder="0" applyAlignment="0" applyProtection="0"/>
    <xf numFmtId="0" fontId="59" fillId="42" borderId="0" applyNumberFormat="0" applyBorder="0" applyAlignment="0" applyProtection="0"/>
    <xf numFmtId="0" fontId="60" fillId="42" borderId="0" applyNumberFormat="0" applyBorder="0" applyAlignment="0" applyProtection="0"/>
    <xf numFmtId="0" fontId="61" fillId="0" borderId="0"/>
    <xf numFmtId="164" fontId="62" fillId="0" borderId="0" applyFont="0" applyFill="0" applyBorder="0" applyAlignment="0" applyProtection="0"/>
    <xf numFmtId="0" fontId="63" fillId="43" borderId="0" applyNumberFormat="0" applyBorder="0" applyAlignment="0" applyProtection="0"/>
    <xf numFmtId="0" fontId="64" fillId="0" borderId="0" applyNumberFormat="0" applyFill="0" applyBorder="0" applyAlignment="0"/>
    <xf numFmtId="0" fontId="65" fillId="0" borderId="0" applyNumberFormat="0" applyFill="0" applyBorder="0" applyAlignment="0">
      <protection locked="0"/>
    </xf>
    <xf numFmtId="0" fontId="66" fillId="24" borderId="30" applyNumberFormat="0" applyAlignment="0" applyProtection="0"/>
    <xf numFmtId="0" fontId="67" fillId="44" borderId="31" applyNumberFormat="0" applyAlignment="0" applyProtection="0"/>
    <xf numFmtId="167" fontId="19" fillId="0" borderId="0" applyFont="0" applyFill="0" applyBorder="0" applyAlignment="0" applyProtection="0"/>
    <xf numFmtId="165" fontId="19" fillId="0" borderId="0" applyFont="0" applyFill="0" applyBorder="0" applyAlignment="0" applyProtection="0"/>
    <xf numFmtId="0" fontId="68"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5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3" fontId="6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4" fontId="19" fillId="0" borderId="0" applyFont="0" applyFill="0" applyBorder="0" applyAlignment="0" applyProtection="0"/>
    <xf numFmtId="171" fontId="19" fillId="0" borderId="0" applyFont="0" applyFill="0" applyBorder="0" applyAlignment="0" applyProtection="0"/>
    <xf numFmtId="0" fontId="70" fillId="45" borderId="0" applyNumberFormat="0" applyBorder="0" applyAlignment="0" applyProtection="0"/>
    <xf numFmtId="0" fontId="70" fillId="46" borderId="0" applyNumberFormat="0" applyBorder="0" applyAlignment="0" applyProtection="0"/>
    <xf numFmtId="0" fontId="70" fillId="47" borderId="0" applyNumberFormat="0" applyBorder="0" applyAlignment="0" applyProtection="0"/>
    <xf numFmtId="172" fontId="59" fillId="0" borderId="0" applyFont="0" applyFill="0" applyBorder="0" applyAlignment="0" applyProtection="0"/>
    <xf numFmtId="0" fontId="71" fillId="0" borderId="0" applyNumberFormat="0" applyFill="0" applyBorder="0" applyAlignment="0" applyProtection="0"/>
    <xf numFmtId="173" fontId="19" fillId="0" borderId="0" applyFont="0" applyFill="0" applyBorder="0" applyAlignment="0" applyProtection="0"/>
    <xf numFmtId="0" fontId="72" fillId="0" borderId="0"/>
    <xf numFmtId="0" fontId="73" fillId="0" borderId="0"/>
    <xf numFmtId="0" fontId="74" fillId="48" borderId="0" applyNumberFormat="0" applyBorder="0" applyAlignment="0" applyProtection="0"/>
    <xf numFmtId="0" fontId="52" fillId="19" borderId="0" applyNumberFormat="0" applyBorder="0" applyAlignment="0" applyProtection="0"/>
    <xf numFmtId="0" fontId="75" fillId="0" borderId="32" applyNumberFormat="0" applyFill="0" applyAlignment="0" applyProtection="0"/>
    <xf numFmtId="0" fontId="54" fillId="0" borderId="0" applyFill="0" applyBorder="0">
      <alignment vertical="center"/>
    </xf>
    <xf numFmtId="0" fontId="54" fillId="0" borderId="0" applyFill="0" applyBorder="0">
      <alignment vertical="center"/>
    </xf>
    <xf numFmtId="0" fontId="50" fillId="0" borderId="26" applyNumberFormat="0" applyFill="0" applyAlignment="0" applyProtection="0"/>
    <xf numFmtId="0" fontId="76" fillId="0" borderId="33" applyNumberFormat="0" applyFill="0" applyAlignment="0" applyProtection="0"/>
    <xf numFmtId="0" fontId="56" fillId="0" borderId="0" applyFill="0" applyBorder="0">
      <alignment vertical="center"/>
    </xf>
    <xf numFmtId="0" fontId="56" fillId="0" borderId="0" applyFill="0" applyBorder="0">
      <alignment vertical="center"/>
    </xf>
    <xf numFmtId="0" fontId="51" fillId="0" borderId="27" applyNumberFormat="0" applyFill="0" applyAlignment="0" applyProtection="0"/>
    <xf numFmtId="0" fontId="77" fillId="0" borderId="34" applyNumberFormat="0" applyFill="0" applyAlignment="0" applyProtection="0"/>
    <xf numFmtId="0" fontId="78" fillId="0" borderId="0" applyFill="0" applyBorder="0">
      <alignment vertical="center"/>
    </xf>
    <xf numFmtId="0" fontId="78" fillId="0" borderId="0" applyFill="0" applyBorder="0">
      <alignment vertical="center"/>
    </xf>
    <xf numFmtId="0" fontId="77" fillId="0" borderId="0" applyNumberFormat="0" applyFill="0" applyBorder="0" applyAlignment="0" applyProtection="0"/>
    <xf numFmtId="0" fontId="57" fillId="0" borderId="0" applyFill="0" applyBorder="0">
      <alignment vertical="center"/>
    </xf>
    <xf numFmtId="0" fontId="57" fillId="0" borderId="0" applyFill="0" applyBorder="0">
      <alignment vertical="center"/>
    </xf>
    <xf numFmtId="174" fontId="79" fillId="0" borderId="0"/>
    <xf numFmtId="0" fontId="80" fillId="0" borderId="0" applyNumberFormat="0" applyFill="0" applyBorder="0" applyAlignment="0" applyProtection="0">
      <alignment vertical="top"/>
      <protection locked="0"/>
    </xf>
    <xf numFmtId="0" fontId="81" fillId="0" borderId="0" applyFill="0" applyBorder="0">
      <alignment horizontal="center" vertical="center"/>
      <protection locked="0"/>
    </xf>
    <xf numFmtId="0" fontId="82" fillId="0" borderId="0" applyFill="0" applyBorder="0">
      <alignment horizontal="left" vertical="center"/>
      <protection locked="0"/>
    </xf>
    <xf numFmtId="0" fontId="83" fillId="25" borderId="30" applyNumberFormat="0" applyAlignment="0" applyProtection="0"/>
    <xf numFmtId="165" fontId="19" fillId="49" borderId="0" applyFont="0" applyBorder="0" applyAlignment="0">
      <alignment horizontal="right"/>
      <protection locked="0"/>
    </xf>
    <xf numFmtId="165" fontId="19" fillId="49" borderId="0" applyFont="0" applyBorder="0" applyAlignment="0">
      <alignment horizontal="right"/>
      <protection locked="0"/>
    </xf>
    <xf numFmtId="165" fontId="19" fillId="50" borderId="0" applyFont="0" applyBorder="0">
      <alignment horizontal="right"/>
      <protection locked="0"/>
    </xf>
    <xf numFmtId="0" fontId="57" fillId="51" borderId="0"/>
    <xf numFmtId="0" fontId="84" fillId="0" borderId="35" applyNumberFormat="0" applyFill="0" applyAlignment="0" applyProtection="0"/>
    <xf numFmtId="175" fontId="85" fillId="0" borderId="0"/>
    <xf numFmtId="0" fontId="86" fillId="0" borderId="0" applyFill="0" applyBorder="0">
      <alignment horizontal="left" vertical="center"/>
    </xf>
    <xf numFmtId="0" fontId="87" fillId="29" borderId="0" applyNumberFormat="0" applyBorder="0" applyAlignment="0" applyProtection="0"/>
    <xf numFmtId="0" fontId="58" fillId="20" borderId="0" applyNumberFormat="0" applyBorder="0" applyAlignment="0" applyProtection="0"/>
    <xf numFmtId="176" fontId="88" fillId="0" borderId="0"/>
    <xf numFmtId="0" fontId="19" fillId="0" borderId="0"/>
    <xf numFmtId="0" fontId="19" fillId="0" borderId="0"/>
    <xf numFmtId="0" fontId="19" fillId="0" borderId="0" applyFill="0"/>
    <xf numFmtId="0" fontId="19" fillId="0" borderId="0"/>
    <xf numFmtId="0" fontId="19" fillId="0" borderId="0"/>
    <xf numFmtId="0" fontId="19" fillId="0" borderId="0"/>
    <xf numFmtId="0" fontId="59" fillId="0" borderId="0"/>
    <xf numFmtId="0" fontId="59" fillId="0" borderId="0"/>
    <xf numFmtId="0" fontId="59" fillId="0" borderId="0"/>
    <xf numFmtId="0" fontId="59" fillId="0" borderId="0"/>
    <xf numFmtId="0" fontId="59" fillId="0" borderId="0"/>
    <xf numFmtId="0" fontId="1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9" fillId="0" borderId="0"/>
    <xf numFmtId="0" fontId="59" fillId="0" borderId="0"/>
    <xf numFmtId="0" fontId="59" fillId="0" borderId="0"/>
    <xf numFmtId="0" fontId="59" fillId="0" borderId="0"/>
    <xf numFmtId="0" fontId="59" fillId="0" borderId="0"/>
    <xf numFmtId="0" fontId="59" fillId="0" borderId="0"/>
    <xf numFmtId="0" fontId="1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9" fillId="0" borderId="0"/>
    <xf numFmtId="0" fontId="59" fillId="0" borderId="0"/>
    <xf numFmtId="0" fontId="19" fillId="0" borderId="0"/>
    <xf numFmtId="0" fontId="1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9" fillId="0" borderId="0"/>
    <xf numFmtId="0" fontId="19" fillId="0" borderId="0"/>
    <xf numFmtId="0" fontId="59" fillId="0" borderId="0"/>
    <xf numFmtId="0" fontId="19" fillId="0" borderId="0"/>
    <xf numFmtId="0" fontId="19" fillId="0" borderId="0"/>
    <xf numFmtId="0" fontId="59" fillId="0" borderId="0"/>
    <xf numFmtId="0" fontId="62" fillId="0" borderId="0"/>
    <xf numFmtId="0" fontId="19" fillId="0" borderId="0" applyFill="0"/>
    <xf numFmtId="0" fontId="19" fillId="0" borderId="0"/>
    <xf numFmtId="0" fontId="19" fillId="0" borderId="0"/>
    <xf numFmtId="0" fontId="19" fillId="26" borderId="36" applyNumberFormat="0" applyFont="0" applyAlignment="0" applyProtection="0"/>
    <xf numFmtId="0" fontId="89" fillId="24" borderId="37" applyNumberFormat="0" applyAlignment="0" applyProtection="0"/>
    <xf numFmtId="9" fontId="19" fillId="0" borderId="0" applyFont="0" applyFill="0" applyBorder="0" applyAlignment="0" applyProtection="0"/>
    <xf numFmtId="177" fontId="19" fillId="0" borderId="0" applyFill="0" applyBorder="0"/>
    <xf numFmtId="9" fontId="19" fillId="0" borderId="0" applyFont="0" applyFill="0" applyBorder="0" applyAlignment="0" applyProtection="0"/>
    <xf numFmtId="9" fontId="19" fillId="0" borderId="0" applyFont="0" applyFill="0" applyBorder="0" applyAlignment="0" applyProtection="0"/>
    <xf numFmtId="174" fontId="90" fillId="0" borderId="0"/>
    <xf numFmtId="0" fontId="78" fillId="0" borderId="0" applyFill="0" applyBorder="0">
      <alignment vertical="center"/>
    </xf>
    <xf numFmtId="0" fontId="68" fillId="0" borderId="0" applyNumberFormat="0" applyFont="0" applyFill="0" applyBorder="0" applyAlignment="0" applyProtection="0">
      <alignment horizontal="left"/>
    </xf>
    <xf numFmtId="15" fontId="68" fillId="0" borderId="0" applyFont="0" applyFill="0" applyBorder="0" applyAlignment="0" applyProtection="0"/>
    <xf numFmtId="4" fontId="68" fillId="0" borderId="0" applyFont="0" applyFill="0" applyBorder="0" applyAlignment="0" applyProtection="0"/>
    <xf numFmtId="178" fontId="91" fillId="0" borderId="18"/>
    <xf numFmtId="0" fontId="92" fillId="0" borderId="28">
      <alignment horizontal="center"/>
    </xf>
    <xf numFmtId="3" fontId="68" fillId="0" borderId="0" applyFont="0" applyFill="0" applyBorder="0" applyAlignment="0" applyProtection="0"/>
    <xf numFmtId="0" fontId="68" fillId="52" borderId="0" applyNumberFormat="0" applyFont="0" applyBorder="0" applyAlignment="0" applyProtection="0"/>
    <xf numFmtId="179" fontId="19" fillId="0" borderId="0"/>
    <xf numFmtId="180" fontId="57" fillId="0" borderId="0" applyFill="0" applyBorder="0">
      <alignment horizontal="right" vertical="center"/>
    </xf>
    <xf numFmtId="181" fontId="57" fillId="0" borderId="0" applyFill="0" applyBorder="0">
      <alignment horizontal="right" vertical="center"/>
    </xf>
    <xf numFmtId="182" fontId="57" fillId="0" borderId="0" applyFill="0" applyBorder="0">
      <alignment horizontal="right" vertical="center"/>
    </xf>
    <xf numFmtId="0" fontId="19" fillId="26" borderId="0" applyNumberFormat="0" applyFont="0" applyBorder="0" applyAlignment="0" applyProtection="0"/>
    <xf numFmtId="0" fontId="19" fillId="24" borderId="0" applyNumberFormat="0" applyFont="0" applyBorder="0" applyAlignment="0" applyProtection="0"/>
    <xf numFmtId="0" fontId="19" fillId="28" borderId="0" applyNumberFormat="0" applyFont="0" applyBorder="0" applyAlignment="0" applyProtection="0"/>
    <xf numFmtId="0" fontId="19" fillId="0" borderId="0" applyNumberFormat="0" applyFont="0" applyFill="0" applyBorder="0" applyAlignment="0" applyProtection="0"/>
    <xf numFmtId="0" fontId="19" fillId="28" borderId="0" applyNumberFormat="0" applyFont="0" applyBorder="0" applyAlignment="0" applyProtection="0"/>
    <xf numFmtId="0" fontId="19" fillId="0" borderId="0" applyNumberFormat="0" applyFont="0" applyFill="0" applyBorder="0" applyAlignment="0" applyProtection="0"/>
    <xf numFmtId="0" fontId="19" fillId="0" borderId="0" applyNumberFormat="0" applyFont="0" applyBorder="0" applyAlignment="0" applyProtection="0"/>
    <xf numFmtId="0" fontId="93" fillId="0" borderId="0" applyNumberFormat="0" applyFill="0" applyBorder="0" applyAlignment="0" applyProtection="0"/>
    <xf numFmtId="0" fontId="19" fillId="0" borderId="0"/>
    <xf numFmtId="0" fontId="86" fillId="0" borderId="0"/>
    <xf numFmtId="0" fontId="94" fillId="0" borderId="0"/>
    <xf numFmtId="15" fontId="19" fillId="0" borderId="0"/>
    <xf numFmtId="10" fontId="19" fillId="0" borderId="0"/>
    <xf numFmtId="0" fontId="95" fillId="53" borderId="5" applyBorder="0" applyProtection="0">
      <alignment horizontal="centerContinuous" vertical="center"/>
    </xf>
    <xf numFmtId="0" fontId="104" fillId="53" borderId="5" applyBorder="0" applyProtection="0">
      <alignment horizontal="centerContinuous" vertical="center"/>
    </xf>
    <xf numFmtId="0" fontId="96" fillId="0" borderId="0" applyBorder="0" applyProtection="0">
      <alignment vertical="center"/>
    </xf>
    <xf numFmtId="0" fontId="97" fillId="0" borderId="0">
      <alignment horizontal="left"/>
    </xf>
    <xf numFmtId="0" fontId="97" fillId="0" borderId="8" applyFill="0" applyBorder="0" applyProtection="0">
      <alignment horizontal="left" vertical="top"/>
    </xf>
    <xf numFmtId="49" fontId="19" fillId="0" borderId="0" applyFont="0" applyFill="0" applyBorder="0" applyAlignment="0" applyProtection="0"/>
    <xf numFmtId="0" fontId="98" fillId="0" borderId="0"/>
    <xf numFmtId="0" fontId="99" fillId="0" borderId="0"/>
    <xf numFmtId="0" fontId="105" fillId="0" borderId="0"/>
    <xf numFmtId="0" fontId="99" fillId="0" borderId="0"/>
    <xf numFmtId="0" fontId="105" fillId="0" borderId="0"/>
    <xf numFmtId="0" fontId="98" fillId="0" borderId="0"/>
    <xf numFmtId="175" fontId="100" fillId="0" borderId="0"/>
    <xf numFmtId="0" fontId="93" fillId="0" borderId="0" applyNumberFormat="0" applyFill="0" applyBorder="0" applyAlignment="0" applyProtection="0"/>
    <xf numFmtId="0" fontId="101" fillId="0" borderId="0" applyFill="0" applyBorder="0">
      <alignment horizontal="left" vertical="center"/>
      <protection locked="0"/>
    </xf>
    <xf numFmtId="0" fontId="98" fillId="0" borderId="0"/>
    <xf numFmtId="0" fontId="102" fillId="0" borderId="0" applyFill="0" applyBorder="0">
      <alignment horizontal="left" vertical="center"/>
      <protection locked="0"/>
    </xf>
    <xf numFmtId="0" fontId="70" fillId="0" borderId="38" applyNumberFormat="0" applyFill="0" applyAlignment="0" applyProtection="0"/>
    <xf numFmtId="0" fontId="103" fillId="0" borderId="0" applyNumberFormat="0" applyFill="0" applyBorder="0" applyAlignment="0" applyProtection="0"/>
    <xf numFmtId="183" fontId="19" fillId="0" borderId="5" applyBorder="0" applyProtection="0">
      <alignment horizontal="right"/>
    </xf>
    <xf numFmtId="167" fontId="10" fillId="0" borderId="0" applyFont="0" applyFill="0" applyBorder="0" applyAlignment="0" applyProtection="0"/>
    <xf numFmtId="165" fontId="19" fillId="51" borderId="0" applyNumberFormat="0" applyFont="0" applyBorder="0" applyAlignment="0">
      <alignment horizontal="right"/>
    </xf>
    <xf numFmtId="165" fontId="19" fillId="51" borderId="0" applyNumberFormat="0" applyFont="0" applyBorder="0" applyAlignment="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6" fontId="10" fillId="0" borderId="0" applyFont="0" applyFill="0" applyBorder="0" applyAlignment="0" applyProtection="0"/>
    <xf numFmtId="167" fontId="5" fillId="0" borderId="0" applyFont="0" applyFill="0" applyBorder="0" applyAlignment="0" applyProtection="0"/>
    <xf numFmtId="0" fontId="5" fillId="0" borderId="0"/>
    <xf numFmtId="0" fontId="19" fillId="58" borderId="0"/>
    <xf numFmtId="9"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cellStyleXfs>
  <cellXfs count="467">
    <xf numFmtId="0" fontId="0" fillId="0" borderId="0" xfId="0"/>
    <xf numFmtId="0" fontId="0" fillId="2" borderId="0" xfId="0" applyFont="1" applyFill="1" applyAlignment="1">
      <alignment vertical="center"/>
    </xf>
    <xf numFmtId="0" fontId="0" fillId="2" borderId="0" xfId="0" applyFill="1"/>
    <xf numFmtId="0" fontId="1" fillId="2" borderId="0" xfId="0" applyFont="1" applyFill="1" applyBorder="1" applyAlignment="1">
      <alignment vertical="center"/>
    </xf>
    <xf numFmtId="0" fontId="0" fillId="2" borderId="0" xfId="0" applyFill="1" applyBorder="1"/>
    <xf numFmtId="0" fontId="5" fillId="2" borderId="0" xfId="2" applyFill="1" applyBorder="1" applyAlignment="1">
      <alignment horizontal="left" vertical="center" wrapText="1"/>
    </xf>
    <xf numFmtId="0" fontId="0" fillId="2" borderId="0" xfId="0" applyFill="1" applyBorder="1" applyAlignment="1">
      <alignment horizontal="center"/>
    </xf>
    <xf numFmtId="168" fontId="0" fillId="2" borderId="0" xfId="4" applyNumberFormat="1" applyFont="1" applyFill="1"/>
    <xf numFmtId="0" fontId="11" fillId="2" borderId="0" xfId="0" applyFont="1" applyFill="1"/>
    <xf numFmtId="168" fontId="0" fillId="2" borderId="0" xfId="4" applyNumberFormat="1" applyFont="1" applyFill="1" applyAlignment="1">
      <alignment vertical="center"/>
    </xf>
    <xf numFmtId="0" fontId="0" fillId="2" borderId="0" xfId="0" applyFill="1" applyAlignment="1">
      <alignment horizontal="center"/>
    </xf>
    <xf numFmtId="0" fontId="13" fillId="2" borderId="0" xfId="0" applyFont="1" applyFill="1"/>
    <xf numFmtId="0" fontId="0" fillId="2" borderId="1" xfId="0" applyFill="1" applyBorder="1"/>
    <xf numFmtId="0" fontId="5" fillId="2" borderId="1" xfId="2" applyFill="1" applyBorder="1" applyAlignment="1">
      <alignment horizontal="left" vertical="center" wrapText="1"/>
    </xf>
    <xf numFmtId="0" fontId="0" fillId="2" borderId="1" xfId="0" applyFill="1" applyBorder="1" applyAlignment="1">
      <alignment horizontal="center"/>
    </xf>
    <xf numFmtId="0" fontId="0" fillId="2" borderId="2" xfId="0" applyFill="1" applyBorder="1"/>
    <xf numFmtId="0" fontId="0" fillId="2" borderId="8" xfId="0" applyFill="1" applyBorder="1"/>
    <xf numFmtId="0" fontId="0" fillId="2" borderId="3"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10" xfId="0" applyFill="1" applyBorder="1"/>
    <xf numFmtId="0" fontId="0" fillId="2" borderId="7" xfId="0" applyFill="1" applyBorder="1"/>
    <xf numFmtId="0" fontId="11" fillId="2" borderId="0" xfId="0" applyFont="1" applyFill="1" applyBorder="1"/>
    <xf numFmtId="0" fontId="14" fillId="2" borderId="0" xfId="0" applyFont="1" applyFill="1" applyAlignment="1">
      <alignment vertical="center"/>
    </xf>
    <xf numFmtId="0" fontId="5" fillId="2" borderId="0" xfId="2" applyFill="1" applyAlignment="1">
      <alignment horizontal="center" vertical="center"/>
    </xf>
    <xf numFmtId="0" fontId="5" fillId="2" borderId="0" xfId="2" applyFill="1" applyAlignment="1">
      <alignment vertical="center"/>
    </xf>
    <xf numFmtId="49" fontId="3" fillId="2" borderId="0" xfId="1" applyNumberFormat="1" applyFont="1" applyFill="1" applyBorder="1" applyAlignment="1">
      <alignment vertical="center" wrapText="1"/>
    </xf>
    <xf numFmtId="0" fontId="0" fillId="2" borderId="0" xfId="0" applyFont="1" applyFill="1" applyAlignment="1">
      <alignment horizontal="center" vertical="center" wrapText="1"/>
    </xf>
    <xf numFmtId="0" fontId="20" fillId="2" borderId="0" xfId="0" applyFont="1" applyFill="1" applyBorder="1" applyAlignment="1">
      <alignment vertical="center"/>
    </xf>
    <xf numFmtId="0" fontId="0" fillId="2" borderId="0" xfId="0" applyFill="1"/>
    <xf numFmtId="0" fontId="0" fillId="7" borderId="0" xfId="0" applyFill="1"/>
    <xf numFmtId="0" fontId="15" fillId="2" borderId="0" xfId="2" applyFont="1" applyFill="1" applyAlignment="1">
      <alignment horizontal="center" vertical="center"/>
    </xf>
    <xf numFmtId="0" fontId="0" fillId="7" borderId="0" xfId="0" applyFill="1" applyAlignment="1">
      <alignment wrapText="1"/>
    </xf>
    <xf numFmtId="0" fontId="25" fillId="2" borderId="0" xfId="0" applyFont="1" applyFill="1" applyAlignment="1">
      <alignment vertical="center"/>
    </xf>
    <xf numFmtId="165" fontId="3" fillId="6"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5" fillId="2" borderId="0" xfId="2" applyFill="1" applyAlignment="1">
      <alignment horizontal="left" vertical="center"/>
    </xf>
    <xf numFmtId="0" fontId="24" fillId="2" borderId="9" xfId="8" applyFont="1" applyFill="1" applyBorder="1" applyAlignment="1">
      <alignment vertical="center"/>
    </xf>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0" fontId="26" fillId="2" borderId="0" xfId="0" applyFont="1" applyFill="1" applyBorder="1" applyAlignment="1">
      <alignment vertical="center"/>
    </xf>
    <xf numFmtId="0" fontId="21" fillId="2" borderId="0" xfId="0" applyFont="1" applyFill="1" applyAlignment="1">
      <alignment vertical="center"/>
    </xf>
    <xf numFmtId="0" fontId="8" fillId="2" borderId="0" xfId="2" applyFont="1" applyFill="1" applyAlignment="1">
      <alignment vertical="center"/>
    </xf>
    <xf numFmtId="0" fontId="8" fillId="2" borderId="0" xfId="2" applyFont="1" applyFill="1" applyAlignment="1">
      <alignment vertical="center" wrapText="1"/>
    </xf>
    <xf numFmtId="165" fontId="3" fillId="6" borderId="6" xfId="1" applyNumberFormat="1" applyFont="1" applyFill="1" applyBorder="1" applyAlignment="1">
      <alignment horizontal="center" vertical="center" wrapText="1"/>
    </xf>
    <xf numFmtId="165" fontId="24" fillId="2" borderId="6" xfId="1" applyNumberFormat="1" applyFont="1" applyFill="1" applyBorder="1" applyAlignment="1">
      <alignment horizontal="center" vertical="center" wrapText="1"/>
    </xf>
    <xf numFmtId="0" fontId="24" fillId="2" borderId="8" xfId="8" applyNumberFormat="1" applyFont="1" applyFill="1" applyBorder="1" applyAlignment="1">
      <alignment vertical="center"/>
    </xf>
    <xf numFmtId="0" fontId="24" fillId="2" borderId="9" xfId="8" applyNumberFormat="1" applyFont="1" applyFill="1" applyBorder="1" applyAlignment="1">
      <alignment vertical="center"/>
    </xf>
    <xf numFmtId="0" fontId="5" fillId="2" borderId="0" xfId="2" applyFill="1" applyBorder="1" applyAlignment="1">
      <alignment vertical="center"/>
    </xf>
    <xf numFmtId="0" fontId="5" fillId="2" borderId="0" xfId="2" applyFill="1" applyBorder="1" applyAlignment="1">
      <alignment horizontal="right" vertical="center"/>
    </xf>
    <xf numFmtId="0" fontId="0" fillId="7" borderId="0" xfId="0" applyFont="1" applyFill="1"/>
    <xf numFmtId="0" fontId="0" fillId="2" borderId="0" xfId="0" applyFont="1" applyFill="1"/>
    <xf numFmtId="0" fontId="29" fillId="2" borderId="0" xfId="2" applyFont="1" applyFill="1" applyAlignment="1">
      <alignment vertical="center"/>
    </xf>
    <xf numFmtId="0" fontId="0" fillId="2" borderId="0" xfId="0" applyFont="1" applyFill="1" applyBorder="1"/>
    <xf numFmtId="0" fontId="0" fillId="2" borderId="7" xfId="0" applyFont="1" applyFill="1" applyBorder="1"/>
    <xf numFmtId="0" fontId="0" fillId="2" borderId="1" xfId="0" applyFont="1" applyFill="1" applyBorder="1"/>
    <xf numFmtId="0" fontId="22" fillId="2" borderId="1" xfId="2" applyFont="1" applyFill="1" applyBorder="1" applyAlignment="1">
      <alignment horizontal="left" vertical="center" wrapText="1"/>
    </xf>
    <xf numFmtId="0" fontId="0" fillId="2" borderId="1" xfId="0" applyFont="1" applyFill="1" applyBorder="1" applyAlignment="1">
      <alignment horizontal="center"/>
    </xf>
    <xf numFmtId="0" fontId="0" fillId="2" borderId="8" xfId="0" applyFont="1" applyFill="1" applyBorder="1"/>
    <xf numFmtId="0" fontId="22" fillId="2" borderId="0" xfId="2" applyFont="1" applyFill="1" applyBorder="1" applyAlignment="1">
      <alignment horizontal="left" vertical="center" wrapText="1"/>
    </xf>
    <xf numFmtId="0" fontId="0" fillId="2" borderId="0" xfId="0" applyFont="1" applyFill="1" applyBorder="1" applyAlignment="1">
      <alignment horizontal="center"/>
    </xf>
    <xf numFmtId="0" fontId="0" fillId="2" borderId="9" xfId="0" applyFont="1" applyFill="1" applyBorder="1"/>
    <xf numFmtId="0" fontId="0" fillId="2" borderId="5" xfId="0" applyFont="1" applyFill="1" applyBorder="1"/>
    <xf numFmtId="0" fontId="0" fillId="2" borderId="5" xfId="0" applyFont="1" applyFill="1" applyBorder="1" applyAlignment="1">
      <alignment horizontal="center"/>
    </xf>
    <xf numFmtId="0" fontId="0" fillId="2" borderId="2" xfId="0" applyFont="1" applyFill="1" applyBorder="1"/>
    <xf numFmtId="0" fontId="0" fillId="2" borderId="0" xfId="0" applyFont="1" applyFill="1" applyBorder="1" applyAlignment="1">
      <alignment horizontal="center" vertical="center"/>
    </xf>
    <xf numFmtId="0" fontId="0" fillId="2" borderId="3" xfId="0" applyFont="1" applyFill="1" applyBorder="1"/>
    <xf numFmtId="0" fontId="0" fillId="2" borderId="5" xfId="0" applyFont="1" applyFill="1" applyBorder="1" applyAlignment="1">
      <alignment horizontal="center" vertical="center"/>
    </xf>
    <xf numFmtId="0" fontId="0" fillId="2" borderId="10" xfId="0" applyFont="1" applyFill="1" applyBorder="1"/>
    <xf numFmtId="0" fontId="0" fillId="2" borderId="0" xfId="0" applyFont="1" applyFill="1" applyAlignment="1">
      <alignment horizontal="center"/>
    </xf>
    <xf numFmtId="0" fontId="24" fillId="2" borderId="7" xfId="8" applyNumberFormat="1" applyFont="1" applyFill="1" applyBorder="1" applyAlignment="1">
      <alignment vertical="center"/>
    </xf>
    <xf numFmtId="0" fontId="24" fillId="2" borderId="8" xfId="7" applyFont="1" applyFill="1" applyBorder="1" applyAlignment="1">
      <alignment vertical="center"/>
    </xf>
    <xf numFmtId="0" fontId="24" fillId="2" borderId="7" xfId="7" applyFont="1" applyFill="1" applyBorder="1" applyAlignment="1">
      <alignment vertical="center"/>
    </xf>
    <xf numFmtId="0" fontId="6" fillId="2" borderId="0" xfId="2" applyFont="1" applyFill="1" applyAlignment="1">
      <alignment vertical="center"/>
    </xf>
    <xf numFmtId="0" fontId="30" fillId="2" borderId="8" xfId="0" applyFont="1" applyFill="1" applyBorder="1" applyAlignment="1">
      <alignment horizontal="left" indent="2"/>
    </xf>
    <xf numFmtId="0" fontId="11" fillId="8" borderId="19" xfId="0" applyFont="1" applyFill="1" applyBorder="1" applyAlignment="1">
      <alignment horizontal="center" vertical="center" wrapText="1"/>
    </xf>
    <xf numFmtId="0" fontId="18" fillId="2" borderId="0" xfId="2" applyFont="1" applyFill="1" applyAlignment="1">
      <alignment vertical="center"/>
    </xf>
    <xf numFmtId="0" fontId="27" fillId="2" borderId="0" xfId="2" applyFont="1" applyFill="1" applyBorder="1" applyAlignment="1">
      <alignment horizontal="left" vertical="center" wrapText="1"/>
    </xf>
    <xf numFmtId="0" fontId="32" fillId="2" borderId="0" xfId="2" applyFont="1" applyFill="1" applyAlignment="1">
      <alignment vertical="center"/>
    </xf>
    <xf numFmtId="0" fontId="32" fillId="2" borderId="0" xfId="2" applyFont="1" applyFill="1" applyAlignment="1">
      <alignment horizontal="center" vertical="center"/>
    </xf>
    <xf numFmtId="0" fontId="5" fillId="4" borderId="0" xfId="2" applyFill="1" applyBorder="1" applyAlignment="1">
      <alignment vertical="center"/>
    </xf>
    <xf numFmtId="0" fontId="0" fillId="2" borderId="0" xfId="0" applyFill="1" applyAlignment="1">
      <alignment vertical="center"/>
    </xf>
    <xf numFmtId="0" fontId="0" fillId="9" borderId="8" xfId="0" applyFont="1" applyFill="1" applyBorder="1"/>
    <xf numFmtId="0" fontId="0" fillId="9" borderId="0" xfId="0" applyFont="1" applyFill="1" applyBorder="1"/>
    <xf numFmtId="0" fontId="0" fillId="9" borderId="1" xfId="0" applyFill="1" applyBorder="1"/>
    <xf numFmtId="0" fontId="0" fillId="9" borderId="2" xfId="0" applyFill="1" applyBorder="1"/>
    <xf numFmtId="0" fontId="0" fillId="9" borderId="0" xfId="0" applyFill="1" applyBorder="1"/>
    <xf numFmtId="0" fontId="0" fillId="9" borderId="3" xfId="0" applyFill="1" applyBorder="1"/>
    <xf numFmtId="0" fontId="0" fillId="9" borderId="5" xfId="0" applyFill="1" applyBorder="1"/>
    <xf numFmtId="0" fontId="0" fillId="9" borderId="10" xfId="0" applyFill="1" applyBorder="1"/>
    <xf numFmtId="0" fontId="0" fillId="9" borderId="7" xfId="0" applyFont="1" applyFill="1" applyBorder="1"/>
    <xf numFmtId="0" fontId="0" fillId="9" borderId="1" xfId="0" applyFont="1" applyFill="1" applyBorder="1"/>
    <xf numFmtId="10" fontId="5" fillId="2" borderId="0" xfId="2" applyNumberFormat="1" applyFill="1" applyAlignment="1">
      <alignment vertical="center"/>
    </xf>
    <xf numFmtId="0" fontId="5" fillId="2" borderId="0" xfId="2" applyFill="1" applyAlignment="1">
      <alignment horizontal="left" vertical="center" wrapText="1"/>
    </xf>
    <xf numFmtId="0" fontId="35" fillId="2" borderId="0" xfId="2" applyFont="1" applyFill="1" applyAlignment="1">
      <alignment vertical="center" wrapText="1"/>
    </xf>
    <xf numFmtId="0" fontId="8" fillId="2" borderId="0" xfId="2" applyFont="1" applyFill="1" applyBorder="1" applyAlignment="1">
      <alignment vertical="center"/>
    </xf>
    <xf numFmtId="0" fontId="8" fillId="0" borderId="0" xfId="2" applyFont="1" applyBorder="1" applyAlignment="1">
      <alignment vertical="center"/>
    </xf>
    <xf numFmtId="0" fontId="23" fillId="2" borderId="0" xfId="2" applyFont="1" applyFill="1" applyAlignment="1">
      <alignment vertical="center"/>
    </xf>
    <xf numFmtId="0" fontId="22" fillId="2" borderId="0" xfId="2" applyFont="1" applyFill="1" applyAlignment="1">
      <alignment vertical="center"/>
    </xf>
    <xf numFmtId="0" fontId="24" fillId="2" borderId="7" xfId="8" applyNumberFormat="1" applyFont="1" applyFill="1" applyBorder="1" applyAlignment="1">
      <alignment horizontal="left" vertical="center"/>
    </xf>
    <xf numFmtId="0" fontId="24" fillId="2" borderId="9" xfId="8" applyNumberFormat="1" applyFont="1" applyFill="1" applyBorder="1" applyAlignment="1">
      <alignment horizontal="left" vertical="center"/>
    </xf>
    <xf numFmtId="0" fontId="0" fillId="2" borderId="0" xfId="0" applyFont="1" applyFill="1" applyBorder="1" applyAlignment="1">
      <alignment horizontal="center" vertical="center" wrapText="1"/>
    </xf>
    <xf numFmtId="0" fontId="0" fillId="2" borderId="0" xfId="0" applyFont="1" applyFill="1" applyBorder="1" applyAlignment="1"/>
    <xf numFmtId="168" fontId="0" fillId="9" borderId="1" xfId="4" applyNumberFormat="1" applyFont="1" applyFill="1" applyBorder="1"/>
    <xf numFmtId="168" fontId="0" fillId="9" borderId="2" xfId="4" applyNumberFormat="1" applyFont="1" applyFill="1" applyBorder="1"/>
    <xf numFmtId="168" fontId="0" fillId="9" borderId="0" xfId="4" applyNumberFormat="1" applyFont="1" applyFill="1" applyBorder="1"/>
    <xf numFmtId="168" fontId="0" fillId="9" borderId="3" xfId="4" applyNumberFormat="1" applyFont="1" applyFill="1" applyBorder="1"/>
    <xf numFmtId="168" fontId="0" fillId="9" borderId="5" xfId="4" applyNumberFormat="1" applyFont="1" applyFill="1" applyBorder="1"/>
    <xf numFmtId="168" fontId="0" fillId="9" borderId="10" xfId="4" applyNumberFormat="1" applyFont="1" applyFill="1" applyBorder="1"/>
    <xf numFmtId="0" fontId="0" fillId="9" borderId="0" xfId="0" applyFont="1" applyFill="1" applyBorder="1" applyAlignment="1"/>
    <xf numFmtId="0" fontId="0" fillId="9" borderId="5" xfId="0" applyFont="1" applyFill="1" applyBorder="1"/>
    <xf numFmtId="0" fontId="0" fillId="9" borderId="1" xfId="0" applyFont="1" applyFill="1" applyBorder="1" applyAlignment="1"/>
    <xf numFmtId="0" fontId="0" fillId="9" borderId="9" xfId="0" applyFont="1" applyFill="1" applyBorder="1"/>
    <xf numFmtId="0" fontId="5" fillId="2" borderId="0" xfId="2" applyFont="1" applyFill="1" applyAlignment="1"/>
    <xf numFmtId="0" fontId="8" fillId="2" borderId="0" xfId="2" applyFont="1" applyFill="1" applyAlignment="1"/>
    <xf numFmtId="0" fontId="5" fillId="2" borderId="0" xfId="2" applyFill="1" applyAlignment="1"/>
    <xf numFmtId="0" fontId="5" fillId="2" borderId="0" xfId="2" applyFill="1" applyAlignment="1">
      <alignment horizontal="center"/>
    </xf>
    <xf numFmtId="168" fontId="0" fillId="5" borderId="0" xfId="4" applyNumberFormat="1" applyFont="1" applyFill="1" applyBorder="1"/>
    <xf numFmtId="168" fontId="0" fillId="5" borderId="1" xfId="4" applyNumberFormat="1" applyFont="1" applyFill="1" applyBorder="1"/>
    <xf numFmtId="168" fontId="0" fillId="5" borderId="5" xfId="4" applyNumberFormat="1" applyFont="1" applyFill="1" applyBorder="1"/>
    <xf numFmtId="168" fontId="0" fillId="5" borderId="3" xfId="4" applyNumberFormat="1" applyFont="1" applyFill="1" applyBorder="1"/>
    <xf numFmtId="168" fontId="0" fillId="5" borderId="2" xfId="4" applyNumberFormat="1" applyFont="1" applyFill="1" applyBorder="1"/>
    <xf numFmtId="168" fontId="0" fillId="5" borderId="0" xfId="0" applyNumberFormat="1" applyFont="1" applyFill="1"/>
    <xf numFmtId="168" fontId="0" fillId="5" borderId="0" xfId="4" applyNumberFormat="1" applyFont="1" applyFill="1"/>
    <xf numFmtId="168" fontId="0" fillId="5" borderId="0" xfId="0" applyNumberFormat="1" applyFill="1" applyBorder="1"/>
    <xf numFmtId="168" fontId="0" fillId="5" borderId="10" xfId="4" applyNumberFormat="1" applyFont="1" applyFill="1" applyBorder="1"/>
    <xf numFmtId="0" fontId="0" fillId="7" borderId="0" xfId="0" applyFont="1" applyFill="1" applyAlignment="1">
      <alignment horizontal="center"/>
    </xf>
    <xf numFmtId="0" fontId="0" fillId="7" borderId="0" xfId="0" applyFont="1" applyFill="1" applyBorder="1" applyAlignment="1">
      <alignment horizontal="center"/>
    </xf>
    <xf numFmtId="0" fontId="0" fillId="7" borderId="0" xfId="0" applyFill="1" applyBorder="1" applyAlignment="1">
      <alignment horizontal="center"/>
    </xf>
    <xf numFmtId="0" fontId="0" fillId="7" borderId="0" xfId="0" applyFont="1" applyFill="1" applyBorder="1" applyAlignment="1">
      <alignment horizontal="center" vertical="center"/>
    </xf>
    <xf numFmtId="0" fontId="29" fillId="7" borderId="0" xfId="2" applyFont="1" applyFill="1" applyAlignment="1">
      <alignment vertical="center"/>
    </xf>
    <xf numFmtId="0" fontId="1" fillId="7" borderId="0" xfId="0" applyFont="1" applyFill="1" applyBorder="1" applyAlignment="1">
      <alignment vertical="center"/>
    </xf>
    <xf numFmtId="0" fontId="34" fillId="7" borderId="0" xfId="0" applyFont="1" applyFill="1" applyBorder="1" applyAlignment="1">
      <alignment vertical="center" wrapText="1"/>
    </xf>
    <xf numFmtId="0" fontId="14" fillId="7" borderId="0" xfId="0" applyFont="1" applyFill="1" applyAlignment="1">
      <alignment vertical="center"/>
    </xf>
    <xf numFmtId="0" fontId="0" fillId="7" borderId="0" xfId="0" applyFont="1" applyFill="1" applyAlignment="1">
      <alignment vertical="center"/>
    </xf>
    <xf numFmtId="0" fontId="0" fillId="7" borderId="0" xfId="0" applyFont="1" applyFill="1" applyAlignment="1">
      <alignment horizontal="center" vertical="center" wrapText="1"/>
    </xf>
    <xf numFmtId="168" fontId="0" fillId="5" borderId="5" xfId="0" applyNumberFormat="1" applyFill="1" applyBorder="1"/>
    <xf numFmtId="169" fontId="0" fillId="9" borderId="1" xfId="4" applyNumberFormat="1" applyFont="1" applyFill="1" applyBorder="1"/>
    <xf numFmtId="169" fontId="0" fillId="9" borderId="0" xfId="4" applyNumberFormat="1" applyFont="1" applyFill="1" applyBorder="1"/>
    <xf numFmtId="169" fontId="0" fillId="9" borderId="5" xfId="4" applyNumberFormat="1" applyFont="1" applyFill="1" applyBorder="1"/>
    <xf numFmtId="168" fontId="0" fillId="9" borderId="0" xfId="0" applyNumberFormat="1" applyFill="1" applyBorder="1"/>
    <xf numFmtId="169" fontId="0" fillId="9" borderId="3" xfId="4" applyNumberFormat="1" applyFont="1" applyFill="1" applyBorder="1"/>
    <xf numFmtId="168" fontId="0" fillId="9" borderId="5" xfId="0" applyNumberFormat="1" applyFill="1" applyBorder="1"/>
    <xf numFmtId="0" fontId="0" fillId="9" borderId="7" xfId="0" applyFill="1" applyBorder="1" applyAlignment="1">
      <alignment horizontal="left"/>
    </xf>
    <xf numFmtId="0" fontId="0" fillId="9" borderId="8" xfId="0" applyFill="1" applyBorder="1" applyAlignment="1">
      <alignment horizontal="left"/>
    </xf>
    <xf numFmtId="0" fontId="0" fillId="9" borderId="9" xfId="0" applyFill="1" applyBorder="1" applyAlignment="1">
      <alignment horizontal="left"/>
    </xf>
    <xf numFmtId="0" fontId="0" fillId="7" borderId="0" xfId="0" applyFill="1" applyBorder="1"/>
    <xf numFmtId="0" fontId="0" fillId="7" borderId="0" xfId="0" applyFill="1" applyAlignment="1">
      <alignment horizontal="center"/>
    </xf>
    <xf numFmtId="0" fontId="0" fillId="7" borderId="0" xfId="0"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Alignment="1">
      <alignment vertical="center"/>
    </xf>
    <xf numFmtId="0" fontId="17" fillId="5" borderId="0" xfId="2" applyFont="1" applyFill="1" applyAlignment="1">
      <alignment horizontal="center" vertical="center"/>
    </xf>
    <xf numFmtId="0" fontId="37" fillId="2" borderId="0" xfId="2" applyFont="1" applyFill="1" applyAlignment="1">
      <alignment vertical="center"/>
    </xf>
    <xf numFmtId="169" fontId="0" fillId="9" borderId="2" xfId="4" applyNumberFormat="1" applyFont="1" applyFill="1" applyBorder="1"/>
    <xf numFmtId="169" fontId="0" fillId="9" borderId="10" xfId="4" applyNumberFormat="1" applyFont="1" applyFill="1" applyBorder="1"/>
    <xf numFmtId="0" fontId="26" fillId="7" borderId="0" xfId="0" applyFont="1" applyFill="1" applyBorder="1" applyAlignment="1">
      <alignment vertical="center"/>
    </xf>
    <xf numFmtId="0" fontId="40" fillId="2" borderId="0" xfId="0" applyFont="1" applyFill="1" applyAlignment="1">
      <alignment horizontal="left" vertical="center"/>
    </xf>
    <xf numFmtId="165" fontId="3" fillId="2" borderId="0" xfId="1" applyNumberFormat="1" applyFont="1" applyFill="1" applyBorder="1" applyAlignment="1">
      <alignment horizontal="center" vertical="center" wrapText="1"/>
    </xf>
    <xf numFmtId="168" fontId="0" fillId="2" borderId="0" xfId="0" applyNumberFormat="1" applyFill="1" applyBorder="1"/>
    <xf numFmtId="169" fontId="0" fillId="2" borderId="0" xfId="4" applyNumberFormat="1" applyFont="1" applyFill="1" applyBorder="1"/>
    <xf numFmtId="0" fontId="40" fillId="2" borderId="0" xfId="0" applyFont="1" applyFill="1" applyAlignment="1">
      <alignment vertical="center"/>
    </xf>
    <xf numFmtId="0" fontId="18" fillId="7" borderId="0" xfId="2" applyFont="1" applyFill="1"/>
    <xf numFmtId="0" fontId="41" fillId="7" borderId="0" xfId="0" applyFont="1" applyFill="1" applyAlignment="1">
      <alignment vertical="center" wrapText="1"/>
    </xf>
    <xf numFmtId="165" fontId="3" fillId="2" borderId="0" xfId="1" applyNumberFormat="1" applyFont="1" applyFill="1" applyBorder="1" applyAlignment="1">
      <alignment vertical="center" wrapText="1"/>
    </xf>
    <xf numFmtId="168" fontId="0" fillId="2" borderId="0" xfId="4" applyNumberFormat="1" applyFont="1" applyFill="1" applyBorder="1" applyAlignment="1">
      <alignment vertical="center"/>
    </xf>
    <xf numFmtId="168" fontId="0" fillId="2" borderId="0" xfId="4" applyNumberFormat="1" applyFont="1" applyFill="1" applyBorder="1"/>
    <xf numFmtId="0" fontId="40" fillId="7" borderId="0" xfId="0" applyFont="1" applyFill="1" applyAlignment="1">
      <alignment horizontal="center" vertical="center"/>
    </xf>
    <xf numFmtId="49" fontId="4" fillId="2" borderId="0" xfId="1" applyNumberFormat="1" applyFont="1" applyFill="1" applyBorder="1" applyAlignment="1">
      <alignment horizontal="center" vertical="center" wrapText="1"/>
    </xf>
    <xf numFmtId="165" fontId="3" fillId="6" borderId="0" xfId="1" applyNumberFormat="1" applyFont="1" applyFill="1" applyAlignment="1">
      <alignment horizontal="center" vertical="center" wrapText="1"/>
    </xf>
    <xf numFmtId="0" fontId="0" fillId="2" borderId="8" xfId="0" applyFill="1" applyBorder="1" applyAlignment="1">
      <alignment horizontal="left" indent="2"/>
    </xf>
    <xf numFmtId="0" fontId="11" fillId="2" borderId="7" xfId="0" applyFont="1" applyFill="1" applyBorder="1"/>
    <xf numFmtId="0" fontId="11" fillId="2" borderId="8" xfId="0" applyFont="1" applyFill="1" applyBorder="1"/>
    <xf numFmtId="168" fontId="0" fillId="2" borderId="3" xfId="4" applyNumberFormat="1" applyFont="1" applyFill="1" applyBorder="1" applyAlignment="1">
      <alignment vertical="center"/>
    </xf>
    <xf numFmtId="0" fontId="11" fillId="2" borderId="9" xfId="0" applyFont="1" applyFill="1" applyBorder="1"/>
    <xf numFmtId="168" fontId="0" fillId="5" borderId="10" xfId="0" applyNumberFormat="1" applyFill="1" applyBorder="1"/>
    <xf numFmtId="0" fontId="0" fillId="9" borderId="0" xfId="0" applyFill="1"/>
    <xf numFmtId="168" fontId="0" fillId="2" borderId="3" xfId="4" applyNumberFormat="1" applyFont="1" applyFill="1" applyBorder="1"/>
    <xf numFmtId="168" fontId="7" fillId="13" borderId="1" xfId="4" applyNumberFormat="1" applyFont="1" applyFill="1" applyBorder="1" applyAlignment="1" applyProtection="1">
      <alignment horizontal="right"/>
      <protection locked="0"/>
    </xf>
    <xf numFmtId="0" fontId="5" fillId="2" borderId="0" xfId="2" applyFill="1" applyAlignment="1">
      <alignment horizontal="center" vertical="center"/>
    </xf>
    <xf numFmtId="0" fontId="27" fillId="14" borderId="0" xfId="2" applyFont="1" applyFill="1" applyBorder="1" applyAlignment="1">
      <alignment horizontal="left" vertical="center" wrapText="1"/>
    </xf>
    <xf numFmtId="0" fontId="32" fillId="14" borderId="0" xfId="2" applyFont="1" applyFill="1" applyAlignment="1">
      <alignment vertical="center"/>
    </xf>
    <xf numFmtId="0" fontId="31" fillId="14" borderId="0" xfId="2" applyFont="1" applyFill="1" applyBorder="1" applyAlignment="1">
      <alignment horizontal="left" vertical="center"/>
    </xf>
    <xf numFmtId="0" fontId="32" fillId="14" borderId="0" xfId="2" applyFont="1" applyFill="1" applyAlignment="1">
      <alignment horizontal="center" vertical="center"/>
    </xf>
    <xf numFmtId="0" fontId="27" fillId="10" borderId="0" xfId="2" applyFont="1" applyFill="1" applyBorder="1" applyAlignment="1">
      <alignment horizontal="left" vertical="center" wrapText="1"/>
    </xf>
    <xf numFmtId="0" fontId="0" fillId="2" borderId="0" xfId="0" applyFont="1" applyFill="1" applyAlignment="1">
      <alignment horizontal="center" vertical="center"/>
    </xf>
    <xf numFmtId="0" fontId="40" fillId="2" borderId="0" xfId="0" applyFont="1" applyFill="1" applyAlignment="1">
      <alignment horizontal="left" vertical="center" wrapText="1"/>
    </xf>
    <xf numFmtId="0" fontId="32" fillId="2" borderId="0" xfId="2" applyFont="1" applyFill="1" applyAlignment="1">
      <alignment horizontal="left" vertical="center"/>
    </xf>
    <xf numFmtId="0" fontId="32" fillId="2" borderId="0" xfId="2" applyFont="1" applyFill="1" applyAlignment="1">
      <alignment vertical="center" wrapText="1"/>
    </xf>
    <xf numFmtId="0" fontId="40" fillId="2" borderId="0" xfId="0" applyFont="1" applyFill="1" applyAlignment="1"/>
    <xf numFmtId="0" fontId="20" fillId="2" borderId="0" xfId="0" applyFont="1" applyFill="1" applyAlignment="1">
      <alignment horizontal="left" vertical="center"/>
    </xf>
    <xf numFmtId="168" fontId="0" fillId="9" borderId="7" xfId="4" applyNumberFormat="1" applyFont="1" applyFill="1" applyBorder="1"/>
    <xf numFmtId="168" fontId="0" fillId="9" borderId="8" xfId="4" applyNumberFormat="1" applyFont="1" applyFill="1" applyBorder="1"/>
    <xf numFmtId="0" fontId="0" fillId="9" borderId="7" xfId="0" applyFill="1" applyBorder="1"/>
    <xf numFmtId="0" fontId="0" fillId="9" borderId="8" xfId="0" applyFill="1" applyBorder="1"/>
    <xf numFmtId="0" fontId="0" fillId="9" borderId="9" xfId="0" applyFill="1" applyBorder="1"/>
    <xf numFmtId="0" fontId="5" fillId="2" borderId="0" xfId="2" applyFill="1" applyAlignment="1">
      <alignment horizontal="center" vertical="center"/>
    </xf>
    <xf numFmtId="0" fontId="26" fillId="2" borderId="0" xfId="0" applyFont="1" applyFill="1" applyAlignment="1">
      <alignment vertical="center"/>
    </xf>
    <xf numFmtId="0" fontId="5" fillId="14" borderId="0" xfId="2" applyFill="1" applyAlignment="1">
      <alignment vertical="center"/>
    </xf>
    <xf numFmtId="167" fontId="0" fillId="5" borderId="1" xfId="4" applyFont="1" applyFill="1" applyBorder="1"/>
    <xf numFmtId="167" fontId="0" fillId="5" borderId="0" xfId="4" applyFont="1" applyFill="1" applyBorder="1"/>
    <xf numFmtId="167" fontId="0" fillId="5" borderId="5" xfId="4" applyFont="1" applyFill="1" applyBorder="1"/>
    <xf numFmtId="0" fontId="5" fillId="2" borderId="0" xfId="2" applyFill="1" applyAlignment="1">
      <alignment horizontal="left" vertical="center" indent="5"/>
    </xf>
    <xf numFmtId="49" fontId="0" fillId="12" borderId="7" xfId="0" applyNumberFormat="1" applyFont="1" applyFill="1" applyBorder="1" applyAlignment="1" applyProtection="1">
      <alignment vertical="center"/>
      <protection locked="0"/>
    </xf>
    <xf numFmtId="49" fontId="0" fillId="12" borderId="8" xfId="0" applyNumberFormat="1" applyFont="1" applyFill="1" applyBorder="1" applyAlignment="1" applyProtection="1">
      <alignment vertical="center"/>
      <protection locked="0"/>
    </xf>
    <xf numFmtId="49" fontId="0" fillId="12" borderId="9" xfId="0" applyNumberFormat="1" applyFont="1" applyFill="1" applyBorder="1" applyAlignment="1" applyProtection="1">
      <alignment vertical="center"/>
      <protection locked="0"/>
    </xf>
    <xf numFmtId="168" fontId="0" fillId="9" borderId="1" xfId="0" applyNumberFormat="1" applyFill="1" applyBorder="1"/>
    <xf numFmtId="0" fontId="15" fillId="6" borderId="11" xfId="2" applyFont="1" applyFill="1" applyBorder="1" applyAlignment="1">
      <alignment vertical="center"/>
    </xf>
    <xf numFmtId="0" fontId="36" fillId="2" borderId="0" xfId="2" applyFont="1" applyFill="1" applyAlignment="1">
      <alignment vertical="center"/>
    </xf>
    <xf numFmtId="0" fontId="47" fillId="2" borderId="0" xfId="0" applyFont="1" applyFill="1" applyAlignment="1">
      <alignment vertical="center" wrapText="1"/>
    </xf>
    <xf numFmtId="0" fontId="15" fillId="6" borderId="6" xfId="2" applyFont="1" applyFill="1" applyBorder="1" applyAlignment="1">
      <alignment vertical="center"/>
    </xf>
    <xf numFmtId="0" fontId="22" fillId="10" borderId="0" xfId="2" applyFont="1" applyFill="1" applyBorder="1" applyAlignment="1">
      <alignment vertical="center" wrapText="1"/>
    </xf>
    <xf numFmtId="0" fontId="32" fillId="10" borderId="0" xfId="2" applyFont="1" applyFill="1" applyAlignment="1">
      <alignment horizontal="left" vertical="center"/>
    </xf>
    <xf numFmtId="0" fontId="32" fillId="10" borderId="0" xfId="2" applyFont="1" applyFill="1" applyAlignment="1">
      <alignment horizontal="left" vertical="center" wrapText="1"/>
    </xf>
    <xf numFmtId="0" fontId="32" fillId="10" borderId="0" xfId="2" applyFont="1" applyFill="1" applyAlignment="1">
      <alignment horizontal="left"/>
    </xf>
    <xf numFmtId="0" fontId="32" fillId="10" borderId="0" xfId="2" applyFont="1" applyFill="1" applyAlignment="1">
      <alignment horizontal="left" wrapText="1"/>
    </xf>
    <xf numFmtId="0" fontId="32" fillId="10" borderId="0" xfId="2" applyFont="1" applyFill="1" applyAlignment="1">
      <alignment vertical="center" wrapText="1"/>
    </xf>
    <xf numFmtId="0" fontId="24" fillId="2" borderId="7" xfId="8" applyFont="1" applyFill="1" applyBorder="1" applyAlignment="1">
      <alignment vertical="center"/>
    </xf>
    <xf numFmtId="0" fontId="26" fillId="2" borderId="0" xfId="0" applyFont="1" applyFill="1" applyBorder="1" applyAlignment="1"/>
    <xf numFmtId="0" fontId="26" fillId="2" borderId="0" xfId="0" applyFont="1" applyFill="1" applyBorder="1" applyAlignment="1">
      <alignment horizontal="left"/>
    </xf>
    <xf numFmtId="49" fontId="48" fillId="2" borderId="0" xfId="2" applyNumberFormat="1" applyFont="1" applyFill="1" applyAlignment="1" applyProtection="1">
      <alignment horizontal="left" vertical="center"/>
      <protection locked="0"/>
    </xf>
    <xf numFmtId="49" fontId="48" fillId="2" borderId="0" xfId="2" applyNumberFormat="1" applyFont="1" applyFill="1" applyBorder="1" applyAlignment="1" applyProtection="1">
      <alignment horizontal="left" vertical="center"/>
      <protection locked="0"/>
    </xf>
    <xf numFmtId="168" fontId="0" fillId="9" borderId="9" xfId="4" applyNumberFormat="1" applyFont="1" applyFill="1" applyBorder="1"/>
    <xf numFmtId="0" fontId="0" fillId="2" borderId="17" xfId="0" applyFill="1" applyBorder="1" applyAlignment="1">
      <alignment vertical="center" wrapText="1"/>
    </xf>
    <xf numFmtId="0" fontId="0" fillId="2" borderId="18" xfId="0" applyFill="1" applyBorder="1" applyAlignment="1">
      <alignment vertical="center" wrapText="1"/>
    </xf>
    <xf numFmtId="0" fontId="0" fillId="2" borderId="14" xfId="0" applyFill="1" applyBorder="1" applyAlignment="1">
      <alignment vertical="center" wrapText="1"/>
    </xf>
    <xf numFmtId="0" fontId="0" fillId="7" borderId="0" xfId="0" applyFont="1" applyFill="1" applyBorder="1" applyAlignment="1">
      <alignment horizontal="left" vertical="center" wrapText="1"/>
    </xf>
    <xf numFmtId="0" fontId="0" fillId="7" borderId="0" xfId="0" applyFont="1" applyFill="1" applyBorder="1" applyAlignment="1">
      <alignment horizontal="left" vertical="top" wrapText="1"/>
    </xf>
    <xf numFmtId="0" fontId="37" fillId="2" borderId="0" xfId="2" applyFont="1" applyFill="1" applyAlignment="1"/>
    <xf numFmtId="0" fontId="0" fillId="7" borderId="0" xfId="0" applyFill="1" applyAlignment="1">
      <alignment vertical="center"/>
    </xf>
    <xf numFmtId="0" fontId="18" fillId="7" borderId="0" xfId="2" applyFont="1" applyFill="1" applyAlignment="1">
      <alignment vertical="center"/>
    </xf>
    <xf numFmtId="0" fontId="43" fillId="2" borderId="0" xfId="0" applyFont="1" applyFill="1" applyAlignment="1">
      <alignment horizontal="left" vertical="top" wrapText="1"/>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40" fillId="2" borderId="0" xfId="0" applyFont="1" applyFill="1" applyAlignment="1">
      <alignment horizontal="left" vertical="center"/>
    </xf>
    <xf numFmtId="0" fontId="22" fillId="2" borderId="0" xfId="2" applyFont="1" applyFill="1" applyBorder="1" applyAlignment="1">
      <alignment vertical="center" wrapText="1"/>
    </xf>
    <xf numFmtId="0" fontId="11" fillId="18" borderId="0" xfId="0" applyFont="1" applyFill="1" applyAlignment="1">
      <alignment horizontal="left" vertical="center"/>
    </xf>
    <xf numFmtId="0" fontId="0" fillId="18" borderId="0" xfId="0" applyFill="1" applyAlignment="1">
      <alignment horizontal="left" vertical="center"/>
    </xf>
    <xf numFmtId="0" fontId="0" fillId="18" borderId="0" xfId="0" applyFill="1" applyAlignment="1">
      <alignment horizontal="left" vertical="center" wrapText="1"/>
    </xf>
    <xf numFmtId="0" fontId="11" fillId="4" borderId="0" xfId="0" applyFont="1" applyFill="1" applyAlignment="1">
      <alignment horizontal="left" vertical="center"/>
    </xf>
    <xf numFmtId="0" fontId="0" fillId="4" borderId="0" xfId="0" applyFill="1" applyAlignment="1">
      <alignment horizontal="left" vertical="center"/>
    </xf>
    <xf numFmtId="0" fontId="11" fillId="57" borderId="0" xfId="0" applyFont="1" applyFill="1" applyAlignment="1">
      <alignment horizontal="left" vertical="center"/>
    </xf>
    <xf numFmtId="0" fontId="0" fillId="57" borderId="0" xfId="0" applyFill="1" applyAlignment="1">
      <alignment horizontal="left" vertical="center"/>
    </xf>
    <xf numFmtId="0" fontId="0" fillId="57" borderId="0" xfId="0" applyFill="1" applyAlignment="1">
      <alignment horizontal="left" vertical="center" wrapText="1"/>
    </xf>
    <xf numFmtId="0" fontId="33" fillId="2" borderId="6" xfId="0" applyFont="1" applyFill="1" applyBorder="1" applyAlignment="1">
      <alignment horizontal="left" vertical="center" wrapText="1"/>
    </xf>
    <xf numFmtId="0" fontId="11" fillId="54" borderId="6" xfId="0" applyFont="1" applyFill="1" applyBorder="1" applyAlignment="1">
      <alignment horizontal="left" vertical="center" wrapText="1"/>
    </xf>
    <xf numFmtId="49" fontId="5" fillId="11" borderId="0" xfId="2" applyNumberFormat="1" applyFill="1" applyAlignment="1">
      <alignment horizontal="left" vertical="center"/>
    </xf>
    <xf numFmtId="0" fontId="0" fillId="2" borderId="0" xfId="0" applyFill="1"/>
    <xf numFmtId="0" fontId="0" fillId="7" borderId="0" xfId="0" applyFill="1"/>
    <xf numFmtId="0" fontId="24" fillId="7" borderId="0" xfId="0" applyFont="1" applyFill="1" applyAlignment="1">
      <alignment horizontal="center" vertical="center"/>
    </xf>
    <xf numFmtId="0" fontId="11" fillId="2" borderId="0" xfId="0" applyNumberFormat="1" applyFont="1" applyFill="1" applyAlignment="1">
      <alignment vertical="center"/>
    </xf>
    <xf numFmtId="0" fontId="11" fillId="2" borderId="0" xfId="0" applyFont="1" applyFill="1" applyBorder="1" applyAlignment="1">
      <alignment horizontal="left" vertical="center"/>
    </xf>
    <xf numFmtId="0" fontId="11" fillId="2" borderId="0" xfId="0" applyNumberFormat="1" applyFont="1" applyFill="1" applyAlignment="1"/>
    <xf numFmtId="0" fontId="0" fillId="2" borderId="0" xfId="0" applyFill="1"/>
    <xf numFmtId="0" fontId="0" fillId="2" borderId="0" xfId="0" applyFill="1" applyBorder="1"/>
    <xf numFmtId="0" fontId="0" fillId="2" borderId="1" xfId="0" applyFill="1" applyBorder="1"/>
    <xf numFmtId="0" fontId="0" fillId="2" borderId="5" xfId="0" applyFill="1" applyBorder="1"/>
    <xf numFmtId="0" fontId="0" fillId="2" borderId="0" xfId="0" applyFill="1" applyBorder="1" applyAlignment="1">
      <alignment horizontal="center"/>
    </xf>
    <xf numFmtId="0" fontId="0" fillId="2" borderId="2" xfId="0" applyFill="1" applyBorder="1"/>
    <xf numFmtId="0" fontId="0" fillId="2" borderId="3" xfId="0" applyFill="1" applyBorder="1"/>
    <xf numFmtId="0" fontId="0" fillId="2" borderId="10" xfId="0" applyFill="1" applyBorder="1"/>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0" fillId="7" borderId="0" xfId="0" applyFill="1"/>
    <xf numFmtId="0" fontId="5" fillId="2" borderId="0" xfId="2" applyFill="1" applyAlignment="1">
      <alignment vertical="center"/>
    </xf>
    <xf numFmtId="0" fontId="0" fillId="2" borderId="1" xfId="0" applyFill="1" applyBorder="1" applyAlignment="1">
      <alignment horizontal="center"/>
    </xf>
    <xf numFmtId="0" fontId="0" fillId="2" borderId="5" xfId="0" applyFill="1" applyBorder="1" applyAlignment="1">
      <alignment horizontal="center"/>
    </xf>
    <xf numFmtId="0" fontId="24" fillId="7" borderId="0" xfId="0" applyFont="1" applyFill="1" applyAlignment="1">
      <alignment horizontal="center" vertical="center"/>
    </xf>
    <xf numFmtId="0" fontId="0" fillId="9" borderId="2" xfId="0" applyFill="1" applyBorder="1"/>
    <xf numFmtId="0" fontId="0" fillId="9" borderId="3" xfId="0" applyFill="1" applyBorder="1"/>
    <xf numFmtId="0" fontId="0" fillId="9" borderId="10" xfId="0" applyFill="1" applyBorder="1"/>
    <xf numFmtId="0" fontId="23" fillId="2" borderId="0" xfId="0" applyNumberFormat="1" applyFont="1" applyFill="1" applyBorder="1" applyAlignment="1">
      <alignment horizontal="left" vertical="center"/>
    </xf>
    <xf numFmtId="0" fontId="11" fillId="2" borderId="0" xfId="0" applyFont="1" applyFill="1" applyAlignment="1">
      <alignment vertical="center"/>
    </xf>
    <xf numFmtId="0" fontId="0" fillId="2" borderId="7" xfId="0" applyFill="1" applyBorder="1"/>
    <xf numFmtId="0" fontId="0" fillId="2" borderId="8" xfId="0" applyFill="1" applyBorder="1"/>
    <xf numFmtId="0" fontId="0" fillId="2" borderId="9" xfId="0" applyFill="1" applyBorder="1"/>
    <xf numFmtId="0" fontId="0" fillId="0" borderId="6" xfId="0" applyFill="1" applyBorder="1" applyAlignment="1">
      <alignment horizontal="left" vertical="center"/>
    </xf>
    <xf numFmtId="0" fontId="0" fillId="0" borderId="6" xfId="0" applyFill="1" applyBorder="1" applyAlignment="1">
      <alignment horizontal="left" vertical="center" wrapText="1"/>
    </xf>
    <xf numFmtId="0" fontId="0" fillId="2" borderId="0" xfId="0" applyFill="1" applyAlignment="1">
      <alignment vertical="center" wrapText="1"/>
    </xf>
    <xf numFmtId="0" fontId="24" fillId="0" borderId="9" xfId="0" applyFont="1" applyBorder="1" applyAlignment="1">
      <alignment vertical="center"/>
    </xf>
    <xf numFmtId="0" fontId="22" fillId="2" borderId="8" xfId="0" applyFont="1" applyFill="1" applyBorder="1" applyAlignment="1">
      <alignment vertical="center"/>
    </xf>
    <xf numFmtId="0" fontId="22" fillId="2" borderId="7" xfId="0" applyFont="1" applyFill="1" applyBorder="1" applyAlignment="1">
      <alignment vertical="center"/>
    </xf>
    <xf numFmtId="49" fontId="4" fillId="0" borderId="0" xfId="1" applyNumberFormat="1" applyFont="1" applyAlignment="1">
      <alignment horizontal="center" vertical="center" wrapText="1"/>
    </xf>
    <xf numFmtId="0" fontId="24" fillId="2" borderId="9" xfId="0" applyFont="1" applyFill="1" applyBorder="1" applyAlignment="1">
      <alignment vertical="center"/>
    </xf>
    <xf numFmtId="168" fontId="0" fillId="9" borderId="2" xfId="4" applyNumberFormat="1" applyFont="1" applyFill="1" applyBorder="1" applyAlignment="1">
      <alignment horizontal="left" vertical="center" wrapText="1"/>
    </xf>
    <xf numFmtId="168" fontId="0" fillId="9" borderId="3" xfId="4" applyNumberFormat="1" applyFont="1" applyFill="1" applyBorder="1" applyAlignment="1">
      <alignment horizontal="left" vertical="center" wrapText="1"/>
    </xf>
    <xf numFmtId="168" fontId="0" fillId="9" borderId="10" xfId="4" applyNumberFormat="1" applyFont="1" applyFill="1" applyBorder="1" applyAlignment="1">
      <alignment horizontal="left" vertical="center" wrapText="1"/>
    </xf>
    <xf numFmtId="0" fontId="32" fillId="10" borderId="0" xfId="2" applyFont="1" applyFill="1" applyAlignment="1">
      <alignment horizontal="left" vertical="center" wrapText="1"/>
    </xf>
    <xf numFmtId="0" fontId="5" fillId="2" borderId="0" xfId="2" applyFont="1" applyFill="1" applyAlignment="1">
      <alignment horizontal="left" vertical="center" wrapText="1"/>
    </xf>
    <xf numFmtId="0" fontId="106" fillId="6" borderId="11" xfId="2" applyNumberFormat="1" applyFont="1" applyFill="1" applyBorder="1" applyAlignment="1">
      <alignment vertical="center" wrapText="1"/>
    </xf>
    <xf numFmtId="0" fontId="106" fillId="6" borderId="13" xfId="2" applyNumberFormat="1" applyFont="1" applyFill="1" applyBorder="1" applyAlignment="1">
      <alignment vertical="center" wrapText="1"/>
    </xf>
    <xf numFmtId="0" fontId="6" fillId="2" borderId="0" xfId="2" applyFont="1" applyFill="1" applyAlignment="1">
      <alignment horizontal="left" vertical="center" wrapText="1"/>
    </xf>
    <xf numFmtId="0" fontId="23" fillId="2" borderId="0" xfId="2" applyFont="1" applyFill="1" applyBorder="1" applyAlignment="1">
      <alignment vertical="center" wrapText="1"/>
    </xf>
    <xf numFmtId="0" fontId="22" fillId="2" borderId="0" xfId="2" applyNumberFormat="1" applyFont="1" applyFill="1" applyBorder="1" applyAlignment="1">
      <alignment vertical="center" wrapText="1"/>
    </xf>
    <xf numFmtId="0" fontId="22" fillId="10" borderId="0" xfId="2" applyNumberFormat="1" applyFont="1" applyFill="1" applyBorder="1" applyAlignment="1">
      <alignment vertical="center" wrapText="1"/>
    </xf>
    <xf numFmtId="0" fontId="0" fillId="2" borderId="0" xfId="0" applyFill="1" applyAlignment="1">
      <alignment horizontal="left" vertical="center"/>
    </xf>
    <xf numFmtId="0" fontId="49" fillId="2" borderId="0" xfId="0" applyFont="1" applyFill="1" applyAlignment="1">
      <alignment horizontal="left" vertical="center"/>
    </xf>
    <xf numFmtId="0" fontId="0" fillId="2" borderId="0" xfId="0" applyFill="1" applyAlignment="1">
      <alignment horizontal="left" vertical="center" wrapText="1"/>
    </xf>
    <xf numFmtId="0" fontId="16" fillId="2" borderId="6" xfId="0" applyFont="1" applyFill="1" applyBorder="1" applyAlignment="1">
      <alignment vertical="center" wrapText="1"/>
    </xf>
    <xf numFmtId="0" fontId="11" fillId="54" borderId="6" xfId="0" applyFont="1" applyFill="1" applyBorder="1" applyAlignment="1">
      <alignment vertical="center"/>
    </xf>
    <xf numFmtId="0" fontId="0" fillId="7" borderId="0" xfId="0" applyFont="1" applyFill="1" applyAlignment="1">
      <alignment horizontal="center" vertical="center"/>
    </xf>
    <xf numFmtId="0" fontId="0" fillId="7" borderId="0" xfId="0" applyFill="1" applyAlignment="1">
      <alignment horizontal="center" vertical="center"/>
    </xf>
    <xf numFmtId="0" fontId="0" fillId="17" borderId="0" xfId="0" applyFill="1" applyAlignment="1">
      <alignment horizontal="center" vertical="center"/>
    </xf>
    <xf numFmtId="0" fontId="0" fillId="7" borderId="0" xfId="0" applyFill="1" applyAlignment="1">
      <alignment horizontal="center" vertical="top"/>
    </xf>
    <xf numFmtId="0" fontId="32" fillId="10" borderId="0" xfId="2" applyFont="1" applyFill="1" applyAlignment="1">
      <alignment vertical="center"/>
    </xf>
    <xf numFmtId="0" fontId="32" fillId="2" borderId="0" xfId="2" applyFont="1" applyFill="1" applyAlignment="1">
      <alignment horizontal="left"/>
    </xf>
    <xf numFmtId="0" fontId="32" fillId="2" borderId="0" xfId="2" applyFont="1" applyFill="1" applyAlignment="1">
      <alignment horizontal="left" vertical="center" wrapText="1"/>
    </xf>
    <xf numFmtId="0" fontId="0" fillId="2" borderId="1" xfId="0" applyFont="1" applyFill="1" applyBorder="1" applyAlignment="1">
      <alignment horizontal="center" vertical="center"/>
    </xf>
    <xf numFmtId="0" fontId="107" fillId="10" borderId="0" xfId="2" applyFont="1" applyFill="1" applyAlignment="1">
      <alignment horizontal="left" vertical="center" wrapText="1"/>
    </xf>
    <xf numFmtId="0" fontId="107" fillId="10" borderId="0" xfId="2" applyFont="1" applyFill="1" applyAlignment="1">
      <alignment horizontal="left" vertical="center"/>
    </xf>
    <xf numFmtId="0" fontId="108" fillId="2" borderId="23" xfId="3" applyFont="1" applyFill="1" applyBorder="1" applyAlignment="1">
      <alignment horizontal="center" vertical="center" wrapText="1"/>
    </xf>
    <xf numFmtId="0" fontId="108" fillId="2" borderId="24" xfId="3" applyFont="1" applyFill="1" applyBorder="1" applyAlignment="1">
      <alignment horizontal="center" vertical="center" wrapText="1"/>
    </xf>
    <xf numFmtId="0" fontId="108" fillId="2" borderId="25" xfId="3" applyFont="1" applyFill="1" applyBorder="1" applyAlignment="1">
      <alignment horizontal="center" vertical="center" wrapText="1"/>
    </xf>
    <xf numFmtId="0" fontId="32" fillId="2" borderId="0" xfId="2" applyFont="1" applyFill="1" applyAlignment="1">
      <alignment horizontal="left" wrapText="1"/>
    </xf>
    <xf numFmtId="0" fontId="22" fillId="2" borderId="0" xfId="0" applyNumberFormat="1" applyFont="1" applyFill="1" applyBorder="1" applyAlignment="1">
      <alignment horizontal="left" vertical="center"/>
    </xf>
    <xf numFmtId="0" fontId="11" fillId="2" borderId="0" xfId="0" applyNumberFormat="1" applyFont="1" applyFill="1" applyBorder="1" applyAlignment="1">
      <alignment horizontal="left" vertical="center"/>
    </xf>
    <xf numFmtId="168" fontId="0" fillId="5" borderId="2" xfId="0" quotePrefix="1" applyNumberFormat="1" applyFill="1" applyBorder="1"/>
    <xf numFmtId="168" fontId="0" fillId="5" borderId="3" xfId="0" quotePrefix="1" applyNumberFormat="1" applyFill="1" applyBorder="1"/>
    <xf numFmtId="3" fontId="0" fillId="5" borderId="10" xfId="4" applyNumberFormat="1" applyFont="1" applyFill="1" applyBorder="1" applyAlignment="1">
      <alignment horizontal="right" indent="2"/>
    </xf>
    <xf numFmtId="0" fontId="0" fillId="2" borderId="1" xfId="0" applyFill="1" applyBorder="1" applyAlignment="1">
      <alignment horizontal="left"/>
    </xf>
    <xf numFmtId="0" fontId="0" fillId="2" borderId="0" xfId="0" applyFill="1" applyBorder="1" applyAlignment="1">
      <alignment horizontal="left"/>
    </xf>
    <xf numFmtId="0" fontId="0" fillId="2" borderId="5" xfId="0" applyFill="1" applyBorder="1" applyAlignment="1">
      <alignment horizontal="left"/>
    </xf>
    <xf numFmtId="0" fontId="4" fillId="2" borderId="0" xfId="0" applyFont="1" applyFill="1" applyAlignment="1"/>
    <xf numFmtId="0" fontId="4" fillId="2" borderId="0" xfId="0" applyFont="1" applyFill="1" applyBorder="1" applyAlignment="1"/>
    <xf numFmtId="0" fontId="4" fillId="2" borderId="0" xfId="0" applyFont="1" applyFill="1" applyBorder="1" applyAlignment="1">
      <alignment horizontal="left"/>
    </xf>
    <xf numFmtId="0" fontId="20" fillId="2" borderId="0" xfId="0" applyFont="1" applyFill="1" applyAlignment="1">
      <alignment vertical="center"/>
    </xf>
    <xf numFmtId="0" fontId="53" fillId="2" borderId="0" xfId="0" applyFont="1" applyFill="1" applyAlignment="1">
      <alignment vertical="center"/>
    </xf>
    <xf numFmtId="0" fontId="109" fillId="2" borderId="0" xfId="0" applyFont="1" applyFill="1"/>
    <xf numFmtId="167" fontId="0" fillId="5" borderId="0" xfId="4" applyFont="1" applyFill="1" applyBorder="1" applyAlignment="1">
      <alignment horizontal="left" vertical="center"/>
    </xf>
    <xf numFmtId="184" fontId="0" fillId="2" borderId="0" xfId="14" applyNumberFormat="1" applyFont="1" applyFill="1" applyBorder="1" applyAlignment="1">
      <alignment horizontal="left" vertical="center"/>
    </xf>
    <xf numFmtId="184" fontId="0" fillId="9" borderId="7" xfId="14" applyNumberFormat="1" applyFont="1" applyFill="1" applyBorder="1" applyAlignment="1">
      <alignment horizontal="left" vertical="center"/>
    </xf>
    <xf numFmtId="184" fontId="0" fillId="9" borderId="2" xfId="14" applyNumberFormat="1" applyFont="1" applyFill="1" applyBorder="1" applyAlignment="1">
      <alignment horizontal="left" vertical="center"/>
    </xf>
    <xf numFmtId="184" fontId="0" fillId="9" borderId="8" xfId="14" applyNumberFormat="1" applyFont="1" applyFill="1" applyBorder="1" applyAlignment="1">
      <alignment horizontal="left" vertical="center"/>
    </xf>
    <xf numFmtId="184" fontId="0" fillId="9" borderId="3" xfId="14" applyNumberFormat="1" applyFont="1" applyFill="1" applyBorder="1" applyAlignment="1">
      <alignment horizontal="left" vertical="center"/>
    </xf>
    <xf numFmtId="184" fontId="0" fillId="9" borderId="9" xfId="14" applyNumberFormat="1" applyFont="1" applyFill="1" applyBorder="1" applyAlignment="1">
      <alignment horizontal="left" vertical="center"/>
    </xf>
    <xf numFmtId="184" fontId="0" fillId="9" borderId="10" xfId="14" applyNumberFormat="1" applyFont="1" applyFill="1" applyBorder="1" applyAlignment="1">
      <alignment horizontal="left" vertical="center"/>
    </xf>
    <xf numFmtId="184" fontId="0" fillId="9" borderId="1" xfId="14" applyNumberFormat="1" applyFont="1" applyFill="1" applyBorder="1" applyAlignment="1">
      <alignment horizontal="left" vertical="center"/>
    </xf>
    <xf numFmtId="184" fontId="0" fillId="9" borderId="0" xfId="14" applyNumberFormat="1" applyFont="1" applyFill="1" applyBorder="1" applyAlignment="1">
      <alignment horizontal="left" vertical="center"/>
    </xf>
    <xf numFmtId="184" fontId="0" fillId="9" borderId="5" xfId="14" applyNumberFormat="1" applyFont="1" applyFill="1" applyBorder="1" applyAlignment="1">
      <alignment horizontal="left" vertical="center"/>
    </xf>
    <xf numFmtId="0" fontId="24" fillId="11" borderId="0" xfId="0" applyFont="1" applyFill="1" applyBorder="1" applyAlignment="1">
      <alignment horizontal="left" vertical="center" wrapText="1"/>
    </xf>
    <xf numFmtId="0" fontId="24" fillId="2" borderId="0" xfId="0" applyFont="1" applyFill="1" applyAlignment="1">
      <alignment horizontal="left" vertical="center" wrapText="1"/>
    </xf>
    <xf numFmtId="0" fontId="0" fillId="17" borderId="0" xfId="0" applyFill="1" applyBorder="1" applyAlignment="1">
      <alignment horizontal="center" vertical="center"/>
    </xf>
    <xf numFmtId="0" fontId="0" fillId="9" borderId="2" xfId="0" applyFont="1" applyFill="1" applyBorder="1"/>
    <xf numFmtId="0" fontId="0" fillId="9" borderId="3" xfId="0" applyFont="1" applyFill="1" applyBorder="1"/>
    <xf numFmtId="0" fontId="0" fillId="9" borderId="10" xfId="0" applyFont="1" applyFill="1" applyBorder="1"/>
    <xf numFmtId="0" fontId="8" fillId="2" borderId="0" xfId="2" applyFont="1" applyFill="1"/>
    <xf numFmtId="0" fontId="11" fillId="2" borderId="0" xfId="0" applyFont="1" applyFill="1" applyAlignment="1">
      <alignment vertical="center" wrapText="1"/>
    </xf>
    <xf numFmtId="0" fontId="33" fillId="10" borderId="0" xfId="0" applyFont="1" applyFill="1" applyAlignment="1">
      <alignment vertical="center" wrapText="1"/>
    </xf>
    <xf numFmtId="0" fontId="33" fillId="2" borderId="0" xfId="0" applyFont="1" applyFill="1" applyAlignment="1">
      <alignment vertical="center" wrapText="1"/>
    </xf>
    <xf numFmtId="0" fontId="33" fillId="10" borderId="0" xfId="8" applyFont="1" applyFill="1" applyBorder="1" applyAlignment="1">
      <alignment vertical="center" wrapText="1"/>
    </xf>
    <xf numFmtId="0" fontId="5" fillId="10" borderId="0" xfId="2" applyFill="1" applyAlignment="1">
      <alignment vertical="center" wrapText="1"/>
    </xf>
    <xf numFmtId="0" fontId="33" fillId="2" borderId="0" xfId="8" applyFont="1" applyFill="1" applyBorder="1" applyAlignment="1">
      <alignment vertical="center" wrapText="1"/>
    </xf>
    <xf numFmtId="0" fontId="5" fillId="2" borderId="0" xfId="2" applyFill="1" applyAlignment="1">
      <alignment vertical="center" wrapText="1"/>
    </xf>
    <xf numFmtId="0" fontId="24" fillId="2" borderId="0" xfId="0" applyFont="1" applyFill="1" applyAlignment="1">
      <alignment vertical="center" wrapText="1"/>
    </xf>
    <xf numFmtId="0" fontId="11" fillId="56" borderId="6" xfId="0" applyFont="1" applyFill="1" applyBorder="1" applyAlignment="1">
      <alignment horizontal="left" vertical="center"/>
    </xf>
    <xf numFmtId="0" fontId="33" fillId="0" borderId="6" xfId="0" applyFont="1" applyFill="1" applyBorder="1" applyAlignment="1">
      <alignment horizontal="left" vertical="center" wrapText="1"/>
    </xf>
    <xf numFmtId="0" fontId="5" fillId="2" borderId="0" xfId="2" applyFill="1" applyAlignment="1">
      <alignment horizontal="left" vertical="center" wrapText="1" indent="2"/>
    </xf>
    <xf numFmtId="0" fontId="5" fillId="2" borderId="0" xfId="2" applyFill="1" applyAlignment="1">
      <alignment horizontal="center" vertical="center"/>
    </xf>
    <xf numFmtId="0" fontId="11" fillId="56" borderId="6" xfId="0" applyFont="1" applyFill="1" applyBorder="1" applyAlignment="1">
      <alignment vertical="center"/>
    </xf>
    <xf numFmtId="0" fontId="22" fillId="2" borderId="6" xfId="2" applyFont="1" applyFill="1" applyBorder="1" applyAlignment="1">
      <alignment vertical="center" wrapText="1"/>
    </xf>
    <xf numFmtId="0" fontId="44" fillId="55" borderId="6" xfId="0" applyFont="1" applyFill="1" applyBorder="1" applyAlignment="1">
      <alignment vertical="center"/>
    </xf>
    <xf numFmtId="0" fontId="44" fillId="55" borderId="6" xfId="0" applyFont="1" applyFill="1" applyBorder="1" applyAlignment="1">
      <alignment horizontal="left" vertical="center" wrapText="1"/>
    </xf>
    <xf numFmtId="0" fontId="0" fillId="2" borderId="6" xfId="0" applyFill="1" applyBorder="1" applyAlignment="1">
      <alignment vertical="center" wrapText="1"/>
    </xf>
    <xf numFmtId="0" fontId="22" fillId="2" borderId="6" xfId="9" applyFont="1" applyFill="1" applyBorder="1" applyAlignment="1">
      <alignment vertical="center" wrapText="1"/>
    </xf>
    <xf numFmtId="0" fontId="22" fillId="2" borderId="0" xfId="2" applyFont="1" applyFill="1" applyAlignment="1">
      <alignment vertical="center" wrapText="1"/>
    </xf>
    <xf numFmtId="0" fontId="33" fillId="2" borderId="6" xfId="0" applyFont="1" applyFill="1" applyBorder="1" applyAlignment="1">
      <alignment vertical="center" wrapText="1"/>
    </xf>
    <xf numFmtId="0" fontId="5" fillId="2" borderId="6" xfId="2" applyFont="1" applyFill="1" applyBorder="1" applyAlignment="1">
      <alignment vertical="center" wrapText="1"/>
    </xf>
    <xf numFmtId="0" fontId="5" fillId="2" borderId="6" xfId="2" applyFont="1" applyFill="1" applyBorder="1" applyAlignment="1">
      <alignment wrapText="1"/>
    </xf>
    <xf numFmtId="0" fontId="5" fillId="2" borderId="6" xfId="9" applyFont="1" applyFill="1" applyBorder="1" applyAlignment="1">
      <alignment vertical="center" wrapText="1"/>
    </xf>
    <xf numFmtId="0" fontId="5" fillId="2" borderId="6" xfId="0" applyFont="1" applyFill="1" applyBorder="1" applyAlignment="1">
      <alignment vertical="center" wrapText="1"/>
    </xf>
    <xf numFmtId="0" fontId="5" fillId="2" borderId="6" xfId="0" applyFont="1" applyFill="1" applyBorder="1" applyAlignment="1">
      <alignment horizontal="left" vertical="center" wrapText="1"/>
    </xf>
    <xf numFmtId="0" fontId="16" fillId="2" borderId="0" xfId="0" applyFont="1" applyFill="1" applyAlignment="1">
      <alignment horizontal="left" vertical="center"/>
    </xf>
    <xf numFmtId="0" fontId="33" fillId="2" borderId="6" xfId="0" applyFont="1" applyFill="1" applyBorder="1" applyAlignment="1">
      <alignment wrapText="1"/>
    </xf>
    <xf numFmtId="0" fontId="22" fillId="2" borderId="0" xfId="2" applyFont="1" applyFill="1"/>
    <xf numFmtId="0" fontId="5" fillId="2" borderId="0" xfId="2" quotePrefix="1" applyFill="1" applyAlignment="1">
      <alignment horizontal="left" vertical="center" wrapText="1" indent="2"/>
    </xf>
    <xf numFmtId="0" fontId="22" fillId="10" borderId="0" xfId="2" applyFont="1" applyFill="1" applyAlignment="1">
      <alignment vertical="center" wrapText="1"/>
    </xf>
    <xf numFmtId="0" fontId="35" fillId="60" borderId="0" xfId="2" applyFont="1" applyFill="1" applyAlignment="1">
      <alignment horizontal="left" wrapText="1"/>
    </xf>
    <xf numFmtId="0" fontId="8" fillId="60" borderId="0" xfId="2" applyFont="1" applyFill="1" applyAlignment="1">
      <alignment horizontal="left" indent="2"/>
    </xf>
    <xf numFmtId="0" fontId="35" fillId="60" borderId="0" xfId="2" applyFont="1" applyFill="1" applyAlignment="1">
      <alignment wrapText="1"/>
    </xf>
    <xf numFmtId="0" fontId="8" fillId="60" borderId="0" xfId="2" applyFont="1" applyFill="1" applyAlignment="1">
      <alignment horizontal="left" indent="4"/>
    </xf>
    <xf numFmtId="0" fontId="5" fillId="60" borderId="0" xfId="2" applyFill="1" applyAlignment="1">
      <alignment horizontal="left" vertical="center" indent="6"/>
    </xf>
    <xf numFmtId="0" fontId="8" fillId="60" borderId="0" xfId="2" applyFont="1" applyFill="1" applyAlignment="1">
      <alignment horizontal="left" indent="6"/>
    </xf>
    <xf numFmtId="0" fontId="35" fillId="60" borderId="0" xfId="2" applyFont="1" applyFill="1" applyAlignment="1">
      <alignment horizontal="left" vertical="center" wrapText="1" indent="6"/>
    </xf>
    <xf numFmtId="0" fontId="5" fillId="60" borderId="0" xfId="2" applyFill="1" applyAlignment="1">
      <alignment horizontal="left" vertical="center" indent="8"/>
    </xf>
    <xf numFmtId="0" fontId="5" fillId="60" borderId="0" xfId="2" applyFill="1" applyAlignment="1">
      <alignment horizontal="left" vertical="center" wrapText="1" indent="8"/>
    </xf>
    <xf numFmtId="0" fontId="46" fillId="60" borderId="0" xfId="2" applyFont="1" applyFill="1" applyAlignment="1">
      <alignment horizontal="left"/>
    </xf>
    <xf numFmtId="0" fontId="5" fillId="60" borderId="0" xfId="2" applyFill="1" applyAlignment="1">
      <alignment horizontal="left" vertical="center" indent="10"/>
    </xf>
    <xf numFmtId="0" fontId="16" fillId="0" borderId="6" xfId="0" applyFont="1" applyFill="1" applyBorder="1" applyAlignment="1">
      <alignment vertical="center" wrapText="1"/>
    </xf>
    <xf numFmtId="0" fontId="5" fillId="0" borderId="6" xfId="2" applyFont="1" applyFill="1" applyBorder="1" applyAlignment="1">
      <alignment vertical="center" wrapText="1"/>
    </xf>
    <xf numFmtId="0" fontId="16" fillId="0" borderId="6" xfId="0" applyFont="1" applyFill="1" applyBorder="1" applyAlignment="1">
      <alignment wrapText="1"/>
    </xf>
    <xf numFmtId="0" fontId="16" fillId="2" borderId="0" xfId="0" applyFont="1" applyFill="1" applyBorder="1" applyAlignment="1">
      <alignment wrapText="1"/>
    </xf>
    <xf numFmtId="0" fontId="5" fillId="2" borderId="0" xfId="2" applyFont="1" applyFill="1" applyBorder="1" applyAlignment="1">
      <alignment vertical="center" wrapText="1"/>
    </xf>
    <xf numFmtId="0" fontId="5" fillId="10" borderId="0" xfId="2" applyFont="1" applyFill="1" applyBorder="1" applyAlignment="1">
      <alignment vertical="center" wrapText="1"/>
    </xf>
    <xf numFmtId="0" fontId="16" fillId="10" borderId="0" xfId="0" applyFont="1" applyFill="1" applyBorder="1" applyAlignment="1">
      <alignment vertical="center" wrapText="1"/>
    </xf>
    <xf numFmtId="0" fontId="16" fillId="2" borderId="0" xfId="0" applyFont="1" applyFill="1" applyBorder="1" applyAlignment="1">
      <alignment vertical="center" wrapText="1"/>
    </xf>
    <xf numFmtId="0" fontId="22" fillId="2" borderId="0" xfId="2" applyFont="1" applyFill="1" applyAlignment="1">
      <alignment horizontal="left" vertical="center" wrapText="1"/>
    </xf>
    <xf numFmtId="0" fontId="0" fillId="2" borderId="6" xfId="0" applyFill="1" applyBorder="1" applyAlignment="1">
      <alignment horizontal="left" vertical="center"/>
    </xf>
    <xf numFmtId="0" fontId="20" fillId="0" borderId="0" xfId="0" applyFont="1" applyFill="1" applyBorder="1" applyAlignment="1">
      <alignment vertical="center"/>
    </xf>
    <xf numFmtId="0" fontId="32" fillId="14" borderId="0" xfId="2" applyFont="1" applyFill="1" applyAlignment="1">
      <alignment horizontal="left" vertical="center"/>
    </xf>
    <xf numFmtId="0" fontId="16" fillId="2" borderId="1" xfId="0" applyFont="1" applyFill="1" applyBorder="1" applyAlignment="1">
      <alignment horizontal="left" vertical="center" wrapText="1"/>
    </xf>
    <xf numFmtId="0" fontId="15" fillId="6" borderId="11" xfId="2" applyFont="1" applyFill="1" applyBorder="1" applyAlignment="1">
      <alignment horizontal="left" vertical="center"/>
    </xf>
    <xf numFmtId="0" fontId="15" fillId="6" borderId="13" xfId="2" applyFont="1" applyFill="1" applyBorder="1" applyAlignment="1">
      <alignment horizontal="left" vertical="center"/>
    </xf>
    <xf numFmtId="0" fontId="22" fillId="10" borderId="0" xfId="2" applyFont="1" applyFill="1" applyBorder="1" applyAlignment="1">
      <alignment horizontal="left" vertical="center" wrapText="1"/>
    </xf>
    <xf numFmtId="0" fontId="37" fillId="2" borderId="0" xfId="2" applyFont="1" applyFill="1" applyAlignment="1">
      <alignment horizontal="left" vertical="center"/>
    </xf>
    <xf numFmtId="0" fontId="5" fillId="60" borderId="0" xfId="2" applyFill="1" applyAlignment="1">
      <alignment horizontal="left" vertical="center" wrapText="1" indent="8"/>
    </xf>
    <xf numFmtId="0" fontId="110" fillId="59" borderId="0" xfId="2" applyFont="1" applyFill="1" applyAlignment="1">
      <alignment horizontal="left" vertical="center"/>
    </xf>
    <xf numFmtId="0" fontId="5" fillId="60" borderId="0" xfId="2" applyFill="1" applyAlignment="1">
      <alignment vertical="center" wrapText="1"/>
    </xf>
    <xf numFmtId="0" fontId="5" fillId="60" borderId="0" xfId="2" applyFill="1" applyAlignment="1">
      <alignment horizontal="left" vertical="center" wrapText="1" indent="4"/>
    </xf>
    <xf numFmtId="0" fontId="5" fillId="2" borderId="0" xfId="2" applyFill="1" applyAlignment="1">
      <alignment horizontal="left" vertical="center" wrapText="1"/>
    </xf>
    <xf numFmtId="0" fontId="5" fillId="2" borderId="0" xfId="2" applyFill="1" applyAlignment="1">
      <alignment horizontal="center" vertical="center"/>
    </xf>
    <xf numFmtId="0" fontId="5" fillId="2" borderId="0" xfId="2" applyFont="1" applyFill="1" applyBorder="1" applyAlignment="1">
      <alignment horizontal="left" vertical="center" wrapText="1"/>
    </xf>
    <xf numFmtId="0" fontId="15" fillId="6" borderId="12" xfId="2" applyFont="1" applyFill="1" applyBorder="1" applyAlignment="1">
      <alignment horizontal="center" vertical="center"/>
    </xf>
    <xf numFmtId="0" fontId="15" fillId="6" borderId="13" xfId="2" applyFont="1" applyFill="1" applyBorder="1" applyAlignment="1">
      <alignment horizontal="center" vertical="center"/>
    </xf>
    <xf numFmtId="0" fontId="32" fillId="14" borderId="0" xfId="2" applyFont="1" applyFill="1" applyAlignment="1">
      <alignment horizontal="left" vertical="center" wrapText="1"/>
    </xf>
    <xf numFmtId="0" fontId="32" fillId="10" borderId="0" xfId="2" applyFont="1" applyFill="1" applyAlignment="1">
      <alignment horizontal="left" vertical="center" wrapText="1"/>
    </xf>
    <xf numFmtId="0" fontId="45" fillId="2" borderId="0" xfId="2" quotePrefix="1" applyFont="1" applyFill="1" applyAlignment="1">
      <alignment horizontal="right" vertical="center"/>
    </xf>
    <xf numFmtId="0" fontId="5" fillId="4" borderId="0" xfId="2" applyFill="1" applyBorder="1" applyAlignment="1">
      <alignment horizontal="center" vertical="center"/>
    </xf>
    <xf numFmtId="0" fontId="38" fillId="6" borderId="11" xfId="2" applyFont="1" applyFill="1" applyBorder="1" applyAlignment="1">
      <alignment horizontal="center" vertical="center"/>
    </xf>
    <xf numFmtId="0" fontId="38" fillId="6" borderId="12" xfId="2" applyFont="1" applyFill="1" applyBorder="1" applyAlignment="1">
      <alignment horizontal="center" vertical="center"/>
    </xf>
    <xf numFmtId="0" fontId="27" fillId="14" borderId="0" xfId="2" applyFont="1" applyFill="1" applyBorder="1" applyAlignment="1">
      <alignment horizontal="left" vertical="center" wrapText="1"/>
    </xf>
    <xf numFmtId="0" fontId="27" fillId="10" borderId="0" xfId="2" applyFont="1" applyFill="1" applyBorder="1" applyAlignment="1">
      <alignment horizontal="left" vertical="center" wrapText="1"/>
    </xf>
    <xf numFmtId="0" fontId="22" fillId="2" borderId="17" xfId="0" applyFont="1" applyFill="1" applyBorder="1" applyAlignment="1">
      <alignment horizontal="left" vertical="center"/>
    </xf>
    <xf numFmtId="0" fontId="22" fillId="2" borderId="18" xfId="0" applyFont="1" applyFill="1" applyBorder="1" applyAlignment="1">
      <alignment horizontal="left" vertical="center"/>
    </xf>
    <xf numFmtId="0" fontId="22" fillId="2" borderId="14" xfId="0" applyFont="1" applyFill="1" applyBorder="1" applyAlignment="1">
      <alignment horizontal="left" vertical="center"/>
    </xf>
    <xf numFmtId="165" fontId="24" fillId="2" borderId="11" xfId="1" applyNumberFormat="1" applyFont="1" applyFill="1" applyBorder="1" applyAlignment="1">
      <alignment horizontal="center" vertical="center" wrapText="1"/>
    </xf>
    <xf numFmtId="165" fontId="24" fillId="2" borderId="13" xfId="1" applyNumberFormat="1" applyFont="1" applyFill="1" applyBorder="1" applyAlignment="1">
      <alignment horizontal="center" vertical="center"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2" borderId="14" xfId="0" applyFill="1" applyBorder="1" applyAlignment="1">
      <alignment horizontal="left" vertical="center" wrapText="1"/>
    </xf>
    <xf numFmtId="0" fontId="39" fillId="2" borderId="0" xfId="2" applyFont="1" applyFill="1" applyAlignment="1">
      <alignment horizontal="left" vertical="center"/>
    </xf>
    <xf numFmtId="0" fontId="24" fillId="2" borderId="8" xfId="8" applyNumberFormat="1" applyFont="1" applyFill="1" applyBorder="1" applyAlignment="1">
      <alignment horizontal="left" vertical="top" wrapText="1"/>
    </xf>
    <xf numFmtId="0" fontId="24" fillId="2" borderId="0" xfId="8" applyNumberFormat="1" applyFont="1" applyFill="1" applyBorder="1" applyAlignment="1">
      <alignment horizontal="left" vertical="top" wrapText="1"/>
    </xf>
    <xf numFmtId="0" fontId="0" fillId="2" borderId="17" xfId="0" applyFont="1" applyFill="1" applyBorder="1" applyAlignment="1">
      <alignment horizontal="left" vertical="top" wrapText="1"/>
    </xf>
    <xf numFmtId="0" fontId="0" fillId="2" borderId="18"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2" borderId="17"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1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4" xfId="0" applyFont="1" applyFill="1" applyBorder="1" applyAlignment="1">
      <alignment horizontal="center" vertical="center" wrapText="1"/>
    </xf>
    <xf numFmtId="165" fontId="44" fillId="15" borderId="7" xfId="1" applyNumberFormat="1" applyFont="1" applyFill="1" applyBorder="1" applyAlignment="1">
      <alignment horizontal="center" vertical="center" wrapText="1"/>
    </xf>
    <xf numFmtId="165" fontId="44" fillId="15" borderId="1" xfId="1" applyNumberFormat="1" applyFont="1" applyFill="1" applyBorder="1" applyAlignment="1">
      <alignment horizontal="center" vertical="center" wrapText="1"/>
    </xf>
    <xf numFmtId="165" fontId="44" fillId="15" borderId="2" xfId="1" applyNumberFormat="1" applyFont="1" applyFill="1" applyBorder="1" applyAlignment="1">
      <alignment horizontal="center" vertical="center" wrapText="1"/>
    </xf>
    <xf numFmtId="0" fontId="108" fillId="2" borderId="2" xfId="3" applyFont="1" applyFill="1" applyBorder="1" applyAlignment="1">
      <alignment horizontal="center" vertical="center" wrapText="1"/>
    </xf>
    <xf numFmtId="0" fontId="108" fillId="2" borderId="10" xfId="3" applyFont="1" applyFill="1" applyBorder="1" applyAlignment="1">
      <alignment horizontal="center" vertical="center" wrapText="1"/>
    </xf>
    <xf numFmtId="0" fontId="0" fillId="2" borderId="17" xfId="0" applyFill="1" applyBorder="1" applyAlignment="1">
      <alignment vertical="top" wrapText="1"/>
    </xf>
    <xf numFmtId="0" fontId="0" fillId="2" borderId="18" xfId="0" applyFill="1" applyBorder="1" applyAlignment="1">
      <alignment vertical="top" wrapText="1"/>
    </xf>
    <xf numFmtId="0" fontId="0" fillId="2" borderId="14" xfId="0" applyFill="1" applyBorder="1" applyAlignment="1">
      <alignment vertical="top" wrapText="1"/>
    </xf>
    <xf numFmtId="165" fontId="44" fillId="15" borderId="8" xfId="1" applyNumberFormat="1" applyFont="1" applyFill="1" applyBorder="1" applyAlignment="1">
      <alignment horizontal="center" vertical="center" wrapText="1"/>
    </xf>
    <xf numFmtId="165" fontId="44" fillId="15" borderId="9" xfId="1" applyNumberFormat="1" applyFont="1" applyFill="1" applyBorder="1" applyAlignment="1">
      <alignment horizontal="center" vertical="center" wrapText="1"/>
    </xf>
    <xf numFmtId="0" fontId="108" fillId="16" borderId="20" xfId="0" applyFont="1" applyFill="1" applyBorder="1" applyAlignment="1">
      <alignment horizontal="center" vertical="center" wrapText="1"/>
    </xf>
    <xf numFmtId="0" fontId="108" fillId="16" borderId="21" xfId="0" applyFont="1" applyFill="1" applyBorder="1" applyAlignment="1">
      <alignment horizontal="center" vertical="center" wrapText="1"/>
    </xf>
    <xf numFmtId="0" fontId="108" fillId="16" borderId="22" xfId="0" applyFont="1" applyFill="1" applyBorder="1" applyAlignment="1">
      <alignment horizontal="center" vertical="center" wrapText="1"/>
    </xf>
    <xf numFmtId="0" fontId="108" fillId="16" borderId="20" xfId="3" applyFont="1" applyFill="1" applyBorder="1" applyAlignment="1">
      <alignment horizontal="center" vertical="center" wrapText="1"/>
    </xf>
    <xf numFmtId="0" fontId="108" fillId="16" borderId="21" xfId="3" applyFont="1" applyFill="1" applyBorder="1" applyAlignment="1">
      <alignment horizontal="center" vertical="center" wrapText="1"/>
    </xf>
    <xf numFmtId="0" fontId="108" fillId="16" borderId="22" xfId="3" applyFont="1" applyFill="1" applyBorder="1" applyAlignment="1">
      <alignment horizontal="center" vertical="center" wrapText="1"/>
    </xf>
    <xf numFmtId="0" fontId="108" fillId="2" borderId="17" xfId="3" applyFont="1" applyFill="1" applyBorder="1" applyAlignment="1">
      <alignment horizontal="center" vertical="center" wrapText="1"/>
    </xf>
    <xf numFmtId="0" fontId="108" fillId="2" borderId="14" xfId="3" applyFont="1" applyFill="1" applyBorder="1" applyAlignment="1">
      <alignment horizontal="center" vertical="center" wrapText="1"/>
    </xf>
    <xf numFmtId="0" fontId="40" fillId="2" borderId="0" xfId="0" applyFont="1" applyFill="1" applyAlignment="1">
      <alignment horizontal="left" vertical="center"/>
    </xf>
    <xf numFmtId="0" fontId="5" fillId="0" borderId="17" xfId="0" applyFont="1" applyBorder="1" applyAlignment="1">
      <alignment horizontal="left" vertical="center" wrapText="1"/>
    </xf>
    <xf numFmtId="0" fontId="0" fillId="0" borderId="18" xfId="0" applyBorder="1" applyAlignment="1">
      <alignment horizontal="left" vertical="center" wrapText="1"/>
    </xf>
    <xf numFmtId="0" fontId="0" fillId="0" borderId="14" xfId="0" applyBorder="1" applyAlignment="1">
      <alignment horizontal="left" vertical="center" wrapText="1"/>
    </xf>
  </cellXfs>
  <cellStyles count="358">
    <cellStyle name=" 1" xfId="19" xr:uid="{CBD6C79B-1381-4A60-A54C-E7B1A8379C70}"/>
    <cellStyle name="_Capex" xfId="20" xr:uid="{62E611A2-F60B-4362-881D-D093AE3F1CF0}"/>
    <cellStyle name="_UED AMP 2009-14 Final 250309 Less PU" xfId="21" xr:uid="{A83FF073-7E0E-4F27-9B06-E820D1517C83}"/>
    <cellStyle name="_UED AMP 2009-14 Final 250309 Less PU_1011 monthly" xfId="22" xr:uid="{9DD4CE86-152B-4EFF-BAAA-5244F094F0D5}"/>
    <cellStyle name="_UED AMP 2009-14 Final 250309 Less PU_1011 monthly_All Outage data RIN 19.2" xfId="23" xr:uid="{E77A6D2F-9E64-4CAE-A383-7FAC738852E8}"/>
    <cellStyle name="_UED AMP 2009-14 Final 250309 Less PU_1011 monthly_Daily SAIDI SAIFI RIN 19.3ab" xfId="24" xr:uid="{BF5C7F8C-D703-4A28-BFB3-7F76EE94B341}"/>
    <cellStyle name="_UED AMP 2009-14 Final 250309 Less PU_All Outage data RIN 19.2" xfId="25" xr:uid="{6A2BC8DC-6E8E-4B8A-B797-6B059A757B9A}"/>
    <cellStyle name="_UED AMP 2009-14 Final 250309 Less PU_Daily SAIDI SAIFI RIN 19.3ab" xfId="26" xr:uid="{E39CCB32-BC22-4C22-B6F7-6A3852AA8878}"/>
    <cellStyle name="20% - Accent1 2" xfId="27" xr:uid="{45E0FDD8-F85E-4DB1-8BC5-44C83D63AB23}"/>
    <cellStyle name="20% - Accent2 2" xfId="28" xr:uid="{66952C14-178A-4D6D-BFF8-4FD231F6E2C4}"/>
    <cellStyle name="20% - Accent3 2" xfId="29" xr:uid="{CA785891-4B64-451A-8791-1AEAC014BECB}"/>
    <cellStyle name="20% - Accent4 2" xfId="30" xr:uid="{205A87CC-0A0C-4C0E-B8E8-FF9A5122A3FE}"/>
    <cellStyle name="20% - Accent5 2" xfId="31" xr:uid="{41424124-EA8A-4228-935D-A314D36004F2}"/>
    <cellStyle name="20% - Accent6 2" xfId="32" xr:uid="{27334555-18E3-4205-8886-EBC088D0119C}"/>
    <cellStyle name="40% - Accent1 2" xfId="33" xr:uid="{F2AA820D-0BAA-4933-867B-6B8F21622F62}"/>
    <cellStyle name="40% - Accent2 2" xfId="34" xr:uid="{770BAE84-95F9-4A8E-BF00-786E094F7F19}"/>
    <cellStyle name="40% - Accent3 2" xfId="35" xr:uid="{A64CF7AB-340E-4745-A668-375B750DA1C3}"/>
    <cellStyle name="40% - Accent4 2" xfId="36" xr:uid="{3877EF2B-6EF4-4E05-B4CD-C46C529AB75F}"/>
    <cellStyle name="40% - Accent5 2" xfId="37" xr:uid="{4866FD9B-9CCB-4CAC-B672-11D882426A61}"/>
    <cellStyle name="40% - Accent6 2" xfId="38" xr:uid="{A1917252-69D5-4387-A2FB-44379F3F26A8}"/>
    <cellStyle name="60% - Accent1 2" xfId="39" xr:uid="{E3964DB3-6B96-4DD7-8BA3-F9B130BD2202}"/>
    <cellStyle name="60% - Accent2 2" xfId="40" xr:uid="{FE90F8B7-4F13-44DC-9BAC-42915F916CF2}"/>
    <cellStyle name="60% - Accent3 2" xfId="41" xr:uid="{E3D46737-D855-4DE4-B0F3-63742FD72FDB}"/>
    <cellStyle name="60% - Accent4 2" xfId="42" xr:uid="{275DA3F0-C8B8-4F03-B45D-75129A44112D}"/>
    <cellStyle name="60% - Accent5 2" xfId="43" xr:uid="{0231EEB7-758F-486A-A7D5-7CF1FDDE0369}"/>
    <cellStyle name="60% - Accent6 2" xfId="44" xr:uid="{CEF882FA-7C08-4607-8497-E9DCB5412C22}"/>
    <cellStyle name="Accent1 - 20%" xfId="46" xr:uid="{7B67ADD7-6552-4EFE-A9FD-EE1126BFFFF3}"/>
    <cellStyle name="Accent1 - 40%" xfId="47" xr:uid="{1333EF9A-0FC7-486F-AA5D-CCD830C7377C}"/>
    <cellStyle name="Accent1 - 60%" xfId="48" xr:uid="{D3706198-E047-4F1C-B89F-0A6D71EB2D66}"/>
    <cellStyle name="Accent1 2" xfId="45" xr:uid="{C4D76386-2F59-4CE3-9550-276A2296A1CA}"/>
    <cellStyle name="Accent2 - 20%" xfId="50" xr:uid="{A498744D-B700-4E63-875A-7866693273ED}"/>
    <cellStyle name="Accent2 - 40%" xfId="51" xr:uid="{69CD6CCE-0FBE-4486-8564-48FE880A22BE}"/>
    <cellStyle name="Accent2 - 60%" xfId="52" xr:uid="{4FC73B03-F345-4B71-A05D-5CD0B822C47F}"/>
    <cellStyle name="Accent2 2" xfId="49" xr:uid="{24AC184F-EDBF-454C-A403-FB4FB8FB99EA}"/>
    <cellStyle name="Accent3 - 20%" xfId="54" xr:uid="{B56A380D-1A21-4EEC-911D-43CEDB2C2BEE}"/>
    <cellStyle name="Accent3 - 40%" xfId="55" xr:uid="{2D843064-A802-4BF7-9B14-7BE3B5FA8B84}"/>
    <cellStyle name="Accent3 - 60%" xfId="56" xr:uid="{97305F15-0239-4785-952A-1E32CF67DA28}"/>
    <cellStyle name="Accent3 10" xfId="57" xr:uid="{B062624E-A380-4567-84FE-5BC9A2E63647}"/>
    <cellStyle name="Accent3 11" xfId="58" xr:uid="{A4143276-BA7B-43C5-9920-B439DDDE1E62}"/>
    <cellStyle name="Accent3 12" xfId="59" xr:uid="{6CA3CCC0-46AB-4C89-983D-509C77C2BB72}"/>
    <cellStyle name="Accent3 13" xfId="60" xr:uid="{D4267789-ABB3-4F38-BD6A-652CF28893F6}"/>
    <cellStyle name="Accent3 14" xfId="61" xr:uid="{944C2ED1-84DC-472A-9E45-0F3C886A4368}"/>
    <cellStyle name="Accent3 15" xfId="62" xr:uid="{CD674822-F84A-4B77-837B-089FC3B059BE}"/>
    <cellStyle name="Accent3 16" xfId="63" xr:uid="{B5B13244-D431-4798-9176-8C2FDC144B09}"/>
    <cellStyle name="Accent3 17" xfId="64" xr:uid="{72E37232-8AC3-4A01-B52B-8F89CE47D9E1}"/>
    <cellStyle name="Accent3 18" xfId="65" xr:uid="{EEE22C7B-C7D3-44E4-B2A1-79A30ABE7A52}"/>
    <cellStyle name="Accent3 19" xfId="66" xr:uid="{6F1D7F35-135F-4715-85AD-FF7C08C6521F}"/>
    <cellStyle name="Accent3 2" xfId="67" xr:uid="{F9506C6F-31E0-4FE2-80EB-F44C1DC0296C}"/>
    <cellStyle name="Accent3 20" xfId="68" xr:uid="{E75689B7-C2B5-4F56-B8D6-E9BE9D1C2267}"/>
    <cellStyle name="Accent3 21" xfId="53" xr:uid="{BF80D030-6AC0-4DC3-B4F7-1B7A75CFD339}"/>
    <cellStyle name="Accent3 3" xfId="69" xr:uid="{7BCF25E4-8103-4972-90D5-AAD2FCE9B397}"/>
    <cellStyle name="Accent3 4" xfId="70" xr:uid="{59BCB707-C6D4-46FC-9E78-D3779DB8831F}"/>
    <cellStyle name="Accent3 5" xfId="71" xr:uid="{451B77BD-2BFD-4EAA-8E1B-6E95A278FA07}"/>
    <cellStyle name="Accent3 6" xfId="72" xr:uid="{13020A01-BDA0-4505-90D2-AD0A4DEBE43E}"/>
    <cellStyle name="Accent3 7" xfId="73" xr:uid="{BFEDAB3C-85EB-4595-9750-CB78BF833FB5}"/>
    <cellStyle name="Accent3 8" xfId="74" xr:uid="{07916D45-1482-4A8C-BBB3-7D5A66F70BB7}"/>
    <cellStyle name="Accent3 9" xfId="75" xr:uid="{0A854230-6D22-442A-BAED-0C1EB9B28BDC}"/>
    <cellStyle name="Accent4 - 20%" xfId="77" xr:uid="{A9940D31-1468-4A7C-862A-1D16ECFA169B}"/>
    <cellStyle name="Accent4 - 40%" xfId="78" xr:uid="{3E2590F4-BCD8-4678-B9B4-9B194DA5DF25}"/>
    <cellStyle name="Accent4 - 60%" xfId="79" xr:uid="{7FBFA06F-E357-4190-A62C-E2DD9D9053A5}"/>
    <cellStyle name="Accent4 2" xfId="76" xr:uid="{02CD15BE-22B1-429A-9438-C8AA61A66F35}"/>
    <cellStyle name="Accent5 - 20%" xfId="81" xr:uid="{4165472D-AA7C-4C5A-9610-AE78B751BB5E}"/>
    <cellStyle name="Accent5 - 40%" xfId="82" xr:uid="{32C5BB76-B476-46D6-8A0F-A83603AE01C1}"/>
    <cellStyle name="Accent5 - 60%" xfId="83" xr:uid="{8015A5E6-1093-4F2C-8739-DE415699B570}"/>
    <cellStyle name="Accent5 10" xfId="84" xr:uid="{D455BDD6-AA38-4F10-B3D3-C19FAA82867C}"/>
    <cellStyle name="Accent5 11" xfId="85" xr:uid="{A84F5DD4-7FAC-4348-8A95-B863B16701AF}"/>
    <cellStyle name="Accent5 12" xfId="86" xr:uid="{2201236A-6605-416F-812C-400CBB5C526F}"/>
    <cellStyle name="Accent5 13" xfId="87" xr:uid="{4077800D-D300-490F-AFCD-A80DB42E8ED5}"/>
    <cellStyle name="Accent5 14" xfId="88" xr:uid="{50C926D3-67DA-45B9-B5F4-A40C0FCE3480}"/>
    <cellStyle name="Accent5 15" xfId="89" xr:uid="{C035469D-E6E2-4C61-A9FD-B0635BF80587}"/>
    <cellStyle name="Accent5 16" xfId="90" xr:uid="{91A198F1-560D-484C-9984-989277CFA185}"/>
    <cellStyle name="Accent5 17" xfId="91" xr:uid="{978916AB-B5B5-49D4-9804-ABFF0FE9016D}"/>
    <cellStyle name="Accent5 18" xfId="92" xr:uid="{7354C2F5-DD3E-4D7B-8F06-687DEB08B49B}"/>
    <cellStyle name="Accent5 19" xfId="93" xr:uid="{69E14A94-275A-4DA4-8D6E-5364634D11F5}"/>
    <cellStyle name="Accent5 2" xfId="94" xr:uid="{141AF160-FDDA-48CE-994D-72689E0EE6EB}"/>
    <cellStyle name="Accent5 20" xfId="95" xr:uid="{0A9B82F6-7AC5-48F8-B4BA-B16A6A04E4C5}"/>
    <cellStyle name="Accent5 21" xfId="80" xr:uid="{3A40E6FB-3B04-413E-A9F9-8F21B1CFD136}"/>
    <cellStyle name="Accent5 3" xfId="96" xr:uid="{3AECFD6B-4991-4536-9C11-A8D5AFD37B79}"/>
    <cellStyle name="Accent5 4" xfId="97" xr:uid="{C3F4735C-FF80-415E-9AC9-2963021161C9}"/>
    <cellStyle name="Accent5 5" xfId="98" xr:uid="{B1235167-0022-40E5-AE53-FD4218647221}"/>
    <cellStyle name="Accent5 6" xfId="99" xr:uid="{83E03AA1-2DD5-4A97-AE69-EF0145501930}"/>
    <cellStyle name="Accent5 7" xfId="100" xr:uid="{75B16D02-3CE0-491C-86D5-C6603E426CD9}"/>
    <cellStyle name="Accent5 8" xfId="101" xr:uid="{0A1CFE9F-DCA6-4873-A03F-240D0D4B014F}"/>
    <cellStyle name="Accent5 9" xfId="102" xr:uid="{1913D6DE-F1E5-4D7C-86CC-5CAA029D2497}"/>
    <cellStyle name="Accent6 - 20%" xfId="104" xr:uid="{30CB8DE5-11DF-41D9-ACB3-1CFBB6433E0E}"/>
    <cellStyle name="Accent6 - 40%" xfId="105" xr:uid="{70197BDE-E0B4-4578-98F8-693756A1A944}"/>
    <cellStyle name="Accent6 - 60%" xfId="106" xr:uid="{FAEB90E8-428E-4B17-A07A-2DE41CC6F749}"/>
    <cellStyle name="Accent6 2" xfId="103" xr:uid="{26E4F50F-2BA5-4F77-B921-E2A8D8D84A2D}"/>
    <cellStyle name="Agara" xfId="107" xr:uid="{D5846AF7-F1A3-4BBA-9F07-22D96D3DD292}"/>
    <cellStyle name="B79812_.wvu.PrintTitlest" xfId="108" xr:uid="{A03390A9-BFC3-47C0-B69D-4CA47937F97C}"/>
    <cellStyle name="Bad 2" xfId="109" xr:uid="{03C35B42-2C60-4CF9-9946-B28A44E7BA1E}"/>
    <cellStyle name="Black" xfId="110" xr:uid="{FC6462D8-08E7-49D1-862C-4B15B5851695}"/>
    <cellStyle name="Blockout" xfId="331" xr:uid="{C5BC2A3E-CECC-452F-B976-27B1CBD05A1D}"/>
    <cellStyle name="Blockout 2" xfId="332" xr:uid="{7994989E-BA03-42CA-8D53-8C33019ED23A}"/>
    <cellStyle name="Blue" xfId="111" xr:uid="{05720CE2-B2D9-4587-8DB7-13E9484B9FF8}"/>
    <cellStyle name="Calculation 2" xfId="112" xr:uid="{E9639170-E51C-4CB9-94D2-A0E64D62CC27}"/>
    <cellStyle name="Check Cell 2" xfId="113" xr:uid="{ED877EEC-D5EA-4845-B50D-8EDFCFA92BA2}"/>
    <cellStyle name="Comma" xfId="4" builtinId="3"/>
    <cellStyle name="Comma [0]7Z_87C" xfId="115" xr:uid="{FC521F6A-53CE-4266-B8EF-F4C4C6DECE62}"/>
    <cellStyle name="Comma 0" xfId="116" xr:uid="{41C8CCBE-F348-4BC8-A59C-DF154106A188}"/>
    <cellStyle name="Comma 1" xfId="117" xr:uid="{0A9F7946-2C30-48F3-A48C-9B39046B6CCD}"/>
    <cellStyle name="Comma 10" xfId="118" xr:uid="{EF305502-83DF-46E9-961F-EDD4B53560C6}"/>
    <cellStyle name="Comma 11" xfId="119" xr:uid="{AD3C63F0-F7C1-4D7C-BE81-E0071621D5D4}"/>
    <cellStyle name="Comma 12" xfId="120" xr:uid="{4272152B-7996-4FCB-9E3F-CAA722F466BC}"/>
    <cellStyle name="Comma 13" xfId="121" xr:uid="{04818C2F-B094-44BD-B38D-AB5B3629151B}"/>
    <cellStyle name="Comma 14" xfId="122" xr:uid="{690F2B72-E034-44D4-92E5-137C4DD10323}"/>
    <cellStyle name="Comma 15" xfId="123" xr:uid="{C3A827FA-587D-45D1-B1DB-C922C277B36B}"/>
    <cellStyle name="Comma 16" xfId="124" xr:uid="{3C9650B3-161E-490C-8BDE-3E082167B854}"/>
    <cellStyle name="Comma 17" xfId="125" xr:uid="{F6429FD0-482D-44DB-9347-FFF0E6B221FF}"/>
    <cellStyle name="Comma 18" xfId="126" xr:uid="{E117B2F8-857A-4C1F-980D-95E1A42AAB4C}"/>
    <cellStyle name="Comma 19" xfId="127" xr:uid="{5C005475-1D79-4432-9072-FFF9FEC12FB1}"/>
    <cellStyle name="Comma 2" xfId="6" xr:uid="{00000000-0005-0000-0000-000001000000}"/>
    <cellStyle name="Comma 2 2" xfId="129" xr:uid="{AF9A1DB7-B2C1-4F90-8B99-11C24007EFEC}"/>
    <cellStyle name="Comma 2 3" xfId="130" xr:uid="{28028815-C7D5-44F0-AAC8-C70EBB7AEB64}"/>
    <cellStyle name="Comma 2 4" xfId="128" xr:uid="{DB1267F6-0C27-4733-A77C-4DCE2B944BCC}"/>
    <cellStyle name="Comma 2 5" xfId="13" xr:uid="{5A9EB6F0-DA56-4C91-AF02-6560EA6FB6ED}"/>
    <cellStyle name="Comma 20" xfId="131" xr:uid="{79D492CD-6014-4DA7-860F-4C418D415523}"/>
    <cellStyle name="Comma 21" xfId="132" xr:uid="{7D030745-0E6C-4B11-8CA8-A5C8E9E8A8CE}"/>
    <cellStyle name="Comma 22" xfId="133" xr:uid="{C3A0B4CE-1F10-40BB-9C55-CC6D4B74E016}"/>
    <cellStyle name="Comma 23" xfId="134" xr:uid="{4BBC900C-EA2A-454B-AB3D-EFB9063C1597}"/>
    <cellStyle name="Comma 24" xfId="114" xr:uid="{1FC6744D-A7F3-4B4F-801E-6A2CEF017DEB}"/>
    <cellStyle name="Comma 25" xfId="330" xr:uid="{7FF3B03B-FD46-4975-9D06-E118E2A4A0F0}"/>
    <cellStyle name="Comma 26" xfId="341" xr:uid="{75CF6CFC-3F2D-4DCB-B140-3860E4A77386}"/>
    <cellStyle name="Comma 27" xfId="345" xr:uid="{A14122EF-23F8-4334-B3DF-14ADB5F11B7D}"/>
    <cellStyle name="Comma 28" xfId="346" xr:uid="{31E99B0D-16F2-46A7-83E3-54885622A619}"/>
    <cellStyle name="Comma 29" xfId="347" xr:uid="{C06D6BA7-1D08-4517-ABC6-52928B5DFA27}"/>
    <cellStyle name="Comma 3" xfId="135" xr:uid="{B6D76D44-FA07-421F-9BC1-C42192A9F2AA}"/>
    <cellStyle name="Comma 30" xfId="348" xr:uid="{8248E9F4-A4C5-4907-B00E-09D40B431818}"/>
    <cellStyle name="Comma 31" xfId="349" xr:uid="{543471EF-D4FF-48AC-80E8-7F6CCC740492}"/>
    <cellStyle name="Comma 32" xfId="350" xr:uid="{6D8E4E82-068A-48BF-8BDB-48949E4B6DE5}"/>
    <cellStyle name="Comma 33" xfId="351" xr:uid="{285D1A66-C8D8-4DDB-8383-C5756E54C7C3}"/>
    <cellStyle name="Comma 34" xfId="352" xr:uid="{E6BC535A-2AFC-4267-ACA7-F6A13F94B9E2}"/>
    <cellStyle name="Comma 35" xfId="353" xr:uid="{E99D1178-A3DA-4F8E-8B8C-38CFBF320B7A}"/>
    <cellStyle name="Comma 36" xfId="354" xr:uid="{20F69CAC-9118-4342-AA29-E42D0F055D1E}"/>
    <cellStyle name="Comma 37" xfId="355" xr:uid="{1A7A1064-7328-48D9-A717-D36290807A35}"/>
    <cellStyle name="Comma 38" xfId="356" xr:uid="{4D852314-1D4B-4519-BDBE-9BC0309E5E5E}"/>
    <cellStyle name="Comma 39" xfId="357" xr:uid="{25E3CD8F-4F67-4331-8813-251467F94DEB}"/>
    <cellStyle name="Comma 4" xfId="136" xr:uid="{D6D1C70F-7C7A-4071-8359-0BA4FF9B9D2B}"/>
    <cellStyle name="Comma 5" xfId="137" xr:uid="{C58AECB7-5982-4F29-8FAE-324C31DE5DFC}"/>
    <cellStyle name="Comma 6" xfId="138" xr:uid="{72EFE514-842F-4712-BF33-A287168DA019}"/>
    <cellStyle name="Comma 7" xfId="139" xr:uid="{DBAEF85F-5F71-4C65-A28E-48DA1AAE48A8}"/>
    <cellStyle name="Comma 8" xfId="140" xr:uid="{4F7A9008-FFCF-4FD3-A361-C22BF111DFBF}"/>
    <cellStyle name="Comma 9" xfId="141" xr:uid="{03EC66C9-96B9-4394-8D33-B545E9478CDC}"/>
    <cellStyle name="Comma0" xfId="142" xr:uid="{AEFBB76E-C324-463A-854B-A75240F4B69D}"/>
    <cellStyle name="Currency 11" xfId="144" xr:uid="{4E5A86E0-6838-4DD8-ABA3-A27B23C3F07E}"/>
    <cellStyle name="Currency 2" xfId="14" xr:uid="{0052AEAC-CCF4-4226-8500-F7B1F8AA7FC8}"/>
    <cellStyle name="Currency 2 2" xfId="145" xr:uid="{0039DD35-3CE6-43B2-8467-D44C884B8C4D}"/>
    <cellStyle name="Currency 3" xfId="146" xr:uid="{A931E343-D149-482A-8177-A448601699B1}"/>
    <cellStyle name="Currency 4" xfId="147" xr:uid="{8DF2BDC3-4A66-445A-9C1C-57CC2D335DC0}"/>
    <cellStyle name="Currency 5" xfId="148" xr:uid="{BCE8ADB4-D816-43D1-A286-8BE6F748E370}"/>
    <cellStyle name="Currency 6" xfId="143" xr:uid="{AA91DB98-4553-4F35-BC10-FDCB9F13AE6A}"/>
    <cellStyle name="Currency 7" xfId="340" xr:uid="{0944D597-90DA-41CC-A466-E03A4621E8F5}"/>
    <cellStyle name="D4_B8B1_005004B79812_.wvu.PrintTitlest" xfId="149" xr:uid="{B6589DC9-86FA-44F2-954D-A33DF6F1D5EB}"/>
    <cellStyle name="Date" xfId="150" xr:uid="{4AAE05D8-0EF2-4AC6-9778-864D56B0B7D6}"/>
    <cellStyle name="dms_1" xfId="5" xr:uid="{00000000-0005-0000-0000-000002000000}"/>
    <cellStyle name="dms_Row" xfId="7" xr:uid="{00000000-0005-0000-0000-000003000000}"/>
    <cellStyle name="dms_Row_Locked" xfId="8" xr:uid="{00000000-0005-0000-0000-000004000000}"/>
    <cellStyle name="Emphasis 1" xfId="151" xr:uid="{E941BE09-3AD6-42E5-9FC5-2DD5F8BB5DC2}"/>
    <cellStyle name="Emphasis 2" xfId="152" xr:uid="{8E91FFC4-27BE-446B-B42C-A1DDCCBADD1B}"/>
    <cellStyle name="Emphasis 3" xfId="153" xr:uid="{9A4F6418-A9AA-4827-B8D9-B0103E1CCBF0}"/>
    <cellStyle name="Euro" xfId="154" xr:uid="{1C60ECBD-BF58-4D70-87FF-85F6DC033D0F}"/>
    <cellStyle name="Explanatory Text 2" xfId="155" xr:uid="{B68BD2D2-4290-4722-A89C-381D22509B0F}"/>
    <cellStyle name="Fixed" xfId="156" xr:uid="{E5718798-C02B-4004-BC62-EFA98479D114}"/>
    <cellStyle name="Gilsans" xfId="157" xr:uid="{1BECEAF0-EB2B-4AB2-A1A6-C206EBA3B5C8}"/>
    <cellStyle name="Gilsansl" xfId="158" xr:uid="{73988E0E-836E-4DEA-A1C0-081A9A5475BD}"/>
    <cellStyle name="Good 2" xfId="160" xr:uid="{6D355360-15A1-4022-A03E-4654DC45F868}"/>
    <cellStyle name="Good 3" xfId="159" xr:uid="{1048298E-81D1-43DA-907E-D05F9BDD879B}"/>
    <cellStyle name="Heading 1 2" xfId="162" xr:uid="{347BF18F-D632-4C83-8547-260E2257692C}"/>
    <cellStyle name="Heading 1 3" xfId="163" xr:uid="{2461FEC2-7DB2-42C2-A655-897B233534BD}"/>
    <cellStyle name="Heading 1 4" xfId="164" xr:uid="{CC9A473A-36CD-499D-82FC-B45A90E84A86}"/>
    <cellStyle name="Heading 1 5" xfId="161" xr:uid="{92B77632-6DA0-4C29-8BCC-DDA475A0C1D0}"/>
    <cellStyle name="Heading 2 2" xfId="166" xr:uid="{C3D89C84-8631-4A06-8E66-5E4E4541C577}"/>
    <cellStyle name="Heading 2 3" xfId="167" xr:uid="{B20337A5-D58D-45D6-9AA0-3E90008FE288}"/>
    <cellStyle name="Heading 2 4" xfId="168" xr:uid="{2C1C8A88-5656-4605-ABA3-B5094CE7ACF9}"/>
    <cellStyle name="Heading 2 5" xfId="165" xr:uid="{45B259F0-8474-443A-A267-AB50D5BC51BC}"/>
    <cellStyle name="Heading 3 2" xfId="170" xr:uid="{0637F442-6D1D-4BA9-ACB5-4D74A00CA8BE}"/>
    <cellStyle name="Heading 3 3" xfId="171" xr:uid="{54A15A06-C1FB-4ABE-8540-3E2DEB135217}"/>
    <cellStyle name="Heading 3 4" xfId="169" xr:uid="{D8D2A608-FCB6-4A6A-B449-84C8EEC32566}"/>
    <cellStyle name="Heading 4 2" xfId="173" xr:uid="{D5FB6DA4-AE07-4C8C-8353-D6451C0AC0F8}"/>
    <cellStyle name="Heading 4 3" xfId="174" xr:uid="{71DF62F4-809A-4419-9931-5B76F424A4C8}"/>
    <cellStyle name="Heading 4 4" xfId="172" xr:uid="{0E11B2B4-B489-4035-9625-2266632AF2D3}"/>
    <cellStyle name="Heading(4)" xfId="175" xr:uid="{46C23229-35D6-4337-8249-DC99D983F580}"/>
    <cellStyle name="Hyperlink 2" xfId="176" xr:uid="{6741FAA6-5B58-47B6-8083-11491057DA37}"/>
    <cellStyle name="Hyperlink Arrow" xfId="177" xr:uid="{591CFC53-9F54-417D-B00C-39772E599555}"/>
    <cellStyle name="Hyperlink Text" xfId="178" xr:uid="{8250CC6E-3104-40AF-ACB5-D7CD355201A2}"/>
    <cellStyle name="Input 2" xfId="179" xr:uid="{C6E2338A-63F0-4E1B-892D-718A289C932A}"/>
    <cellStyle name="Input1" xfId="180" xr:uid="{78CFDE9C-724F-44B0-85FF-8ACE73096100}"/>
    <cellStyle name="Input1 2" xfId="181" xr:uid="{9BA45693-A0C5-4195-A131-A8CB40BB4659}"/>
    <cellStyle name="Input3" xfId="182" xr:uid="{C7F881B4-689C-4486-8577-32D186B55D52}"/>
    <cellStyle name="Lines" xfId="183" xr:uid="{DD830028-E6D1-4E27-B98E-A6DB37A9473E}"/>
    <cellStyle name="Linked Cell 2" xfId="184" xr:uid="{4341CCD7-C929-4C05-AEF8-98208AB39C57}"/>
    <cellStyle name="Mine" xfId="185" xr:uid="{74F35FE7-6F96-44FB-89B6-2FF156E278CF}"/>
    <cellStyle name="Model Name" xfId="186" xr:uid="{11267427-DEB5-4811-B507-9D3809C992C4}"/>
    <cellStyle name="Neutral 2" xfId="188" xr:uid="{FAFF962D-5FDA-4A5C-9ABB-8FAED834C7AB}"/>
    <cellStyle name="Neutral 3" xfId="187" xr:uid="{5A507EC4-AFE3-4E06-AD30-747B4B2438BB}"/>
    <cellStyle name="Normal" xfId="0" builtinId="0"/>
    <cellStyle name="Normal - Style1" xfId="189" xr:uid="{373D60C1-83BE-4248-B945-34604904871A}"/>
    <cellStyle name="Normal 10" xfId="190" xr:uid="{381363E1-92FF-4AE7-8F41-474E06B0449F}"/>
    <cellStyle name="Normal 100" xfId="333" xr:uid="{D496254B-7AFA-4CCC-AE8E-8737734558C3}"/>
    <cellStyle name="Normal 11" xfId="191" xr:uid="{F6D07FC4-CD7D-4282-8085-96C98C85706A}"/>
    <cellStyle name="Normal 114" xfId="192" xr:uid="{DB3B04F7-54D9-4605-A211-C517E284C312}"/>
    <cellStyle name="Normal 12" xfId="193" xr:uid="{FBBA7353-E980-4155-B587-6536494B1A47}"/>
    <cellStyle name="Normal 13" xfId="194" xr:uid="{2B7C6F97-940D-4D93-9DE8-8F141267F190}"/>
    <cellStyle name="Normal 14" xfId="195" xr:uid="{6E4DD83B-DC39-4A71-831C-3D6A07562E2B}"/>
    <cellStyle name="Normal 143" xfId="196" xr:uid="{AF9F38D7-1351-4789-9327-D277EFD988A2}"/>
    <cellStyle name="Normal 144" xfId="197" xr:uid="{1F008702-E743-4FF9-A726-FA731C065BFC}"/>
    <cellStyle name="Normal 147" xfId="198" xr:uid="{A58AA663-1AC3-4A1E-A3AA-8E76FD53782A}"/>
    <cellStyle name="Normal 148" xfId="199" xr:uid="{80E0B6CB-E075-4A97-A218-83815ED24008}"/>
    <cellStyle name="Normal 149" xfId="200" xr:uid="{7E675DFD-F2F3-4DFB-BE32-5F95369C148A}"/>
    <cellStyle name="Normal 15" xfId="201" xr:uid="{1769E404-333B-47EF-A0DD-FB0B9E54C77D}"/>
    <cellStyle name="Normal 150" xfId="202" xr:uid="{EDCA2267-9D64-41E7-932B-C59AFD69F702}"/>
    <cellStyle name="Normal 151" xfId="203" xr:uid="{99803C56-7C5F-4EFB-A4A7-9BD2E28FAA43}"/>
    <cellStyle name="Normal 152" xfId="204" xr:uid="{A770D5F1-545B-4FFA-BF4D-3765F5419E87}"/>
    <cellStyle name="Normal 153" xfId="205" xr:uid="{6E626076-4E40-4FF1-B3CE-63CE368253D2}"/>
    <cellStyle name="Normal 154" xfId="206" xr:uid="{B5172C32-8D5B-41B6-BAD2-0C97019D5C58}"/>
    <cellStyle name="Normal 155" xfId="207" xr:uid="{0108CEB9-2D9C-4657-9827-F25AFC1B9EBA}"/>
    <cellStyle name="Normal 156" xfId="208" xr:uid="{0972C574-3936-49B0-8380-3AD8232B878E}"/>
    <cellStyle name="Normal 16" xfId="209" xr:uid="{2252D9A3-3985-406B-8535-C87A0B87683C}"/>
    <cellStyle name="Normal 161" xfId="210" xr:uid="{754E56EF-71E9-40AD-AC08-A3734E31D22F}"/>
    <cellStyle name="Normal 162" xfId="211" xr:uid="{99E37F4D-01AC-4710-B229-5EB1AE592445}"/>
    <cellStyle name="Normal 163" xfId="212" xr:uid="{C07DEBBF-2105-41DF-98D2-2EACBDA833C6}"/>
    <cellStyle name="Normal 164" xfId="213" xr:uid="{1C649F7A-D7C7-420B-889D-3ECE0BF3DA1E}"/>
    <cellStyle name="Normal 169" xfId="214" xr:uid="{4007507F-A891-40BC-8858-570DD143B617}"/>
    <cellStyle name="Normal 17" xfId="215" xr:uid="{F5078D4F-5BCB-486C-A536-92C56C797039}"/>
    <cellStyle name="Normal 170" xfId="216" xr:uid="{6A3E91C2-14ED-4808-8391-8E6F0811A14B}"/>
    <cellStyle name="Normal 171" xfId="217" xr:uid="{F8203F90-F9B4-4CF5-B370-AF3C478E97CC}"/>
    <cellStyle name="Normal 172" xfId="218" xr:uid="{B9CFECC8-9A42-49CA-A7A1-51E46385D20D}"/>
    <cellStyle name="Normal 177" xfId="219" xr:uid="{E7E239B2-06F5-4803-B862-A6004168412B}"/>
    <cellStyle name="Normal 178" xfId="220" xr:uid="{265EAEB5-AB6A-42D4-90C5-23710C8A2611}"/>
    <cellStyle name="Normal 179" xfId="221" xr:uid="{9C76247C-CC08-47FD-B401-528E07BF86E6}"/>
    <cellStyle name="Normal 18" xfId="222" xr:uid="{7B2CFEC5-59A4-4E38-A99D-F77B162AE184}"/>
    <cellStyle name="Normal 180" xfId="223" xr:uid="{99B17937-C0CE-416F-BE18-9A02C2877B81}"/>
    <cellStyle name="Normal 181" xfId="224" xr:uid="{A9E2FE9F-8AD7-4D8C-812C-FB2CC3347D3E}"/>
    <cellStyle name="Normal 182" xfId="225" xr:uid="{7CE99F47-41D1-4926-B63D-91775AA18A5F}"/>
    <cellStyle name="Normal 183" xfId="226" xr:uid="{008CADE2-13DC-480F-8123-89D005F07046}"/>
    <cellStyle name="Normal 184" xfId="227" xr:uid="{D562BCD1-D49D-430D-A59B-D806F21FFFFE}"/>
    <cellStyle name="Normal 185" xfId="228" xr:uid="{36ED37D4-EF58-46EB-8F2A-560806C6B5A9}"/>
    <cellStyle name="Normal 186" xfId="229" xr:uid="{E6ED6A6E-564F-499E-8C20-5D2FAFD269FE}"/>
    <cellStyle name="Normal 187" xfId="230" xr:uid="{1BA3CE53-E408-456B-9C16-C640CCA2D52E}"/>
    <cellStyle name="Normal 188" xfId="231" xr:uid="{72750666-4D5B-4458-849F-6562A471562F}"/>
    <cellStyle name="Normal 189" xfId="232" xr:uid="{BC1F3295-4E01-47F4-B4E7-C7877EE79C29}"/>
    <cellStyle name="Normal 19" xfId="233" xr:uid="{2EA02909-5C5A-4A43-BBF7-9D6216FA6D6B}"/>
    <cellStyle name="Normal 190" xfId="234" xr:uid="{99DC6BDA-40BF-46B9-BE7E-958AF24509AA}"/>
    <cellStyle name="Normal 192" xfId="235" xr:uid="{0F41BEA6-D5C2-467B-8587-CA792B528DA9}"/>
    <cellStyle name="Normal 193" xfId="236" xr:uid="{32A62F82-0372-481B-AC00-F2066C6F1E12}"/>
    <cellStyle name="Normal 196" xfId="237" xr:uid="{D68AE523-6CDE-435B-8FF9-3F00B85FF937}"/>
    <cellStyle name="Normal 197" xfId="238" xr:uid="{3A7A4CC8-0D69-4ADD-A897-04323C77477B}"/>
    <cellStyle name="Normal 198" xfId="239" xr:uid="{DDAE8D76-2ADC-470F-AC28-E89947C46443}"/>
    <cellStyle name="Normal 199" xfId="240" xr:uid="{524670A9-A8A0-45D0-9998-61DBE54DCC51}"/>
    <cellStyle name="Normal 2" xfId="2" xr:uid="{00000000-0005-0000-0000-000006000000}"/>
    <cellStyle name="Normal 2 2" xfId="9" xr:uid="{E4CC4DF8-F3CE-4F59-9531-24661F97B7EF}"/>
    <cellStyle name="Normal 2 2 2" xfId="242" xr:uid="{78E9DDCE-B4AB-4ADF-9BB0-9523A9938008}"/>
    <cellStyle name="Normal 2 2 3" xfId="10" xr:uid="{CDFE3FFC-99E9-4006-9ECE-14A95F4BFC6E}"/>
    <cellStyle name="Normal 2 3" xfId="243" xr:uid="{182EBFF7-2DBD-4AB5-BEE5-A0A45BF1E45C}"/>
    <cellStyle name="Normal 2 4" xfId="241" xr:uid="{F74B27B1-2D80-47DF-BF78-2206C48AD5CF}"/>
    <cellStyle name="Normal 20" xfId="244" xr:uid="{F92A61EE-F952-43E7-A15C-776F90139039}"/>
    <cellStyle name="Normal 200" xfId="245" xr:uid="{7A744505-2055-4B2D-917B-AD9925BC5018}"/>
    <cellStyle name="Normal 201" xfId="246" xr:uid="{AC22161B-880A-4B9B-9C4E-F6584257B71F}"/>
    <cellStyle name="Normal 202" xfId="247" xr:uid="{B40361E7-919B-4F2A-86BB-7F5B64798EE6}"/>
    <cellStyle name="Normal 203" xfId="248" xr:uid="{6B8C4EBB-5FFF-4BFD-AAC8-6BB9009B2116}"/>
    <cellStyle name="Normal 204" xfId="249" xr:uid="{84E2A303-58E0-408C-81A4-011BB213A596}"/>
    <cellStyle name="Normal 205" xfId="250" xr:uid="{70F3A4BD-B335-4C8F-BB1E-EBBB9099A100}"/>
    <cellStyle name="Normal 207" xfId="251" xr:uid="{D323BFFF-879B-449E-A939-33AB3EAF5058}"/>
    <cellStyle name="Normal 208" xfId="252" xr:uid="{6604241A-4B25-4A03-A5DC-FB883C0AF33D}"/>
    <cellStyle name="Normal 209" xfId="253" xr:uid="{91626AE3-4CBC-4E1C-AEA9-3498EBAC5E3B}"/>
    <cellStyle name="Normal 21" xfId="254" xr:uid="{982D5F21-0E0B-4AFA-9E57-A21522AF2E5A}"/>
    <cellStyle name="Normal 210" xfId="255" xr:uid="{31F45CB8-E618-4B3B-B404-E64D7221699E}"/>
    <cellStyle name="Normal 211" xfId="256" xr:uid="{A6312AFA-FDFF-4D8A-9FF9-F95AF5EA512B}"/>
    <cellStyle name="Normal 212" xfId="257" xr:uid="{A965987F-82DD-46D4-B90B-61C984F3FF6E}"/>
    <cellStyle name="Normal 213" xfId="258" xr:uid="{B3B9D53E-24BD-40F7-BDBB-3A8D14ACD114}"/>
    <cellStyle name="Normal 214" xfId="259" xr:uid="{7898D68D-4532-45DA-9F97-3B1249A2E731}"/>
    <cellStyle name="Normal 215" xfId="15" xr:uid="{2D866ABB-5F56-48E9-81FF-A5A864CEE3DC}"/>
    <cellStyle name="Normal 216" xfId="260" xr:uid="{B5458C38-909F-4ABB-8CCE-11829306FBB0}"/>
    <cellStyle name="Normal 22" xfId="261" xr:uid="{D5EACB8B-A6D6-4E0E-81F0-4FB09F624EF7}"/>
    <cellStyle name="Normal 23" xfId="262" xr:uid="{069CB733-F80A-4CBE-ACF7-19777B461206}"/>
    <cellStyle name="Normal 24" xfId="263" xr:uid="{5E54DB30-E30D-40E4-8A1B-E7C38971278A}"/>
    <cellStyle name="Normal 25" xfId="264" xr:uid="{2C33CE47-96EE-4F6F-97F4-B8715E491EA4}"/>
    <cellStyle name="Normal 26" xfId="265" xr:uid="{68360BAF-B5E8-47CC-A4ED-463623FB1884}"/>
    <cellStyle name="Normal 27" xfId="266" xr:uid="{99272676-B5FF-49B4-9C3D-14F3C5ACBB0E}"/>
    <cellStyle name="Normal 28" xfId="267" xr:uid="{84E24CCE-42B9-4B3D-B26C-6C832E843D60}"/>
    <cellStyle name="Normal 29" xfId="18" xr:uid="{FA5C3B92-08B0-4121-B4F2-8C68C0971274}"/>
    <cellStyle name="Normal 3" xfId="3" xr:uid="{00000000-0005-0000-0000-000007000000}"/>
    <cellStyle name="Normal 3 2" xfId="16" xr:uid="{965E580C-3DA0-4990-8E64-7D2A25F77685}"/>
    <cellStyle name="Normal 3 4" xfId="343" xr:uid="{88B1B5D4-F732-4826-B086-86AD2B62B703}"/>
    <cellStyle name="Normal 30" xfId="12" xr:uid="{C932144D-8205-4E5A-B558-F7C5998E9A6F}"/>
    <cellStyle name="Normal 37" xfId="268" xr:uid="{B6C61ADC-6224-4617-912E-AD4B9813700F}"/>
    <cellStyle name="Normal 38" xfId="269" xr:uid="{45A5ACB7-D7E0-4A7F-B720-A330A3DE224C}"/>
    <cellStyle name="Normal 39" xfId="270" xr:uid="{CC0F7679-109B-461F-8784-550E91EA53C6}"/>
    <cellStyle name="Normal 4" xfId="271" xr:uid="{C84FF6E2-D5FC-4E67-9F3D-20F7E9502F84}"/>
    <cellStyle name="Normal 4 2" xfId="342" xr:uid="{682E79D5-9427-4374-BC07-C8044849EC50}"/>
    <cellStyle name="Normal 40" xfId="272" xr:uid="{B4298FC8-B551-4C22-91C1-CF8111594F75}"/>
    <cellStyle name="Normal 5" xfId="273" xr:uid="{034ECC4D-16CC-4CE6-B9CB-B0B8BEFC9F63}"/>
    <cellStyle name="Normal 6" xfId="274" xr:uid="{F22E71A7-4317-4DBE-ADF4-5942A6BE39E0}"/>
    <cellStyle name="Normal 7" xfId="275" xr:uid="{B643766D-F575-4844-9CAA-9C696AC43BAC}"/>
    <cellStyle name="Normal 77" xfId="334" xr:uid="{64608022-78C8-4EE4-851A-BDA73F160F4A}"/>
    <cellStyle name="Normal 78" xfId="335" xr:uid="{E825A095-464F-4882-84F8-DD93DB111618}"/>
    <cellStyle name="Normal 79" xfId="336" xr:uid="{67978F88-B204-4749-979C-25E256A06FD1}"/>
    <cellStyle name="Normal 8" xfId="276" xr:uid="{55C9A072-14C7-4776-A65E-0306ABD4F61F}"/>
    <cellStyle name="Normal 80" xfId="337" xr:uid="{28C60C51-94F0-4DE4-B396-2C186D590CFE}"/>
    <cellStyle name="Normal 81" xfId="338" xr:uid="{17E4FFD0-EDED-4BDB-8711-9160212ADA1D}"/>
    <cellStyle name="Normal 82" xfId="339" xr:uid="{8B6223B0-A703-4AAA-A617-3BDA95C1EE25}"/>
    <cellStyle name="Normal 9" xfId="277" xr:uid="{97D1232D-A4F0-42E7-90C0-2A76132E8F64}"/>
    <cellStyle name="Normal_AppendixB" xfId="1" xr:uid="{00000000-0005-0000-0000-000008000000}"/>
    <cellStyle name="Note 2" xfId="278" xr:uid="{F28F15C2-E721-4F6B-A600-678EF8DC8817}"/>
    <cellStyle name="Output 2" xfId="279" xr:uid="{4D1A5E0A-E1B3-402C-9F76-72236BF3F15E}"/>
    <cellStyle name="Percent [2]" xfId="281" xr:uid="{7DAA45C2-524C-4F5B-A019-F3F7BEFDFDCF}"/>
    <cellStyle name="Percent 2" xfId="282" xr:uid="{E8B1B013-A727-4ADF-9C37-D0B53FE875F8}"/>
    <cellStyle name="Percent 2 2" xfId="344" xr:uid="{65FA3C86-FCE0-40ED-AB03-2733BEF4D8B5}"/>
    <cellStyle name="Percent 3" xfId="283" xr:uid="{01264ADF-6F33-495B-9586-397BA1883C7A}"/>
    <cellStyle name="Percent 4" xfId="280" xr:uid="{BE7819C9-DDB8-46DE-9C37-3C8F463F5483}"/>
    <cellStyle name="Percent 5" xfId="17" xr:uid="{098E3736-5A86-4CB7-BC40-51931ACC16D1}"/>
    <cellStyle name="Percentage" xfId="284" xr:uid="{71ED0EA9-F7AF-4A5D-A575-808C7312BE79}"/>
    <cellStyle name="Period Title" xfId="285" xr:uid="{1B875834-FE1A-4D78-BDF5-B240708388E8}"/>
    <cellStyle name="PSChar" xfId="286" xr:uid="{8094BBE5-F581-4955-A162-43DCCE1C569F}"/>
    <cellStyle name="PSDate" xfId="287" xr:uid="{9DFB674E-EC3A-466A-B7C9-34078C49BAEE}"/>
    <cellStyle name="PSDec" xfId="288" xr:uid="{806E27A4-4E35-431D-8E2C-8A1535294BCE}"/>
    <cellStyle name="PSDetail" xfId="289" xr:uid="{FB027A2C-F49F-45E7-8F59-258561A60252}"/>
    <cellStyle name="PSHeading" xfId="290" xr:uid="{D8DEC72F-315B-4EF0-95F0-A6CAA99527E9}"/>
    <cellStyle name="PSInt" xfId="291" xr:uid="{3FC578C5-1E99-4E58-B83D-1BF2E06717E0}"/>
    <cellStyle name="PSSpacer" xfId="292" xr:uid="{5AD28387-5FBB-4D28-A180-0FE23F6C5C96}"/>
    <cellStyle name="Ratio" xfId="293" xr:uid="{771CA607-63B6-497F-9870-16A7C86E0837}"/>
    <cellStyle name="Right Date" xfId="294" xr:uid="{FBD4DE80-5CB0-4CC4-8523-19B33FC5DA90}"/>
    <cellStyle name="Right Number" xfId="295" xr:uid="{F1D2B66E-0182-4149-A468-5219DA69DBCC}"/>
    <cellStyle name="Right Year" xfId="296" xr:uid="{2B4B82F7-0D13-4AAA-9608-B16D56E1538C}"/>
    <cellStyle name="SAPBEXstdItem 2" xfId="11" xr:uid="{3F4B0091-87AF-4C45-BB7A-EA92129E078F}"/>
    <cellStyle name="SAPError" xfId="297" xr:uid="{98721497-1530-4442-8049-77E93D7A797A}"/>
    <cellStyle name="SAPKey" xfId="298" xr:uid="{E6C6EBB9-39DD-4F30-BC02-0FC38D4251FF}"/>
    <cellStyle name="SAPLocked" xfId="299" xr:uid="{8AE0B3EE-0F74-49B5-B5AA-680D478AF4D4}"/>
    <cellStyle name="SAPOutput" xfId="300" xr:uid="{EEB2C392-21A7-48A2-AFFC-644E113FC986}"/>
    <cellStyle name="SAPSpace" xfId="301" xr:uid="{82392AA7-512F-4A30-87FF-4C101453947B}"/>
    <cellStyle name="SAPText" xfId="302" xr:uid="{4AA05E7E-54B4-445F-82BD-46839C8054C7}"/>
    <cellStyle name="SAPUnLocked" xfId="303" xr:uid="{A103437F-2C69-4496-B31A-A79608271C20}"/>
    <cellStyle name="Sheet Title" xfId="304" xr:uid="{EE3358DF-9DAC-4E8E-BA2A-97C66E05960C}"/>
    <cellStyle name="Style 1" xfId="305" xr:uid="{5A309921-4003-4E21-97FD-3613F7C8F869}"/>
    <cellStyle name="Style2" xfId="306" xr:uid="{99F2D4D6-4D98-4A97-8425-5AB1EFB4A7F6}"/>
    <cellStyle name="Style3" xfId="307" xr:uid="{7207C5C5-D5A8-4A42-8739-360F2B79AB68}"/>
    <cellStyle name="Style4" xfId="308" xr:uid="{C056D0BA-270A-41DC-90C5-A04E980C13EF}"/>
    <cellStyle name="Style5" xfId="309" xr:uid="{F5CE945B-87C2-4B0F-9FD4-02BDECEDE954}"/>
    <cellStyle name="Table Head Green" xfId="310" xr:uid="{DE67AF2D-28F5-4489-9660-1C1AF8A8BA73}"/>
    <cellStyle name="Table Head Green 2" xfId="311" xr:uid="{508EC698-2281-462A-A76D-8A4332539150}"/>
    <cellStyle name="Table Head_pldt" xfId="312" xr:uid="{180485BF-BE34-4C56-91E8-D663940A5FA8}"/>
    <cellStyle name="Table Source" xfId="313" xr:uid="{9AE2E3B3-3CF6-4C17-BB73-AEBCD843D7C4}"/>
    <cellStyle name="Table Units" xfId="314" xr:uid="{2E42B6C8-49CB-48A6-AC0E-486A8A15F1E6}"/>
    <cellStyle name="Text" xfId="315" xr:uid="{62492680-8110-4D93-B55C-47F21DEFD19D}"/>
    <cellStyle name="Text 2" xfId="316" xr:uid="{8A657F8A-6134-469D-AE43-5E73DC63C728}"/>
    <cellStyle name="Text Head 1" xfId="317" xr:uid="{2A93F20B-28A9-47B8-BB24-93315C9BAF90}"/>
    <cellStyle name="Text Head 1 2" xfId="318" xr:uid="{9F3EA907-01AA-44E7-BC32-BE6986A6116A}"/>
    <cellStyle name="Text Head 2" xfId="319" xr:uid="{4B2E8276-BBE0-436B-8A11-D9437912862B}"/>
    <cellStyle name="Text Head 2 2" xfId="320" xr:uid="{D32CF0C7-09E4-4C85-A759-1E5AF0F6B947}"/>
    <cellStyle name="Text Indent 2" xfId="321" xr:uid="{BDD8878D-417D-4151-ABA4-9F177753A877}"/>
    <cellStyle name="Theirs" xfId="322" xr:uid="{E9630292-D5F1-4C9A-8A13-5A5ED54EADA7}"/>
    <cellStyle name="Title 2" xfId="323" xr:uid="{F5E3E601-0397-461B-BA7D-75D52F48CFC8}"/>
    <cellStyle name="TOC 1" xfId="324" xr:uid="{11F6DA48-8210-4E4B-AD11-2DC1BF528677}"/>
    <cellStyle name="TOC 2" xfId="325" xr:uid="{A9C0860A-E914-4BBA-B81F-0A41CD3086C3}"/>
    <cellStyle name="TOC 3" xfId="326" xr:uid="{62B9E72E-0A48-4CEB-9970-E1AE1C2AEF7A}"/>
    <cellStyle name="Total 2" xfId="327" xr:uid="{D9F27E99-EA8A-4F39-BDA0-F72A244F160A}"/>
    <cellStyle name="Warning Text 2" xfId="328" xr:uid="{23BFE6BC-7236-4B83-9CD4-8526523B930A}"/>
    <cellStyle name="year" xfId="329" xr:uid="{2301D4D7-EF22-40C5-AC91-6981B0754637}"/>
  </cellStyles>
  <dxfs count="27">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5EFEB"/>
      <color rgb="FFE2EEE9"/>
      <color rgb="FF5F9E88"/>
      <color rgb="FFF0B79A"/>
      <color rgb="FFD0E2DC"/>
      <color rgb="FFFF00FF"/>
      <color rgb="FFF8DBCC"/>
      <color rgb="FFEB9F79"/>
      <color rgb="FFA4C8BB"/>
      <color rgb="FFF6D2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0</xdr:row>
      <xdr:rowOff>885825</xdr:rowOff>
    </xdr:from>
    <xdr:to>
      <xdr:col>5</xdr:col>
      <xdr:colOff>123574</xdr:colOff>
      <xdr:row>2</xdr:row>
      <xdr:rowOff>277026</xdr:rowOff>
    </xdr:to>
    <xdr:pic>
      <xdr:nvPicPr>
        <xdr:cNvPr id="2" name="Picture 1">
          <a:extLst>
            <a:ext uri="{FF2B5EF4-FFF2-40B4-BE49-F238E27FC236}">
              <a16:creationId xmlns:a16="http://schemas.microsoft.com/office/drawing/2014/main" id="{8FB87B84-56F2-40F5-9647-F58E34566D62}"/>
            </a:ext>
          </a:extLst>
        </xdr:cNvPr>
        <xdr:cNvPicPr>
          <a:picLocks noChangeAspect="1"/>
        </xdr:cNvPicPr>
      </xdr:nvPicPr>
      <xdr:blipFill>
        <a:blip xmlns:r="http://schemas.openxmlformats.org/officeDocument/2006/relationships" r:embed="rId1"/>
        <a:stretch>
          <a:fillRect/>
        </a:stretch>
      </xdr:blipFill>
      <xdr:spPr>
        <a:xfrm>
          <a:off x="2114550" y="88582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0</xdr:row>
      <xdr:rowOff>828675</xdr:rowOff>
    </xdr:from>
    <xdr:to>
      <xdr:col>5</xdr:col>
      <xdr:colOff>21974</xdr:colOff>
      <xdr:row>2</xdr:row>
      <xdr:rowOff>245276</xdr:rowOff>
    </xdr:to>
    <xdr:pic>
      <xdr:nvPicPr>
        <xdr:cNvPr id="2" name="Picture 1">
          <a:extLst>
            <a:ext uri="{FF2B5EF4-FFF2-40B4-BE49-F238E27FC236}">
              <a16:creationId xmlns:a16="http://schemas.microsoft.com/office/drawing/2014/main" id="{50E31808-D4AE-4646-9712-FBECD90F667B}"/>
            </a:ext>
          </a:extLst>
        </xdr:cNvPr>
        <xdr:cNvPicPr>
          <a:picLocks noChangeAspect="1"/>
        </xdr:cNvPicPr>
      </xdr:nvPicPr>
      <xdr:blipFill>
        <a:blip xmlns:r="http://schemas.openxmlformats.org/officeDocument/2006/relationships" r:embed="rId1"/>
        <a:stretch>
          <a:fillRect/>
        </a:stretch>
      </xdr:blipFill>
      <xdr:spPr>
        <a:xfrm>
          <a:off x="2085975" y="828675"/>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47625</xdr:colOff>
      <xdr:row>1</xdr:row>
      <xdr:rowOff>38100</xdr:rowOff>
    </xdr:from>
    <xdr:to>
      <xdr:col>4</xdr:col>
      <xdr:colOff>2050799</xdr:colOff>
      <xdr:row>4</xdr:row>
      <xdr:rowOff>83351</xdr:rowOff>
    </xdr:to>
    <xdr:pic>
      <xdr:nvPicPr>
        <xdr:cNvPr id="2" name="Picture 1">
          <a:extLst>
            <a:ext uri="{FF2B5EF4-FFF2-40B4-BE49-F238E27FC236}">
              <a16:creationId xmlns:a16="http://schemas.microsoft.com/office/drawing/2014/main" id="{41619CB0-B190-4EEB-9BB8-158BA7F0B4CD}"/>
            </a:ext>
          </a:extLst>
        </xdr:cNvPr>
        <xdr:cNvPicPr>
          <a:picLocks noChangeAspect="1"/>
        </xdr:cNvPicPr>
      </xdr:nvPicPr>
      <xdr:blipFill>
        <a:blip xmlns:r="http://schemas.openxmlformats.org/officeDocument/2006/relationships" r:embed="rId1"/>
        <a:stretch>
          <a:fillRect/>
        </a:stretch>
      </xdr:blipFill>
      <xdr:spPr>
        <a:xfrm>
          <a:off x="2133600" y="102870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152400</xdr:colOff>
      <xdr:row>0</xdr:row>
      <xdr:rowOff>838200</xdr:rowOff>
    </xdr:from>
    <xdr:to>
      <xdr:col>5</xdr:col>
      <xdr:colOff>269624</xdr:colOff>
      <xdr:row>2</xdr:row>
      <xdr:rowOff>350051</xdr:rowOff>
    </xdr:to>
    <xdr:pic>
      <xdr:nvPicPr>
        <xdr:cNvPr id="2" name="Picture 1">
          <a:extLst>
            <a:ext uri="{FF2B5EF4-FFF2-40B4-BE49-F238E27FC236}">
              <a16:creationId xmlns:a16="http://schemas.microsoft.com/office/drawing/2014/main" id="{11DEE7CA-68AF-4A81-BC5E-11B6C3E22E81}"/>
            </a:ext>
          </a:extLst>
        </xdr:cNvPr>
        <xdr:cNvPicPr>
          <a:picLocks noChangeAspect="1"/>
        </xdr:cNvPicPr>
      </xdr:nvPicPr>
      <xdr:blipFill>
        <a:blip xmlns:r="http://schemas.openxmlformats.org/officeDocument/2006/relationships" r:embed="rId1"/>
        <a:stretch>
          <a:fillRect/>
        </a:stretch>
      </xdr:blipFill>
      <xdr:spPr>
        <a:xfrm>
          <a:off x="2133600" y="83820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9525</xdr:colOff>
      <xdr:row>0</xdr:row>
      <xdr:rowOff>800100</xdr:rowOff>
    </xdr:from>
    <xdr:to>
      <xdr:col>6</xdr:col>
      <xdr:colOff>155324</xdr:colOff>
      <xdr:row>2</xdr:row>
      <xdr:rowOff>311951</xdr:rowOff>
    </xdr:to>
    <xdr:pic>
      <xdr:nvPicPr>
        <xdr:cNvPr id="2" name="Picture 1">
          <a:extLst>
            <a:ext uri="{FF2B5EF4-FFF2-40B4-BE49-F238E27FC236}">
              <a16:creationId xmlns:a16="http://schemas.microsoft.com/office/drawing/2014/main" id="{41CB3B87-5ED0-455A-8A1B-50B48AA4FD9C}"/>
            </a:ext>
          </a:extLst>
        </xdr:cNvPr>
        <xdr:cNvPicPr>
          <a:picLocks noChangeAspect="1"/>
        </xdr:cNvPicPr>
      </xdr:nvPicPr>
      <xdr:blipFill>
        <a:blip xmlns:r="http://schemas.openxmlformats.org/officeDocument/2006/relationships" r:embed="rId1"/>
        <a:stretch>
          <a:fillRect/>
        </a:stretch>
      </xdr:blipFill>
      <xdr:spPr>
        <a:xfrm>
          <a:off x="2171700" y="800100"/>
          <a:ext cx="2003174" cy="85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19050</xdr:colOff>
      <xdr:row>1</xdr:row>
      <xdr:rowOff>161925</xdr:rowOff>
    </xdr:from>
    <xdr:to>
      <xdr:col>4</xdr:col>
      <xdr:colOff>2022224</xdr:colOff>
      <xdr:row>3</xdr:row>
      <xdr:rowOff>169076</xdr:rowOff>
    </xdr:to>
    <xdr:pic>
      <xdr:nvPicPr>
        <xdr:cNvPr id="2" name="Picture 1">
          <a:extLst>
            <a:ext uri="{FF2B5EF4-FFF2-40B4-BE49-F238E27FC236}">
              <a16:creationId xmlns:a16="http://schemas.microsoft.com/office/drawing/2014/main" id="{880ADE35-A9D8-4101-B376-B47A2F3818EA}"/>
            </a:ext>
          </a:extLst>
        </xdr:cNvPr>
        <xdr:cNvPicPr>
          <a:picLocks noChangeAspect="1"/>
        </xdr:cNvPicPr>
      </xdr:nvPicPr>
      <xdr:blipFill>
        <a:blip xmlns:r="http://schemas.openxmlformats.org/officeDocument/2006/relationships" r:embed="rId1"/>
        <a:stretch>
          <a:fillRect/>
        </a:stretch>
      </xdr:blipFill>
      <xdr:spPr>
        <a:xfrm>
          <a:off x="2209800" y="800100"/>
          <a:ext cx="2003174" cy="854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E8FE-10D0-45DF-8FCA-8308E05E70D8}">
  <sheetPr codeName="Sheet3"/>
  <dimension ref="B1:G115"/>
  <sheetViews>
    <sheetView tabSelected="1" workbookViewId="0"/>
  </sheetViews>
  <sheetFormatPr defaultColWidth="8.7109375" defaultRowHeight="15"/>
  <cols>
    <col min="1" max="1" width="3.5703125" style="296" customWidth="1"/>
    <col min="2" max="2" width="30.7109375" style="372" customWidth="1"/>
    <col min="3" max="3" width="50.7109375" style="372" customWidth="1"/>
    <col min="4" max="4" width="30.7109375" style="372" customWidth="1"/>
    <col min="5" max="5" width="56.5703125" style="372" customWidth="1"/>
    <col min="6" max="6" width="30.7109375" style="372" customWidth="1"/>
    <col min="7" max="7" width="42.28515625" style="372" customWidth="1"/>
    <col min="8" max="16384" width="8.7109375" style="296"/>
  </cols>
  <sheetData>
    <row r="1" spans="2:7" ht="33" customHeight="1">
      <c r="B1" s="297" t="s">
        <v>707</v>
      </c>
      <c r="C1" s="297"/>
      <c r="D1" s="296"/>
      <c r="E1" s="296"/>
      <c r="F1" s="296"/>
      <c r="G1" s="296"/>
    </row>
    <row r="2" spans="2:7">
      <c r="B2" s="239" t="s">
        <v>258</v>
      </c>
      <c r="C2" s="240"/>
      <c r="D2" s="240"/>
      <c r="E2" s="240"/>
      <c r="F2" s="296"/>
      <c r="G2" s="296"/>
    </row>
    <row r="3" spans="2:7">
      <c r="B3" s="359" t="s">
        <v>723</v>
      </c>
      <c r="C3" s="359" t="s">
        <v>159</v>
      </c>
      <c r="D3" s="355" t="s">
        <v>269</v>
      </c>
      <c r="E3" s="355" t="s">
        <v>270</v>
      </c>
      <c r="F3" s="296"/>
      <c r="G3" s="296"/>
    </row>
    <row r="4" spans="2:7" ht="30">
      <c r="B4" s="278" t="s">
        <v>2</v>
      </c>
      <c r="C4" s="278" t="s">
        <v>670</v>
      </c>
      <c r="D4" s="278" t="s">
        <v>344</v>
      </c>
      <c r="E4" s="278" t="s">
        <v>345</v>
      </c>
      <c r="F4" s="296"/>
      <c r="G4" s="296"/>
    </row>
    <row r="5" spans="2:7">
      <c r="B5" s="277" t="s">
        <v>2</v>
      </c>
      <c r="C5" s="277" t="s">
        <v>658</v>
      </c>
      <c r="D5" s="278" t="s">
        <v>659</v>
      </c>
      <c r="E5" s="278" t="s">
        <v>364</v>
      </c>
      <c r="F5" s="296"/>
      <c r="G5" s="296"/>
    </row>
    <row r="6" spans="2:7">
      <c r="B6" s="277" t="s">
        <v>2</v>
      </c>
      <c r="C6" s="278" t="s">
        <v>660</v>
      </c>
      <c r="D6" s="278" t="s">
        <v>659</v>
      </c>
      <c r="E6" s="278" t="s">
        <v>364</v>
      </c>
      <c r="F6" s="296"/>
      <c r="G6" s="296"/>
    </row>
    <row r="7" spans="2:7">
      <c r="B7" s="278" t="s">
        <v>654</v>
      </c>
      <c r="C7" s="277" t="s">
        <v>713</v>
      </c>
      <c r="D7" s="278" t="s">
        <v>655</v>
      </c>
      <c r="E7" s="278" t="s">
        <v>364</v>
      </c>
      <c r="F7" s="296"/>
      <c r="G7" s="296"/>
    </row>
    <row r="8" spans="2:7">
      <c r="B8" s="278" t="s">
        <v>654</v>
      </c>
      <c r="C8" s="278" t="s">
        <v>44</v>
      </c>
      <c r="D8" s="278" t="s">
        <v>657</v>
      </c>
      <c r="E8" s="278"/>
      <c r="F8" s="296"/>
      <c r="G8" s="296"/>
    </row>
    <row r="9" spans="2:7">
      <c r="B9" s="278" t="s">
        <v>671</v>
      </c>
      <c r="C9" s="278" t="s">
        <v>91</v>
      </c>
      <c r="D9" s="278" t="s">
        <v>711</v>
      </c>
      <c r="E9" s="278" t="s">
        <v>712</v>
      </c>
      <c r="F9" s="296"/>
      <c r="G9" s="296"/>
    </row>
    <row r="10" spans="2:7" ht="30">
      <c r="B10" s="278" t="s">
        <v>671</v>
      </c>
      <c r="C10" s="278" t="s">
        <v>672</v>
      </c>
      <c r="D10" s="278" t="s">
        <v>651</v>
      </c>
      <c r="E10" s="278" t="s">
        <v>652</v>
      </c>
      <c r="F10" s="296"/>
      <c r="G10" s="296"/>
    </row>
    <row r="11" spans="2:7" ht="45">
      <c r="B11" s="278" t="s">
        <v>663</v>
      </c>
      <c r="C11" s="278" t="s">
        <v>664</v>
      </c>
      <c r="D11" s="356" t="s">
        <v>653</v>
      </c>
      <c r="E11" s="278" t="s">
        <v>289</v>
      </c>
      <c r="F11" s="296"/>
      <c r="G11" s="296"/>
    </row>
    <row r="12" spans="2:7" ht="45">
      <c r="B12" s="278" t="s">
        <v>663</v>
      </c>
      <c r="C12" s="278" t="s">
        <v>665</v>
      </c>
      <c r="D12" s="278" t="s">
        <v>312</v>
      </c>
      <c r="E12" s="278" t="s">
        <v>313</v>
      </c>
      <c r="F12" s="296"/>
      <c r="G12" s="296"/>
    </row>
    <row r="13" spans="2:7" ht="45">
      <c r="B13" s="278" t="s">
        <v>663</v>
      </c>
      <c r="C13" s="278" t="s">
        <v>666</v>
      </c>
      <c r="D13" s="278" t="s">
        <v>312</v>
      </c>
      <c r="E13" s="278" t="s">
        <v>314</v>
      </c>
      <c r="F13" s="296"/>
      <c r="G13" s="296"/>
    </row>
    <row r="14" spans="2:7" ht="45">
      <c r="B14" s="278" t="s">
        <v>663</v>
      </c>
      <c r="C14" s="278" t="s">
        <v>667</v>
      </c>
      <c r="D14" s="278" t="s">
        <v>312</v>
      </c>
      <c r="E14" s="278" t="s">
        <v>724</v>
      </c>
      <c r="F14" s="296"/>
      <c r="G14" s="296"/>
    </row>
    <row r="15" spans="2:7" ht="30">
      <c r="B15" s="278" t="s">
        <v>96</v>
      </c>
      <c r="C15" s="278" t="s">
        <v>65</v>
      </c>
      <c r="D15" s="356" t="s">
        <v>661</v>
      </c>
      <c r="E15" s="356" t="s">
        <v>668</v>
      </c>
      <c r="F15" s="296"/>
      <c r="G15" s="296"/>
    </row>
    <row r="16" spans="2:7">
      <c r="B16" s="278" t="s">
        <v>662</v>
      </c>
      <c r="C16" s="278" t="s">
        <v>104</v>
      </c>
      <c r="D16" s="356" t="s">
        <v>708</v>
      </c>
      <c r="E16" s="278" t="s">
        <v>709</v>
      </c>
      <c r="F16" s="296"/>
      <c r="G16" s="296"/>
    </row>
    <row r="17" spans="2:7">
      <c r="B17" s="278" t="s">
        <v>662</v>
      </c>
      <c r="C17" s="278" t="s">
        <v>710</v>
      </c>
      <c r="D17" s="356" t="s">
        <v>708</v>
      </c>
      <c r="E17" s="278" t="s">
        <v>709</v>
      </c>
      <c r="F17" s="296"/>
      <c r="G17" s="296"/>
    </row>
    <row r="18" spans="2:7" ht="30">
      <c r="B18" s="278" t="s">
        <v>662</v>
      </c>
      <c r="C18" s="278" t="s">
        <v>669</v>
      </c>
      <c r="D18" s="356" t="s">
        <v>659</v>
      </c>
      <c r="E18" s="278" t="s">
        <v>433</v>
      </c>
      <c r="F18" s="298"/>
      <c r="G18" s="298"/>
    </row>
    <row r="19" spans="2:7" ht="15.75" customHeight="1">
      <c r="B19" s="298"/>
      <c r="C19" s="298"/>
      <c r="D19" s="298"/>
      <c r="E19" s="298"/>
      <c r="F19" s="298"/>
      <c r="G19" s="298"/>
    </row>
    <row r="20" spans="2:7" ht="15.75" customHeight="1">
      <c r="B20" s="298"/>
      <c r="C20" s="298"/>
      <c r="D20" s="298"/>
      <c r="E20" s="298"/>
      <c r="F20" s="298"/>
      <c r="G20" s="298"/>
    </row>
    <row r="21" spans="2:7">
      <c r="B21" s="236" t="s">
        <v>260</v>
      </c>
      <c r="C21" s="237"/>
      <c r="D21" s="238"/>
      <c r="E21" s="238"/>
      <c r="F21" s="238"/>
      <c r="G21" s="238"/>
    </row>
    <row r="22" spans="2:7">
      <c r="B22" s="361" t="s">
        <v>596</v>
      </c>
      <c r="C22" s="361" t="s">
        <v>597</v>
      </c>
      <c r="D22" s="361" t="s">
        <v>598</v>
      </c>
      <c r="E22" s="361" t="s">
        <v>599</v>
      </c>
      <c r="F22" s="362" t="s">
        <v>269</v>
      </c>
      <c r="G22" s="362" t="s">
        <v>270</v>
      </c>
    </row>
    <row r="23" spans="2:7" ht="60">
      <c r="B23" s="360" t="s">
        <v>600</v>
      </c>
      <c r="C23" s="360" t="s">
        <v>601</v>
      </c>
      <c r="D23" s="360" t="s">
        <v>490</v>
      </c>
      <c r="E23" s="360" t="s">
        <v>496</v>
      </c>
      <c r="F23" s="363" t="s">
        <v>602</v>
      </c>
      <c r="G23" s="363" t="s">
        <v>603</v>
      </c>
    </row>
    <row r="24" spans="2:7" ht="105">
      <c r="B24" s="360" t="s">
        <v>604</v>
      </c>
      <c r="C24" s="360" t="s">
        <v>605</v>
      </c>
      <c r="D24" s="360" t="s">
        <v>337</v>
      </c>
      <c r="E24" s="360" t="s">
        <v>339</v>
      </c>
      <c r="F24" s="363" t="s">
        <v>606</v>
      </c>
      <c r="G24" s="363" t="s">
        <v>607</v>
      </c>
    </row>
    <row r="25" spans="2:7" ht="90">
      <c r="B25" s="360"/>
      <c r="C25" s="360"/>
      <c r="D25" s="360" t="s">
        <v>338</v>
      </c>
      <c r="E25" s="360" t="s">
        <v>501</v>
      </c>
      <c r="F25" s="363" t="s">
        <v>608</v>
      </c>
      <c r="G25" s="363" t="s">
        <v>607</v>
      </c>
    </row>
    <row r="26" spans="2:7" ht="45">
      <c r="B26" s="360" t="s">
        <v>164</v>
      </c>
      <c r="C26" s="363" t="s">
        <v>609</v>
      </c>
      <c r="D26" s="360" t="s">
        <v>494</v>
      </c>
      <c r="E26" s="360" t="s">
        <v>503</v>
      </c>
      <c r="F26" s="363" t="s">
        <v>610</v>
      </c>
      <c r="G26" s="363" t="s">
        <v>603</v>
      </c>
    </row>
    <row r="27" spans="2:7" ht="90">
      <c r="B27" s="360" t="s">
        <v>196</v>
      </c>
      <c r="C27" s="360" t="s">
        <v>611</v>
      </c>
      <c r="D27" s="360" t="s">
        <v>196</v>
      </c>
      <c r="E27" s="360" t="s">
        <v>268</v>
      </c>
      <c r="F27" s="363" t="s">
        <v>610</v>
      </c>
      <c r="G27" s="363" t="s">
        <v>603</v>
      </c>
    </row>
    <row r="28" spans="2:7" ht="90">
      <c r="B28" s="360" t="s">
        <v>105</v>
      </c>
      <c r="C28" s="360" t="s">
        <v>137</v>
      </c>
      <c r="D28" s="360" t="s">
        <v>491</v>
      </c>
      <c r="E28" s="360" t="s">
        <v>505</v>
      </c>
      <c r="F28" s="363" t="s">
        <v>613</v>
      </c>
      <c r="G28" s="364" t="s">
        <v>612</v>
      </c>
    </row>
    <row r="29" spans="2:7" ht="30">
      <c r="B29" s="397"/>
      <c r="C29" s="397"/>
      <c r="D29" s="360" t="s">
        <v>703</v>
      </c>
      <c r="E29" s="360" t="s">
        <v>704</v>
      </c>
      <c r="F29" s="363" t="s">
        <v>608</v>
      </c>
      <c r="G29" s="363" t="s">
        <v>603</v>
      </c>
    </row>
    <row r="30" spans="2:7">
      <c r="B30" s="296"/>
      <c r="C30" s="296"/>
      <c r="D30" s="296"/>
      <c r="E30" s="296"/>
      <c r="F30" s="296"/>
      <c r="G30" s="298"/>
    </row>
    <row r="31" spans="2:7">
      <c r="B31" s="296"/>
      <c r="C31" s="296"/>
      <c r="D31" s="296"/>
      <c r="E31" s="296"/>
      <c r="F31" s="296"/>
      <c r="G31" s="298"/>
    </row>
    <row r="32" spans="2:7">
      <c r="B32" s="241" t="s">
        <v>259</v>
      </c>
      <c r="C32" s="242"/>
      <c r="D32" s="242"/>
      <c r="E32" s="242"/>
      <c r="F32" s="242"/>
      <c r="G32" s="243"/>
    </row>
    <row r="33" spans="2:7">
      <c r="B33" s="300" t="s">
        <v>596</v>
      </c>
      <c r="C33" s="300" t="s">
        <v>597</v>
      </c>
      <c r="D33" s="300" t="s">
        <v>598</v>
      </c>
      <c r="E33" s="300" t="s">
        <v>599</v>
      </c>
      <c r="F33" s="300" t="s">
        <v>269</v>
      </c>
      <c r="G33" s="245" t="s">
        <v>270</v>
      </c>
    </row>
    <row r="34" spans="2:7" ht="60">
      <c r="B34" s="366" t="s">
        <v>91</v>
      </c>
      <c r="C34" s="366" t="s">
        <v>227</v>
      </c>
      <c r="D34" s="367" t="s">
        <v>475</v>
      </c>
      <c r="E34" s="367" t="s">
        <v>227</v>
      </c>
      <c r="F34" s="299" t="s">
        <v>602</v>
      </c>
      <c r="G34" s="299" t="s">
        <v>603</v>
      </c>
    </row>
    <row r="35" spans="2:7" ht="45">
      <c r="B35" s="366" t="s">
        <v>614</v>
      </c>
      <c r="C35" s="366" t="s">
        <v>615</v>
      </c>
      <c r="D35" s="367" t="s">
        <v>474</v>
      </c>
      <c r="E35" s="367" t="s">
        <v>522</v>
      </c>
      <c r="F35" s="299" t="s">
        <v>602</v>
      </c>
      <c r="G35" s="299" t="s">
        <v>603</v>
      </c>
    </row>
    <row r="36" spans="2:7" ht="45">
      <c r="B36" s="366"/>
      <c r="C36" s="366"/>
      <c r="D36" s="367" t="s">
        <v>343</v>
      </c>
      <c r="E36" s="367" t="s">
        <v>524</v>
      </c>
      <c r="F36" s="299" t="s">
        <v>608</v>
      </c>
      <c r="G36" s="299" t="s">
        <v>616</v>
      </c>
    </row>
    <row r="37" spans="2:7" ht="45">
      <c r="B37" s="366" t="s">
        <v>26</v>
      </c>
      <c r="C37" s="366" t="s">
        <v>617</v>
      </c>
      <c r="D37" s="367" t="s">
        <v>454</v>
      </c>
      <c r="E37" s="367" t="s">
        <v>527</v>
      </c>
      <c r="F37" s="299" t="s">
        <v>618</v>
      </c>
      <c r="G37" s="299" t="s">
        <v>607</v>
      </c>
    </row>
    <row r="38" spans="2:7" ht="45">
      <c r="B38" s="366" t="s">
        <v>156</v>
      </c>
      <c r="C38" s="366" t="s">
        <v>619</v>
      </c>
      <c r="D38" s="299"/>
      <c r="E38" s="299"/>
      <c r="F38" s="299" t="s">
        <v>620</v>
      </c>
      <c r="G38" s="299" t="s">
        <v>607</v>
      </c>
    </row>
    <row r="39" spans="2:7" ht="45">
      <c r="B39" s="366"/>
      <c r="C39" s="366"/>
      <c r="D39" s="360" t="s">
        <v>703</v>
      </c>
      <c r="E39" s="360" t="s">
        <v>704</v>
      </c>
      <c r="F39" s="363" t="s">
        <v>608</v>
      </c>
      <c r="G39" s="299" t="s">
        <v>607</v>
      </c>
    </row>
    <row r="40" spans="2:7" ht="21" customHeight="1">
      <c r="B40" s="388" t="s">
        <v>621</v>
      </c>
      <c r="C40" s="389" t="s">
        <v>622</v>
      </c>
      <c r="D40" s="390" t="s">
        <v>698</v>
      </c>
      <c r="E40" s="389" t="s">
        <v>700</v>
      </c>
      <c r="F40" s="388" t="s">
        <v>613</v>
      </c>
      <c r="G40" s="388" t="s">
        <v>702</v>
      </c>
    </row>
    <row r="41" spans="2:7" ht="30">
      <c r="B41" s="388" t="s">
        <v>623</v>
      </c>
      <c r="C41" s="389" t="s">
        <v>622</v>
      </c>
      <c r="D41" s="390" t="s">
        <v>699</v>
      </c>
      <c r="E41" s="389" t="s">
        <v>701</v>
      </c>
      <c r="F41" s="388" t="s">
        <v>620</v>
      </c>
      <c r="G41" s="388" t="s">
        <v>702</v>
      </c>
    </row>
    <row r="42" spans="2:7">
      <c r="B42" s="299" t="s">
        <v>34</v>
      </c>
      <c r="C42" s="367" t="s">
        <v>622</v>
      </c>
      <c r="D42" s="367" t="s">
        <v>34</v>
      </c>
      <c r="E42" s="367" t="s">
        <v>533</v>
      </c>
      <c r="F42" s="299"/>
      <c r="G42" s="299" t="s">
        <v>603</v>
      </c>
    </row>
    <row r="43" spans="2:7" ht="30">
      <c r="B43" s="299" t="s">
        <v>191</v>
      </c>
      <c r="C43" s="367" t="s">
        <v>222</v>
      </c>
      <c r="D43" s="367" t="s">
        <v>191</v>
      </c>
      <c r="E43" s="367" t="s">
        <v>534</v>
      </c>
      <c r="F43" s="299" t="s">
        <v>610</v>
      </c>
      <c r="G43" s="299" t="s">
        <v>603</v>
      </c>
    </row>
    <row r="44" spans="2:7" ht="45">
      <c r="B44" s="299"/>
      <c r="C44" s="367"/>
      <c r="D44" s="367" t="s">
        <v>465</v>
      </c>
      <c r="E44" s="367" t="s">
        <v>535</v>
      </c>
      <c r="F44" s="299" t="s">
        <v>608</v>
      </c>
      <c r="G44" s="299" t="s">
        <v>616</v>
      </c>
    </row>
    <row r="45" spans="2:7" ht="28.5" customHeight="1">
      <c r="B45" s="299" t="s">
        <v>215</v>
      </c>
      <c r="C45" s="367" t="s">
        <v>622</v>
      </c>
      <c r="D45" s="367" t="s">
        <v>215</v>
      </c>
      <c r="E45" s="367" t="s">
        <v>536</v>
      </c>
      <c r="F45" s="299" t="s">
        <v>610</v>
      </c>
      <c r="G45" s="299" t="s">
        <v>603</v>
      </c>
    </row>
    <row r="46" spans="2:7" ht="30">
      <c r="B46" s="299" t="s">
        <v>56</v>
      </c>
      <c r="C46" s="367" t="s">
        <v>622</v>
      </c>
      <c r="D46" s="367" t="s">
        <v>725</v>
      </c>
      <c r="E46" s="367" t="s">
        <v>375</v>
      </c>
      <c r="F46" s="299" t="s">
        <v>613</v>
      </c>
      <c r="G46" s="299" t="s">
        <v>603</v>
      </c>
    </row>
    <row r="47" spans="2:7" ht="60">
      <c r="B47" s="299" t="s">
        <v>225</v>
      </c>
      <c r="C47" s="367" t="s">
        <v>625</v>
      </c>
      <c r="D47" s="367"/>
      <c r="E47" s="367"/>
      <c r="F47" s="299" t="s">
        <v>645</v>
      </c>
      <c r="G47" s="299" t="s">
        <v>607</v>
      </c>
    </row>
    <row r="48" spans="2:7" ht="30">
      <c r="B48" s="368"/>
      <c r="C48" s="368"/>
      <c r="D48" s="367" t="s">
        <v>509</v>
      </c>
      <c r="E48" s="367" t="s">
        <v>530</v>
      </c>
      <c r="F48" s="299" t="s">
        <v>608</v>
      </c>
      <c r="G48" s="299" t="s">
        <v>616</v>
      </c>
    </row>
    <row r="49" spans="2:7" ht="30">
      <c r="B49" s="299"/>
      <c r="C49" s="299"/>
      <c r="D49" s="367" t="s">
        <v>340</v>
      </c>
      <c r="E49" s="367" t="s">
        <v>531</v>
      </c>
      <c r="F49" s="299" t="s">
        <v>608</v>
      </c>
      <c r="G49" s="299" t="s">
        <v>616</v>
      </c>
    </row>
    <row r="50" spans="2:7" ht="30">
      <c r="B50" s="299"/>
      <c r="C50" s="367"/>
      <c r="D50" s="367" t="s">
        <v>341</v>
      </c>
      <c r="E50" s="367" t="s">
        <v>532</v>
      </c>
      <c r="F50" s="299" t="s">
        <v>608</v>
      </c>
      <c r="G50" s="299" t="s">
        <v>616</v>
      </c>
    </row>
    <row r="51" spans="2:7" ht="60">
      <c r="B51" s="373" t="s">
        <v>626</v>
      </c>
      <c r="C51" s="367" t="s">
        <v>627</v>
      </c>
      <c r="D51" s="299" t="s">
        <v>628</v>
      </c>
      <c r="E51" s="299" t="s">
        <v>636</v>
      </c>
      <c r="F51" s="299" t="s">
        <v>629</v>
      </c>
      <c r="G51" s="299" t="s">
        <v>630</v>
      </c>
    </row>
    <row r="52" spans="2:7" ht="30">
      <c r="B52" s="299"/>
      <c r="C52" s="367"/>
      <c r="D52" s="367" t="s">
        <v>307</v>
      </c>
      <c r="E52" s="367" t="s">
        <v>294</v>
      </c>
      <c r="F52" s="299" t="s">
        <v>608</v>
      </c>
      <c r="G52" s="299" t="s">
        <v>616</v>
      </c>
    </row>
    <row r="53" spans="2:7" ht="30">
      <c r="B53" s="299" t="s">
        <v>631</v>
      </c>
      <c r="C53" s="367" t="s">
        <v>632</v>
      </c>
      <c r="D53" s="367" t="s">
        <v>493</v>
      </c>
      <c r="E53" s="367" t="s">
        <v>139</v>
      </c>
      <c r="F53" s="299" t="s">
        <v>610</v>
      </c>
      <c r="G53" s="299" t="s">
        <v>603</v>
      </c>
    </row>
    <row r="54" spans="2:7" ht="30">
      <c r="B54" s="299" t="s">
        <v>633</v>
      </c>
      <c r="C54" s="367" t="s">
        <v>139</v>
      </c>
      <c r="D54" s="367" t="s">
        <v>510</v>
      </c>
      <c r="E54" s="367" t="s">
        <v>546</v>
      </c>
      <c r="F54" s="299" t="s">
        <v>610</v>
      </c>
      <c r="G54" s="299" t="s">
        <v>603</v>
      </c>
    </row>
    <row r="55" spans="2:7" ht="90">
      <c r="B55" s="299" t="s">
        <v>11</v>
      </c>
      <c r="C55" s="367" t="s">
        <v>213</v>
      </c>
      <c r="D55" s="367" t="s">
        <v>476</v>
      </c>
      <c r="E55" s="367" t="s">
        <v>541</v>
      </c>
      <c r="F55" s="299" t="s">
        <v>613</v>
      </c>
      <c r="G55" s="299" t="s">
        <v>603</v>
      </c>
    </row>
    <row r="56" spans="2:7" ht="30">
      <c r="B56" s="299" t="s">
        <v>13</v>
      </c>
      <c r="C56" s="367" t="s">
        <v>634</v>
      </c>
      <c r="D56" s="299"/>
      <c r="E56" s="299"/>
      <c r="F56" s="299" t="s">
        <v>620</v>
      </c>
      <c r="G56" s="299" t="s">
        <v>714</v>
      </c>
    </row>
    <row r="57" spans="2:7" ht="45">
      <c r="B57" s="299" t="s">
        <v>110</v>
      </c>
      <c r="C57" s="367" t="s">
        <v>635</v>
      </c>
      <c r="D57" s="367" t="s">
        <v>646</v>
      </c>
      <c r="E57" s="367" t="s">
        <v>636</v>
      </c>
      <c r="F57" s="299" t="s">
        <v>637</v>
      </c>
      <c r="G57" s="299" t="s">
        <v>607</v>
      </c>
    </row>
    <row r="58" spans="2:7" ht="30">
      <c r="B58" s="299" t="s">
        <v>7</v>
      </c>
      <c r="C58" s="367" t="s">
        <v>222</v>
      </c>
      <c r="D58" s="367" t="s">
        <v>7</v>
      </c>
      <c r="E58" s="367" t="s">
        <v>553</v>
      </c>
      <c r="F58" s="299" t="s">
        <v>638</v>
      </c>
      <c r="G58" s="299" t="s">
        <v>616</v>
      </c>
    </row>
    <row r="59" spans="2:7" ht="35.25" customHeight="1">
      <c r="B59" s="366" t="s">
        <v>624</v>
      </c>
      <c r="C59" s="366" t="s">
        <v>639</v>
      </c>
      <c r="D59" s="367" t="s">
        <v>293</v>
      </c>
      <c r="E59" s="367" t="s">
        <v>557</v>
      </c>
      <c r="F59" s="299" t="s">
        <v>613</v>
      </c>
      <c r="G59" s="299" t="s">
        <v>603</v>
      </c>
    </row>
    <row r="60" spans="2:7" ht="90">
      <c r="B60" s="367"/>
      <c r="C60" s="367"/>
      <c r="D60" s="367" t="s">
        <v>466</v>
      </c>
      <c r="E60" s="367" t="s">
        <v>552</v>
      </c>
      <c r="F60" s="299" t="s">
        <v>608</v>
      </c>
      <c r="G60" s="299" t="s">
        <v>647</v>
      </c>
    </row>
    <row r="61" spans="2:7" ht="60">
      <c r="B61" s="366" t="s">
        <v>9</v>
      </c>
      <c r="C61" s="366" t="s">
        <v>640</v>
      </c>
      <c r="D61" s="367" t="s">
        <v>450</v>
      </c>
      <c r="E61" s="367" t="s">
        <v>556</v>
      </c>
      <c r="F61" s="299" t="s">
        <v>613</v>
      </c>
      <c r="G61" s="299" t="s">
        <v>603</v>
      </c>
    </row>
    <row r="62" spans="2:7" ht="75">
      <c r="B62" s="366" t="s">
        <v>211</v>
      </c>
      <c r="C62" s="366" t="s">
        <v>641</v>
      </c>
      <c r="D62" s="367" t="s">
        <v>452</v>
      </c>
      <c r="E62" s="367" t="s">
        <v>554</v>
      </c>
      <c r="F62" s="299" t="s">
        <v>613</v>
      </c>
      <c r="G62" s="299" t="s">
        <v>603</v>
      </c>
    </row>
    <row r="63" spans="2:7" ht="90">
      <c r="B63" s="299" t="s">
        <v>8</v>
      </c>
      <c r="C63" s="367" t="s">
        <v>642</v>
      </c>
      <c r="D63" s="367" t="s">
        <v>453</v>
      </c>
      <c r="E63" s="367" t="s">
        <v>594</v>
      </c>
      <c r="F63" s="299" t="s">
        <v>613</v>
      </c>
      <c r="G63" s="299" t="s">
        <v>603</v>
      </c>
    </row>
    <row r="64" spans="2:7" ht="60">
      <c r="B64" s="299" t="s">
        <v>212</v>
      </c>
      <c r="C64" s="367" t="s">
        <v>643</v>
      </c>
      <c r="D64" s="367" t="s">
        <v>451</v>
      </c>
      <c r="E64" s="367" t="s">
        <v>555</v>
      </c>
      <c r="F64" s="299" t="s">
        <v>613</v>
      </c>
      <c r="G64" s="299" t="s">
        <v>603</v>
      </c>
    </row>
    <row r="65" spans="2:7" ht="30">
      <c r="B65" s="367"/>
      <c r="C65" s="367"/>
      <c r="D65" s="367" t="s">
        <v>512</v>
      </c>
      <c r="E65" s="367" t="s">
        <v>376</v>
      </c>
      <c r="F65" s="299" t="s">
        <v>608</v>
      </c>
      <c r="G65" s="299" t="s">
        <v>616</v>
      </c>
    </row>
    <row r="66" spans="2:7" ht="45">
      <c r="B66" s="367"/>
      <c r="C66" s="367"/>
      <c r="D66" s="367" t="s">
        <v>247</v>
      </c>
      <c r="E66" s="367" t="s">
        <v>636</v>
      </c>
      <c r="F66" s="299" t="s">
        <v>608</v>
      </c>
      <c r="G66" s="369" t="s">
        <v>644</v>
      </c>
    </row>
    <row r="67" spans="2:7" ht="45">
      <c r="B67" s="367"/>
      <c r="C67" s="367"/>
      <c r="D67" s="367" t="s">
        <v>248</v>
      </c>
      <c r="E67" s="367" t="s">
        <v>636</v>
      </c>
      <c r="F67" s="299" t="s">
        <v>608</v>
      </c>
      <c r="G67" s="369" t="s">
        <v>644</v>
      </c>
    </row>
    <row r="68" spans="2:7" ht="45">
      <c r="B68" s="367"/>
      <c r="C68" s="367"/>
      <c r="D68" s="367" t="s">
        <v>273</v>
      </c>
      <c r="E68" s="367" t="s">
        <v>636</v>
      </c>
      <c r="F68" s="299" t="s">
        <v>608</v>
      </c>
      <c r="G68" s="369" t="s">
        <v>644</v>
      </c>
    </row>
    <row r="69" spans="2:7" ht="45">
      <c r="B69" s="367"/>
      <c r="C69" s="367"/>
      <c r="D69" s="367" t="s">
        <v>274</v>
      </c>
      <c r="E69" s="367" t="s">
        <v>636</v>
      </c>
      <c r="F69" s="299" t="s">
        <v>608</v>
      </c>
      <c r="G69" s="369" t="s">
        <v>644</v>
      </c>
    </row>
    <row r="70" spans="2:7" ht="45">
      <c r="B70" s="367"/>
      <c r="C70" s="367"/>
      <c r="D70" s="367" t="s">
        <v>275</v>
      </c>
      <c r="E70" s="367" t="s">
        <v>636</v>
      </c>
      <c r="F70" s="299" t="s">
        <v>608</v>
      </c>
      <c r="G70" s="369" t="s">
        <v>644</v>
      </c>
    </row>
    <row r="71" spans="2:7" ht="45">
      <c r="B71" s="367"/>
      <c r="C71" s="367"/>
      <c r="D71" s="367" t="s">
        <v>481</v>
      </c>
      <c r="E71" s="367" t="s">
        <v>636</v>
      </c>
      <c r="F71" s="299" t="s">
        <v>608</v>
      </c>
      <c r="G71" s="369" t="s">
        <v>644</v>
      </c>
    </row>
    <row r="72" spans="2:7" ht="45">
      <c r="B72" s="367"/>
      <c r="C72" s="367"/>
      <c r="D72" s="367" t="s">
        <v>277</v>
      </c>
      <c r="E72" s="367" t="s">
        <v>636</v>
      </c>
      <c r="F72" s="299" t="s">
        <v>608</v>
      </c>
      <c r="G72" s="369" t="s">
        <v>644</v>
      </c>
    </row>
    <row r="73" spans="2:7" ht="45">
      <c r="B73" s="367"/>
      <c r="C73" s="367"/>
      <c r="D73" s="367" t="s">
        <v>278</v>
      </c>
      <c r="E73" s="367" t="s">
        <v>636</v>
      </c>
      <c r="F73" s="299" t="s">
        <v>608</v>
      </c>
      <c r="G73" s="369" t="s">
        <v>644</v>
      </c>
    </row>
    <row r="74" spans="2:7" ht="45">
      <c r="B74" s="367"/>
      <c r="C74" s="367"/>
      <c r="D74" s="367" t="s">
        <v>482</v>
      </c>
      <c r="E74" s="367" t="s">
        <v>636</v>
      </c>
      <c r="F74" s="299" t="s">
        <v>608</v>
      </c>
      <c r="G74" s="369" t="s">
        <v>644</v>
      </c>
    </row>
    <row r="75" spans="2:7" ht="45">
      <c r="B75" s="367"/>
      <c r="C75" s="367"/>
      <c r="D75" s="367" t="s">
        <v>368</v>
      </c>
      <c r="E75" s="367" t="s">
        <v>636</v>
      </c>
      <c r="F75" s="299" t="s">
        <v>608</v>
      </c>
      <c r="G75" s="369" t="s">
        <v>644</v>
      </c>
    </row>
    <row r="76" spans="2:7" ht="45">
      <c r="B76" s="367"/>
      <c r="C76" s="367"/>
      <c r="D76" s="367" t="s">
        <v>369</v>
      </c>
      <c r="E76" s="367" t="s">
        <v>636</v>
      </c>
      <c r="F76" s="299" t="s">
        <v>608</v>
      </c>
      <c r="G76" s="369" t="s">
        <v>644</v>
      </c>
    </row>
    <row r="77" spans="2:7" ht="45">
      <c r="B77" s="367"/>
      <c r="C77" s="367"/>
      <c r="D77" s="367" t="s">
        <v>378</v>
      </c>
      <c r="E77" s="367" t="s">
        <v>636</v>
      </c>
      <c r="F77" s="299" t="s">
        <v>608</v>
      </c>
      <c r="G77" s="369" t="s">
        <v>644</v>
      </c>
    </row>
    <row r="78" spans="2:7" ht="45">
      <c r="B78" s="367"/>
      <c r="C78" s="367"/>
      <c r="D78" s="367" t="s">
        <v>483</v>
      </c>
      <c r="E78" s="367" t="s">
        <v>636</v>
      </c>
      <c r="F78" s="299" t="s">
        <v>608</v>
      </c>
      <c r="G78" s="369" t="s">
        <v>644</v>
      </c>
    </row>
    <row r="79" spans="2:7" ht="45">
      <c r="B79" s="367"/>
      <c r="C79" s="367"/>
      <c r="D79" s="367" t="s">
        <v>467</v>
      </c>
      <c r="E79" s="367" t="s">
        <v>636</v>
      </c>
      <c r="F79" s="299" t="s">
        <v>608</v>
      </c>
      <c r="G79" s="369" t="s">
        <v>644</v>
      </c>
    </row>
    <row r="80" spans="2:7" ht="45">
      <c r="B80" s="367"/>
      <c r="C80" s="367"/>
      <c r="D80" s="367" t="s">
        <v>379</v>
      </c>
      <c r="E80" s="367" t="s">
        <v>636</v>
      </c>
      <c r="F80" s="299" t="s">
        <v>608</v>
      </c>
      <c r="G80" s="369" t="s">
        <v>644</v>
      </c>
    </row>
    <row r="81" spans="2:7" ht="45">
      <c r="B81" s="367"/>
      <c r="C81" s="367"/>
      <c r="D81" s="367" t="s">
        <v>595</v>
      </c>
      <c r="E81" s="367" t="s">
        <v>636</v>
      </c>
      <c r="F81" s="299" t="s">
        <v>608</v>
      </c>
      <c r="G81" s="369" t="s">
        <v>644</v>
      </c>
    </row>
    <row r="82" spans="2:7" ht="45">
      <c r="B82" s="299"/>
      <c r="C82" s="299"/>
      <c r="D82" s="367" t="s">
        <v>485</v>
      </c>
      <c r="E82" s="367" t="s">
        <v>636</v>
      </c>
      <c r="F82" s="299" t="s">
        <v>608</v>
      </c>
      <c r="G82" s="369" t="s">
        <v>644</v>
      </c>
    </row>
    <row r="83" spans="2:7" ht="45">
      <c r="B83" s="367"/>
      <c r="C83" s="367"/>
      <c r="D83" s="367" t="s">
        <v>484</v>
      </c>
      <c r="E83" s="367" t="s">
        <v>636</v>
      </c>
      <c r="F83" s="299" t="s">
        <v>608</v>
      </c>
      <c r="G83" s="369" t="s">
        <v>644</v>
      </c>
    </row>
    <row r="84" spans="2:7" ht="45">
      <c r="B84" s="367"/>
      <c r="C84" s="367"/>
      <c r="D84" s="367" t="s">
        <v>469</v>
      </c>
      <c r="E84" s="367" t="s">
        <v>636</v>
      </c>
      <c r="F84" s="299" t="s">
        <v>608</v>
      </c>
      <c r="G84" s="369" t="s">
        <v>644</v>
      </c>
    </row>
    <row r="85" spans="2:7" ht="45">
      <c r="B85" s="367"/>
      <c r="C85" s="367"/>
      <c r="D85" s="367" t="s">
        <v>486</v>
      </c>
      <c r="E85" s="367" t="s">
        <v>636</v>
      </c>
      <c r="F85" s="299" t="s">
        <v>608</v>
      </c>
      <c r="G85" s="369" t="s">
        <v>644</v>
      </c>
    </row>
    <row r="86" spans="2:7" ht="45">
      <c r="B86" s="299"/>
      <c r="C86" s="299"/>
      <c r="D86" s="367" t="s">
        <v>513</v>
      </c>
      <c r="E86" s="367" t="s">
        <v>636</v>
      </c>
      <c r="F86" s="299" t="s">
        <v>608</v>
      </c>
      <c r="G86" s="369" t="s">
        <v>644</v>
      </c>
    </row>
    <row r="87" spans="2:7" ht="45">
      <c r="B87" s="366"/>
      <c r="C87" s="366"/>
      <c r="D87" s="367" t="s">
        <v>514</v>
      </c>
      <c r="E87" s="367" t="s">
        <v>636</v>
      </c>
      <c r="F87" s="299" t="s">
        <v>608</v>
      </c>
      <c r="G87" s="369" t="s">
        <v>644</v>
      </c>
    </row>
    <row r="88" spans="2:7" ht="45">
      <c r="B88" s="366"/>
      <c r="C88" s="366"/>
      <c r="D88" s="367" t="s">
        <v>515</v>
      </c>
      <c r="E88" s="367" t="s">
        <v>636</v>
      </c>
      <c r="F88" s="299" t="s">
        <v>608</v>
      </c>
      <c r="G88" s="369" t="s">
        <v>644</v>
      </c>
    </row>
    <row r="89" spans="2:7" ht="45">
      <c r="B89" s="366"/>
      <c r="C89" s="366"/>
      <c r="D89" s="367" t="s">
        <v>516</v>
      </c>
      <c r="E89" s="367" t="s">
        <v>636</v>
      </c>
      <c r="F89" s="299" t="s">
        <v>608</v>
      </c>
      <c r="G89" s="369" t="s">
        <v>644</v>
      </c>
    </row>
    <row r="90" spans="2:7" ht="45">
      <c r="B90" s="366"/>
      <c r="C90" s="366"/>
      <c r="D90" s="367" t="s">
        <v>370</v>
      </c>
      <c r="E90" s="367" t="s">
        <v>636</v>
      </c>
      <c r="F90" s="299" t="s">
        <v>608</v>
      </c>
      <c r="G90" s="369" t="s">
        <v>644</v>
      </c>
    </row>
    <row r="91" spans="2:7" ht="45">
      <c r="B91" s="370"/>
      <c r="C91" s="370"/>
      <c r="D91" s="367" t="s">
        <v>517</v>
      </c>
      <c r="E91" s="367" t="s">
        <v>636</v>
      </c>
      <c r="F91" s="299" t="s">
        <v>608</v>
      </c>
      <c r="G91" s="369" t="s">
        <v>644</v>
      </c>
    </row>
    <row r="92" spans="2:7" ht="45">
      <c r="B92" s="366"/>
      <c r="C92" s="366"/>
      <c r="D92" s="367" t="s">
        <v>371</v>
      </c>
      <c r="E92" s="367" t="s">
        <v>636</v>
      </c>
      <c r="F92" s="299" t="s">
        <v>608</v>
      </c>
      <c r="G92" s="369" t="s">
        <v>644</v>
      </c>
    </row>
    <row r="93" spans="2:7" ht="45">
      <c r="B93" s="366"/>
      <c r="C93" s="366"/>
      <c r="D93" s="367" t="s">
        <v>470</v>
      </c>
      <c r="E93" s="367" t="s">
        <v>636</v>
      </c>
      <c r="F93" s="299" t="s">
        <v>608</v>
      </c>
      <c r="G93" s="369" t="s">
        <v>644</v>
      </c>
    </row>
    <row r="94" spans="2:7" ht="45">
      <c r="B94" s="366"/>
      <c r="C94" s="366"/>
      <c r="D94" s="367" t="s">
        <v>487</v>
      </c>
      <c r="E94" s="367" t="s">
        <v>636</v>
      </c>
      <c r="F94" s="299" t="s">
        <v>608</v>
      </c>
      <c r="G94" s="369" t="s">
        <v>644</v>
      </c>
    </row>
    <row r="95" spans="2:7" ht="45">
      <c r="B95" s="366"/>
      <c r="C95" s="366"/>
      <c r="D95" s="367" t="s">
        <v>372</v>
      </c>
      <c r="E95" s="367" t="s">
        <v>636</v>
      </c>
      <c r="F95" s="299" t="s">
        <v>608</v>
      </c>
      <c r="G95" s="369" t="s">
        <v>644</v>
      </c>
    </row>
    <row r="96" spans="2:7" ht="45">
      <c r="B96" s="366"/>
      <c r="C96" s="366"/>
      <c r="D96" s="367" t="s">
        <v>196</v>
      </c>
      <c r="E96" s="367" t="s">
        <v>636</v>
      </c>
      <c r="F96" s="299" t="s">
        <v>608</v>
      </c>
      <c r="G96" s="369" t="s">
        <v>644</v>
      </c>
    </row>
    <row r="97" spans="2:7" ht="45">
      <c r="B97" s="366"/>
      <c r="C97" s="366"/>
      <c r="D97" s="367" t="s">
        <v>488</v>
      </c>
      <c r="E97" s="367" t="s">
        <v>636</v>
      </c>
      <c r="F97" s="299" t="s">
        <v>608</v>
      </c>
      <c r="G97" s="369" t="s">
        <v>644</v>
      </c>
    </row>
    <row r="98" spans="2:7" ht="45">
      <c r="B98" s="366"/>
      <c r="C98" s="366"/>
      <c r="D98" s="367" t="s">
        <v>455</v>
      </c>
      <c r="E98" s="367" t="s">
        <v>636</v>
      </c>
      <c r="F98" s="299" t="s">
        <v>608</v>
      </c>
      <c r="G98" s="369" t="s">
        <v>644</v>
      </c>
    </row>
    <row r="99" spans="2:7" ht="45">
      <c r="B99" s="366"/>
      <c r="C99" s="366"/>
      <c r="D99" s="367" t="s">
        <v>456</v>
      </c>
      <c r="E99" s="367" t="s">
        <v>636</v>
      </c>
      <c r="F99" s="299" t="s">
        <v>608</v>
      </c>
      <c r="G99" s="369" t="s">
        <v>644</v>
      </c>
    </row>
    <row r="100" spans="2:7" ht="45">
      <c r="B100" s="366"/>
      <c r="C100" s="366"/>
      <c r="D100" s="367" t="s">
        <v>457</v>
      </c>
      <c r="E100" s="367" t="s">
        <v>636</v>
      </c>
      <c r="F100" s="299" t="s">
        <v>608</v>
      </c>
      <c r="G100" s="369" t="s">
        <v>644</v>
      </c>
    </row>
    <row r="101" spans="2:7" ht="45">
      <c r="B101" s="371"/>
      <c r="C101" s="371"/>
      <c r="D101" s="367" t="s">
        <v>458</v>
      </c>
      <c r="E101" s="367" t="s">
        <v>636</v>
      </c>
      <c r="F101" s="299" t="s">
        <v>608</v>
      </c>
      <c r="G101" s="369" t="s">
        <v>644</v>
      </c>
    </row>
    <row r="102" spans="2:7" ht="45">
      <c r="B102" s="371"/>
      <c r="C102" s="371"/>
      <c r="D102" s="367" t="s">
        <v>459</v>
      </c>
      <c r="E102" s="367" t="s">
        <v>636</v>
      </c>
      <c r="F102" s="299" t="s">
        <v>608</v>
      </c>
      <c r="G102" s="369" t="s">
        <v>644</v>
      </c>
    </row>
    <row r="103" spans="2:7" ht="45">
      <c r="B103" s="371"/>
      <c r="C103" s="371"/>
      <c r="D103" s="367" t="s">
        <v>460</v>
      </c>
      <c r="E103" s="367" t="s">
        <v>636</v>
      </c>
      <c r="F103" s="299" t="s">
        <v>608</v>
      </c>
      <c r="G103" s="369" t="s">
        <v>644</v>
      </c>
    </row>
    <row r="104" spans="2:7" ht="45">
      <c r="B104" s="371"/>
      <c r="C104" s="371"/>
      <c r="D104" s="367" t="s">
        <v>461</v>
      </c>
      <c r="E104" s="367" t="s">
        <v>636</v>
      </c>
      <c r="F104" s="299" t="s">
        <v>608</v>
      </c>
      <c r="G104" s="369" t="s">
        <v>644</v>
      </c>
    </row>
    <row r="105" spans="2:7" ht="45">
      <c r="B105" s="371"/>
      <c r="C105" s="371"/>
      <c r="D105" s="367" t="s">
        <v>373</v>
      </c>
      <c r="E105" s="367" t="s">
        <v>636</v>
      </c>
      <c r="F105" s="299" t="s">
        <v>608</v>
      </c>
      <c r="G105" s="369" t="s">
        <v>644</v>
      </c>
    </row>
    <row r="106" spans="2:7" ht="45">
      <c r="B106" s="371"/>
      <c r="C106" s="371"/>
      <c r="D106" s="367" t="s">
        <v>315</v>
      </c>
      <c r="E106" s="367" t="s">
        <v>636</v>
      </c>
      <c r="F106" s="299" t="s">
        <v>608</v>
      </c>
      <c r="G106" s="369" t="s">
        <v>644</v>
      </c>
    </row>
    <row r="107" spans="2:7" ht="45">
      <c r="B107" s="371"/>
      <c r="C107" s="371"/>
      <c r="D107" s="367" t="s">
        <v>518</v>
      </c>
      <c r="E107" s="367" t="s">
        <v>636</v>
      </c>
      <c r="F107" s="299" t="s">
        <v>608</v>
      </c>
      <c r="G107" s="369" t="s">
        <v>644</v>
      </c>
    </row>
    <row r="108" spans="2:7" ht="45">
      <c r="B108" s="371"/>
      <c r="C108" s="371"/>
      <c r="D108" s="367" t="s">
        <v>519</v>
      </c>
      <c r="E108" s="367" t="s">
        <v>636</v>
      </c>
      <c r="F108" s="299" t="s">
        <v>608</v>
      </c>
      <c r="G108" s="369" t="s">
        <v>644</v>
      </c>
    </row>
    <row r="109" spans="2:7" ht="45">
      <c r="B109" s="371"/>
      <c r="C109" s="371"/>
      <c r="D109" s="367" t="s">
        <v>520</v>
      </c>
      <c r="E109" s="367" t="s">
        <v>636</v>
      </c>
      <c r="F109" s="299" t="s">
        <v>608</v>
      </c>
      <c r="G109" s="369" t="s">
        <v>644</v>
      </c>
    </row>
    <row r="110" spans="2:7" ht="45">
      <c r="B110" s="244"/>
      <c r="C110" s="244"/>
      <c r="D110" s="367" t="s">
        <v>194</v>
      </c>
      <c r="E110" s="367" t="s">
        <v>636</v>
      </c>
      <c r="F110" s="299" t="s">
        <v>608</v>
      </c>
      <c r="G110" s="369" t="s">
        <v>644</v>
      </c>
    </row>
    <row r="111" spans="2:7" ht="45">
      <c r="B111" s="371"/>
      <c r="C111" s="371"/>
      <c r="D111" s="367" t="s">
        <v>337</v>
      </c>
      <c r="E111" s="367" t="s">
        <v>636</v>
      </c>
      <c r="F111" s="299" t="s">
        <v>608</v>
      </c>
      <c r="G111" s="369" t="s">
        <v>644</v>
      </c>
    </row>
    <row r="112" spans="2:7" ht="45">
      <c r="B112" s="371"/>
      <c r="C112" s="371"/>
      <c r="D112" s="367" t="s">
        <v>338</v>
      </c>
      <c r="E112" s="367" t="s">
        <v>636</v>
      </c>
      <c r="F112" s="299" t="s">
        <v>608</v>
      </c>
      <c r="G112" s="369" t="s">
        <v>644</v>
      </c>
    </row>
    <row r="113" spans="2:7" ht="30">
      <c r="B113" s="371"/>
      <c r="C113" s="371"/>
      <c r="D113" s="367" t="s">
        <v>20</v>
      </c>
      <c r="E113" s="367" t="s">
        <v>591</v>
      </c>
      <c r="F113" s="299" t="s">
        <v>608</v>
      </c>
      <c r="G113" s="299" t="s">
        <v>616</v>
      </c>
    </row>
    <row r="114" spans="2:7" ht="30">
      <c r="B114" s="371"/>
      <c r="C114" s="371"/>
      <c r="D114" s="367" t="s">
        <v>19</v>
      </c>
      <c r="E114" s="367" t="s">
        <v>592</v>
      </c>
      <c r="F114" s="299" t="s">
        <v>608</v>
      </c>
      <c r="G114" s="299" t="s">
        <v>616</v>
      </c>
    </row>
    <row r="115" spans="2:7" ht="30">
      <c r="B115" s="371"/>
      <c r="C115" s="371"/>
      <c r="D115" s="367" t="s">
        <v>489</v>
      </c>
      <c r="E115" s="367" t="s">
        <v>593</v>
      </c>
      <c r="F115" s="299" t="s">
        <v>608</v>
      </c>
      <c r="G115" s="299" t="s">
        <v>616</v>
      </c>
    </row>
  </sheetData>
  <phoneticPr fontId="4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7149A-EE84-40C3-A49A-60539DC7289F}">
  <sheetPr codeName="Sheet9"/>
  <dimension ref="B1:S252"/>
  <sheetViews>
    <sheetView workbookViewId="0"/>
  </sheetViews>
  <sheetFormatPr defaultColWidth="9.140625" defaultRowHeight="15" outlineLevelRow="1"/>
  <cols>
    <col min="1" max="1" width="1.85546875" style="31" customWidth="1"/>
    <col min="2" max="2" width="25.7109375" style="31" customWidth="1"/>
    <col min="3" max="3" width="2.140625" style="31" customWidth="1"/>
    <col min="4" max="4" width="2.7109375" style="30" customWidth="1"/>
    <col min="5" max="5" width="11.42578125" style="30" customWidth="1"/>
    <col min="6" max="6" width="16.42578125" style="30" customWidth="1"/>
    <col min="7" max="7" width="19" style="30" customWidth="1"/>
    <col min="8" max="8" width="17.5703125" style="30" customWidth="1"/>
    <col min="9" max="9" width="11" style="30" customWidth="1"/>
    <col min="10" max="10" width="2.42578125" style="30" customWidth="1"/>
    <col min="11" max="11" width="20" style="30" customWidth="1"/>
    <col min="12" max="12" width="18.140625" style="30" customWidth="1"/>
    <col min="13" max="13" width="3.85546875" style="30" customWidth="1"/>
    <col min="14" max="14" width="3.28515625" style="31" customWidth="1"/>
    <col min="15" max="15" width="13.85546875" style="31" customWidth="1"/>
    <col min="16" max="16" width="3" style="31" customWidth="1"/>
    <col min="17" max="18" width="10.7109375" style="302" customWidth="1"/>
    <col min="19" max="16384" width="9.140625" style="31"/>
  </cols>
  <sheetData>
    <row r="1" spans="2:18" ht="78" customHeight="1">
      <c r="B1" s="33"/>
      <c r="D1" s="42"/>
      <c r="E1" s="463" t="s">
        <v>224</v>
      </c>
      <c r="F1" s="463"/>
      <c r="G1" s="463"/>
      <c r="H1" s="463"/>
      <c r="I1" s="463"/>
      <c r="J1" s="463"/>
      <c r="K1" s="463"/>
      <c r="L1" s="463"/>
      <c r="M1" s="234"/>
      <c r="N1" s="135"/>
    </row>
    <row r="2" spans="2:18" ht="27.95" customHeight="1" thickBot="1">
      <c r="B2" s="33"/>
      <c r="E2" s="1"/>
      <c r="F2" s="1"/>
      <c r="G2" s="1"/>
      <c r="H2" s="1"/>
      <c r="I2" s="1"/>
      <c r="J2" s="1"/>
      <c r="K2" s="324" t="s">
        <v>0</v>
      </c>
      <c r="L2" s="218"/>
      <c r="M2" s="41"/>
      <c r="N2" s="156"/>
      <c r="O2" s="156"/>
    </row>
    <row r="3" spans="2:18" ht="35.25" customHeight="1" thickBot="1">
      <c r="B3" s="76" t="s">
        <v>93</v>
      </c>
      <c r="E3" s="1"/>
      <c r="F3" s="1"/>
      <c r="G3" s="1"/>
      <c r="H3" s="1"/>
      <c r="I3" s="1"/>
      <c r="K3" s="35" t="s">
        <v>280</v>
      </c>
      <c r="L3" s="35" t="s">
        <v>281</v>
      </c>
      <c r="M3" s="158"/>
      <c r="O3" s="46" t="s">
        <v>63</v>
      </c>
      <c r="P3" s="51"/>
      <c r="Q3" s="425" t="s">
        <v>252</v>
      </c>
      <c r="R3" s="426"/>
    </row>
    <row r="4" spans="2:18" ht="26.25">
      <c r="E4" s="29" t="s">
        <v>308</v>
      </c>
      <c r="F4" s="253"/>
      <c r="G4" s="253"/>
      <c r="H4" s="253"/>
      <c r="Q4" s="304" t="s">
        <v>255</v>
      </c>
      <c r="R4" s="304" t="s">
        <v>256</v>
      </c>
    </row>
    <row r="5" spans="2:18" s="248" customFormat="1">
      <c r="D5" s="247"/>
      <c r="E5" s="251" t="s">
        <v>283</v>
      </c>
      <c r="F5" s="247"/>
      <c r="G5" s="247"/>
      <c r="H5" s="247"/>
      <c r="I5" s="247"/>
      <c r="J5" s="247"/>
      <c r="K5" s="247"/>
      <c r="L5" s="247"/>
      <c r="M5" s="247"/>
      <c r="Q5" s="302"/>
      <c r="R5" s="302"/>
    </row>
    <row r="6" spans="2:18" outlineLevel="1">
      <c r="B6" s="430"/>
      <c r="E6" s="261" t="s">
        <v>273</v>
      </c>
      <c r="F6" s="255"/>
      <c r="G6" s="255"/>
      <c r="H6" s="255"/>
      <c r="I6" s="266" t="s">
        <v>35</v>
      </c>
      <c r="J6" s="255"/>
      <c r="K6" s="104"/>
      <c r="L6" s="258"/>
      <c r="O6" s="249" t="s">
        <v>279</v>
      </c>
      <c r="Q6" s="303" t="s">
        <v>254</v>
      </c>
      <c r="R6" s="303" t="s">
        <v>254</v>
      </c>
    </row>
    <row r="7" spans="2:18" outlineLevel="1">
      <c r="B7" s="431"/>
      <c r="E7" s="262" t="s">
        <v>274</v>
      </c>
      <c r="F7" s="254"/>
      <c r="G7" s="254"/>
      <c r="H7" s="254"/>
      <c r="I7" s="257" t="s">
        <v>35</v>
      </c>
      <c r="J7" s="254"/>
      <c r="K7" s="106"/>
      <c r="L7" s="259"/>
      <c r="O7" s="249" t="s">
        <v>279</v>
      </c>
      <c r="Q7" s="303" t="s">
        <v>254</v>
      </c>
      <c r="R7" s="303" t="s">
        <v>254</v>
      </c>
    </row>
    <row r="8" spans="2:18" outlineLevel="1">
      <c r="B8" s="431"/>
      <c r="E8" s="262" t="s">
        <v>275</v>
      </c>
      <c r="F8" s="254"/>
      <c r="G8" s="254"/>
      <c r="H8" s="254"/>
      <c r="I8" s="257" t="s">
        <v>35</v>
      </c>
      <c r="J8" s="254"/>
      <c r="K8" s="106"/>
      <c r="L8" s="259"/>
      <c r="O8" s="249" t="s">
        <v>279</v>
      </c>
      <c r="Q8" s="303" t="s">
        <v>254</v>
      </c>
      <c r="R8" s="303" t="s">
        <v>254</v>
      </c>
    </row>
    <row r="9" spans="2:18" outlineLevel="1">
      <c r="B9" s="431"/>
      <c r="E9" s="262" t="s">
        <v>276</v>
      </c>
      <c r="F9" s="254"/>
      <c r="G9" s="254"/>
      <c r="H9" s="254"/>
      <c r="I9" s="257" t="s">
        <v>35</v>
      </c>
      <c r="J9" s="254"/>
      <c r="K9" s="106"/>
      <c r="L9" s="259"/>
      <c r="O9" s="249" t="s">
        <v>279</v>
      </c>
      <c r="Q9" s="303" t="s">
        <v>254</v>
      </c>
      <c r="R9" s="303" t="s">
        <v>254</v>
      </c>
    </row>
    <row r="10" spans="2:18" outlineLevel="1">
      <c r="B10" s="431"/>
      <c r="E10" s="262" t="s">
        <v>277</v>
      </c>
      <c r="F10" s="254"/>
      <c r="G10" s="254"/>
      <c r="H10" s="254"/>
      <c r="I10" s="257" t="s">
        <v>35</v>
      </c>
      <c r="J10" s="254"/>
      <c r="K10" s="106"/>
      <c r="L10" s="259"/>
      <c r="O10" s="249" t="s">
        <v>279</v>
      </c>
      <c r="Q10" s="303" t="s">
        <v>254</v>
      </c>
      <c r="R10" s="303" t="s">
        <v>254</v>
      </c>
    </row>
    <row r="11" spans="2:18" outlineLevel="1">
      <c r="B11" s="432"/>
      <c r="E11" s="263" t="s">
        <v>278</v>
      </c>
      <c r="F11" s="256"/>
      <c r="G11" s="256"/>
      <c r="H11" s="256"/>
      <c r="I11" s="267" t="s">
        <v>35</v>
      </c>
      <c r="J11" s="256"/>
      <c r="K11" s="108"/>
      <c r="L11" s="260"/>
      <c r="O11" s="249" t="s">
        <v>279</v>
      </c>
      <c r="Q11" s="303" t="s">
        <v>254</v>
      </c>
      <c r="R11" s="303" t="s">
        <v>254</v>
      </c>
    </row>
    <row r="12" spans="2:18">
      <c r="E12" s="250" t="s">
        <v>282</v>
      </c>
    </row>
    <row r="13" spans="2:18" outlineLevel="1">
      <c r="B13" s="430"/>
      <c r="E13" s="261" t="s">
        <v>273</v>
      </c>
      <c r="F13" s="255"/>
      <c r="G13" s="255"/>
      <c r="H13" s="255"/>
      <c r="I13" s="266" t="s">
        <v>35</v>
      </c>
      <c r="J13" s="255"/>
      <c r="K13" s="104"/>
      <c r="L13" s="258"/>
      <c r="M13" s="253"/>
      <c r="N13" s="264"/>
      <c r="O13" s="268" t="s">
        <v>279</v>
      </c>
      <c r="P13" s="264"/>
      <c r="Q13" s="303" t="s">
        <v>254</v>
      </c>
      <c r="R13" s="303" t="s">
        <v>254</v>
      </c>
    </row>
    <row r="14" spans="2:18" outlineLevel="1">
      <c r="B14" s="431"/>
      <c r="E14" s="262" t="s">
        <v>274</v>
      </c>
      <c r="F14" s="254"/>
      <c r="G14" s="254"/>
      <c r="H14" s="254"/>
      <c r="I14" s="257" t="s">
        <v>35</v>
      </c>
      <c r="J14" s="254"/>
      <c r="K14" s="106"/>
      <c r="L14" s="259"/>
      <c r="M14" s="253"/>
      <c r="N14" s="264"/>
      <c r="O14" s="268" t="s">
        <v>279</v>
      </c>
      <c r="P14" s="264"/>
      <c r="Q14" s="303" t="s">
        <v>254</v>
      </c>
      <c r="R14" s="303" t="s">
        <v>254</v>
      </c>
    </row>
    <row r="15" spans="2:18" outlineLevel="1">
      <c r="B15" s="431"/>
      <c r="E15" s="262" t="s">
        <v>275</v>
      </c>
      <c r="F15" s="254"/>
      <c r="G15" s="254"/>
      <c r="H15" s="254"/>
      <c r="I15" s="257" t="s">
        <v>35</v>
      </c>
      <c r="J15" s="254"/>
      <c r="K15" s="106"/>
      <c r="L15" s="259"/>
      <c r="M15" s="253"/>
      <c r="N15" s="264"/>
      <c r="O15" s="268" t="s">
        <v>279</v>
      </c>
      <c r="P15" s="264"/>
      <c r="Q15" s="303" t="s">
        <v>254</v>
      </c>
      <c r="R15" s="303" t="s">
        <v>254</v>
      </c>
    </row>
    <row r="16" spans="2:18" outlineLevel="1">
      <c r="B16" s="431"/>
      <c r="E16" s="262" t="s">
        <v>276</v>
      </c>
      <c r="F16" s="254"/>
      <c r="G16" s="254"/>
      <c r="H16" s="254"/>
      <c r="I16" s="257" t="s">
        <v>35</v>
      </c>
      <c r="J16" s="254"/>
      <c r="K16" s="106"/>
      <c r="L16" s="259"/>
      <c r="M16" s="253"/>
      <c r="N16" s="264"/>
      <c r="O16" s="268" t="s">
        <v>279</v>
      </c>
      <c r="P16" s="264"/>
      <c r="Q16" s="303" t="s">
        <v>254</v>
      </c>
      <c r="R16" s="303" t="s">
        <v>254</v>
      </c>
    </row>
    <row r="17" spans="2:18" outlineLevel="1">
      <c r="B17" s="431"/>
      <c r="E17" s="262" t="s">
        <v>277</v>
      </c>
      <c r="F17" s="254"/>
      <c r="G17" s="254"/>
      <c r="H17" s="254"/>
      <c r="I17" s="257" t="s">
        <v>35</v>
      </c>
      <c r="J17" s="254"/>
      <c r="K17" s="106"/>
      <c r="L17" s="259"/>
      <c r="M17" s="253"/>
      <c r="N17" s="264"/>
      <c r="O17" s="268" t="s">
        <v>279</v>
      </c>
      <c r="P17" s="264"/>
      <c r="Q17" s="303" t="s">
        <v>254</v>
      </c>
      <c r="R17" s="303" t="s">
        <v>254</v>
      </c>
    </row>
    <row r="18" spans="2:18" outlineLevel="1">
      <c r="B18" s="432"/>
      <c r="E18" s="263" t="s">
        <v>278</v>
      </c>
      <c r="F18" s="256"/>
      <c r="G18" s="256"/>
      <c r="H18" s="256"/>
      <c r="I18" s="267" t="s">
        <v>35</v>
      </c>
      <c r="J18" s="256"/>
      <c r="K18" s="108"/>
      <c r="L18" s="260"/>
      <c r="M18" s="253"/>
      <c r="N18" s="264"/>
      <c r="O18" s="268" t="s">
        <v>279</v>
      </c>
      <c r="P18" s="264"/>
      <c r="Q18" s="303" t="s">
        <v>254</v>
      </c>
      <c r="R18" s="303" t="s">
        <v>254</v>
      </c>
    </row>
    <row r="19" spans="2:18">
      <c r="E19" s="252" t="s">
        <v>284</v>
      </c>
    </row>
    <row r="20" spans="2:18" outlineLevel="1">
      <c r="B20" s="430"/>
      <c r="E20" s="261" t="s">
        <v>273</v>
      </c>
      <c r="F20" s="255"/>
      <c r="G20" s="255"/>
      <c r="H20" s="255"/>
      <c r="I20" s="266" t="s">
        <v>35</v>
      </c>
      <c r="J20" s="255"/>
      <c r="K20" s="104"/>
      <c r="L20" s="258"/>
      <c r="M20" s="253"/>
      <c r="N20" s="264"/>
      <c r="O20" s="268" t="s">
        <v>279</v>
      </c>
      <c r="P20" s="264"/>
      <c r="Q20" s="303" t="s">
        <v>254</v>
      </c>
      <c r="R20" s="303" t="s">
        <v>254</v>
      </c>
    </row>
    <row r="21" spans="2:18" outlineLevel="1">
      <c r="B21" s="431"/>
      <c r="E21" s="262" t="s">
        <v>274</v>
      </c>
      <c r="F21" s="254"/>
      <c r="G21" s="254"/>
      <c r="H21" s="254"/>
      <c r="I21" s="257" t="s">
        <v>35</v>
      </c>
      <c r="J21" s="254"/>
      <c r="K21" s="106"/>
      <c r="L21" s="259"/>
      <c r="M21" s="253"/>
      <c r="N21" s="264"/>
      <c r="O21" s="268" t="s">
        <v>279</v>
      </c>
      <c r="P21" s="264"/>
      <c r="Q21" s="303" t="s">
        <v>254</v>
      </c>
      <c r="R21" s="303" t="s">
        <v>254</v>
      </c>
    </row>
    <row r="22" spans="2:18" outlineLevel="1">
      <c r="B22" s="431"/>
      <c r="E22" s="262" t="s">
        <v>275</v>
      </c>
      <c r="F22" s="254"/>
      <c r="G22" s="254"/>
      <c r="H22" s="254"/>
      <c r="I22" s="257" t="s">
        <v>35</v>
      </c>
      <c r="J22" s="254"/>
      <c r="K22" s="106"/>
      <c r="L22" s="259"/>
      <c r="M22" s="253"/>
      <c r="N22" s="264"/>
      <c r="O22" s="268" t="s">
        <v>279</v>
      </c>
      <c r="P22" s="264"/>
      <c r="Q22" s="303" t="s">
        <v>254</v>
      </c>
      <c r="R22" s="303" t="s">
        <v>254</v>
      </c>
    </row>
    <row r="23" spans="2:18" outlineLevel="1">
      <c r="B23" s="431"/>
      <c r="E23" s="262" t="s">
        <v>276</v>
      </c>
      <c r="F23" s="254"/>
      <c r="G23" s="254"/>
      <c r="H23" s="254"/>
      <c r="I23" s="257" t="s">
        <v>35</v>
      </c>
      <c r="J23" s="254"/>
      <c r="K23" s="106"/>
      <c r="L23" s="259"/>
      <c r="M23" s="253"/>
      <c r="N23" s="264"/>
      <c r="O23" s="268" t="s">
        <v>279</v>
      </c>
      <c r="P23" s="264"/>
      <c r="Q23" s="303" t="s">
        <v>254</v>
      </c>
      <c r="R23" s="303" t="s">
        <v>254</v>
      </c>
    </row>
    <row r="24" spans="2:18" outlineLevel="1">
      <c r="B24" s="431"/>
      <c r="E24" s="262" t="s">
        <v>277</v>
      </c>
      <c r="F24" s="254"/>
      <c r="G24" s="254"/>
      <c r="H24" s="254"/>
      <c r="I24" s="257" t="s">
        <v>35</v>
      </c>
      <c r="J24" s="254"/>
      <c r="K24" s="106"/>
      <c r="L24" s="259"/>
      <c r="M24" s="253"/>
      <c r="N24" s="264"/>
      <c r="O24" s="268" t="s">
        <v>279</v>
      </c>
      <c r="P24" s="264"/>
      <c r="Q24" s="303" t="s">
        <v>254</v>
      </c>
      <c r="R24" s="303" t="s">
        <v>254</v>
      </c>
    </row>
    <row r="25" spans="2:18" outlineLevel="1">
      <c r="B25" s="432"/>
      <c r="E25" s="263" t="s">
        <v>278</v>
      </c>
      <c r="F25" s="256"/>
      <c r="G25" s="256"/>
      <c r="H25" s="256"/>
      <c r="I25" s="267" t="s">
        <v>35</v>
      </c>
      <c r="J25" s="256"/>
      <c r="K25" s="108"/>
      <c r="L25" s="260"/>
      <c r="M25" s="253"/>
      <c r="N25" s="264"/>
      <c r="O25" s="268" t="s">
        <v>279</v>
      </c>
      <c r="P25" s="264"/>
      <c r="Q25" s="303" t="s">
        <v>254</v>
      </c>
      <c r="R25" s="303" t="s">
        <v>254</v>
      </c>
    </row>
    <row r="26" spans="2:18">
      <c r="E26" s="272" t="s">
        <v>285</v>
      </c>
    </row>
    <row r="27" spans="2:18" outlineLevel="1">
      <c r="B27" s="430"/>
      <c r="E27" s="261" t="s">
        <v>273</v>
      </c>
      <c r="F27" s="255"/>
      <c r="G27" s="255"/>
      <c r="H27" s="255"/>
      <c r="I27" s="266" t="s">
        <v>35</v>
      </c>
      <c r="J27" s="255"/>
      <c r="K27" s="104"/>
      <c r="L27" s="258"/>
      <c r="M27" s="253"/>
      <c r="N27" s="264"/>
      <c r="O27" s="268" t="s">
        <v>279</v>
      </c>
      <c r="P27" s="264"/>
      <c r="Q27" s="303" t="s">
        <v>254</v>
      </c>
      <c r="R27" s="303" t="s">
        <v>254</v>
      </c>
    </row>
    <row r="28" spans="2:18" outlineLevel="1">
      <c r="B28" s="431"/>
      <c r="E28" s="262" t="s">
        <v>274</v>
      </c>
      <c r="F28" s="254"/>
      <c r="G28" s="254"/>
      <c r="H28" s="254"/>
      <c r="I28" s="257" t="s">
        <v>35</v>
      </c>
      <c r="J28" s="254"/>
      <c r="K28" s="106"/>
      <c r="L28" s="259"/>
      <c r="M28" s="253"/>
      <c r="N28" s="264"/>
      <c r="O28" s="268" t="s">
        <v>279</v>
      </c>
      <c r="P28" s="264"/>
      <c r="Q28" s="303" t="s">
        <v>254</v>
      </c>
      <c r="R28" s="303" t="s">
        <v>254</v>
      </c>
    </row>
    <row r="29" spans="2:18" outlineLevel="1">
      <c r="B29" s="431"/>
      <c r="E29" s="262" t="s">
        <v>275</v>
      </c>
      <c r="F29" s="254"/>
      <c r="G29" s="254"/>
      <c r="H29" s="254"/>
      <c r="I29" s="257" t="s">
        <v>35</v>
      </c>
      <c r="J29" s="254"/>
      <c r="K29" s="106"/>
      <c r="L29" s="259"/>
      <c r="M29" s="253"/>
      <c r="N29" s="264"/>
      <c r="O29" s="268" t="s">
        <v>279</v>
      </c>
      <c r="P29" s="264"/>
      <c r="Q29" s="303" t="s">
        <v>254</v>
      </c>
      <c r="R29" s="303" t="s">
        <v>254</v>
      </c>
    </row>
    <row r="30" spans="2:18" outlineLevel="1">
      <c r="B30" s="431"/>
      <c r="E30" s="262" t="s">
        <v>276</v>
      </c>
      <c r="F30" s="254"/>
      <c r="G30" s="254"/>
      <c r="H30" s="254"/>
      <c r="I30" s="257" t="s">
        <v>35</v>
      </c>
      <c r="J30" s="254"/>
      <c r="K30" s="106"/>
      <c r="L30" s="259"/>
      <c r="M30" s="253"/>
      <c r="N30" s="264"/>
      <c r="O30" s="268" t="s">
        <v>279</v>
      </c>
      <c r="P30" s="264"/>
      <c r="Q30" s="303" t="s">
        <v>254</v>
      </c>
      <c r="R30" s="303" t="s">
        <v>254</v>
      </c>
    </row>
    <row r="31" spans="2:18" outlineLevel="1">
      <c r="B31" s="431"/>
      <c r="E31" s="262" t="s">
        <v>277</v>
      </c>
      <c r="F31" s="254"/>
      <c r="G31" s="254"/>
      <c r="H31" s="254"/>
      <c r="I31" s="257" t="s">
        <v>35</v>
      </c>
      <c r="J31" s="254"/>
      <c r="K31" s="106"/>
      <c r="L31" s="259"/>
      <c r="M31" s="253"/>
      <c r="N31" s="264"/>
      <c r="O31" s="268" t="s">
        <v>279</v>
      </c>
      <c r="P31" s="264"/>
      <c r="Q31" s="303" t="s">
        <v>254</v>
      </c>
      <c r="R31" s="303" t="s">
        <v>254</v>
      </c>
    </row>
    <row r="32" spans="2:18" outlineLevel="1">
      <c r="B32" s="432"/>
      <c r="E32" s="263" t="s">
        <v>278</v>
      </c>
      <c r="F32" s="256"/>
      <c r="G32" s="256"/>
      <c r="H32" s="256"/>
      <c r="I32" s="267" t="s">
        <v>35</v>
      </c>
      <c r="J32" s="256"/>
      <c r="K32" s="108"/>
      <c r="L32" s="260"/>
      <c r="M32" s="253"/>
      <c r="N32" s="264"/>
      <c r="O32" s="268" t="s">
        <v>279</v>
      </c>
      <c r="P32" s="264"/>
      <c r="Q32" s="303" t="s">
        <v>254</v>
      </c>
      <c r="R32" s="303" t="s">
        <v>254</v>
      </c>
    </row>
    <row r="33" spans="2:18" s="264" customFormat="1">
      <c r="D33" s="253"/>
      <c r="E33" s="272" t="s">
        <v>409</v>
      </c>
      <c r="F33" s="253"/>
      <c r="G33" s="253"/>
      <c r="H33" s="253"/>
      <c r="I33" s="253"/>
      <c r="J33" s="253"/>
      <c r="K33" s="253"/>
      <c r="L33" s="253"/>
      <c r="M33" s="253"/>
      <c r="Q33" s="302"/>
      <c r="R33" s="302"/>
    </row>
    <row r="34" spans="2:18" outlineLevel="1">
      <c r="E34" s="315" t="s">
        <v>468</v>
      </c>
    </row>
    <row r="35" spans="2:18" outlineLevel="1">
      <c r="B35" s="430"/>
      <c r="E35" s="261" t="s">
        <v>273</v>
      </c>
      <c r="F35" s="255"/>
      <c r="G35" s="255"/>
      <c r="H35" s="255"/>
      <c r="I35" s="266" t="s">
        <v>35</v>
      </c>
      <c r="J35" s="255"/>
      <c r="K35" s="104"/>
      <c r="L35" s="258"/>
      <c r="M35" s="253"/>
      <c r="N35" s="264"/>
      <c r="O35" s="268" t="s">
        <v>279</v>
      </c>
      <c r="P35" s="264"/>
      <c r="Q35" s="303" t="s">
        <v>254</v>
      </c>
      <c r="R35" s="303" t="s">
        <v>254</v>
      </c>
    </row>
    <row r="36" spans="2:18" outlineLevel="1">
      <c r="B36" s="431"/>
      <c r="E36" s="262" t="s">
        <v>274</v>
      </c>
      <c r="F36" s="254"/>
      <c r="G36" s="254"/>
      <c r="H36" s="254"/>
      <c r="I36" s="257" t="s">
        <v>35</v>
      </c>
      <c r="J36" s="254"/>
      <c r="K36" s="106"/>
      <c r="L36" s="259"/>
      <c r="M36" s="253"/>
      <c r="N36" s="264"/>
      <c r="O36" s="268" t="s">
        <v>279</v>
      </c>
      <c r="P36" s="264"/>
      <c r="Q36" s="303" t="s">
        <v>254</v>
      </c>
      <c r="R36" s="303" t="s">
        <v>254</v>
      </c>
    </row>
    <row r="37" spans="2:18" outlineLevel="1">
      <c r="B37" s="431"/>
      <c r="E37" s="262" t="s">
        <v>275</v>
      </c>
      <c r="F37" s="254"/>
      <c r="G37" s="254"/>
      <c r="H37" s="254"/>
      <c r="I37" s="257" t="s">
        <v>35</v>
      </c>
      <c r="J37" s="254"/>
      <c r="K37" s="106"/>
      <c r="L37" s="259"/>
      <c r="M37" s="253"/>
      <c r="N37" s="264"/>
      <c r="O37" s="268" t="s">
        <v>279</v>
      </c>
      <c r="P37" s="264"/>
      <c r="Q37" s="303" t="s">
        <v>254</v>
      </c>
      <c r="R37" s="303" t="s">
        <v>254</v>
      </c>
    </row>
    <row r="38" spans="2:18" outlineLevel="1">
      <c r="B38" s="431"/>
      <c r="E38" s="262" t="s">
        <v>276</v>
      </c>
      <c r="F38" s="254"/>
      <c r="G38" s="254"/>
      <c r="H38" s="254"/>
      <c r="I38" s="257" t="s">
        <v>35</v>
      </c>
      <c r="J38" s="254"/>
      <c r="K38" s="106"/>
      <c r="L38" s="259"/>
      <c r="M38" s="253"/>
      <c r="N38" s="264"/>
      <c r="O38" s="268" t="s">
        <v>279</v>
      </c>
      <c r="P38" s="264"/>
      <c r="Q38" s="303" t="s">
        <v>254</v>
      </c>
      <c r="R38" s="303" t="s">
        <v>254</v>
      </c>
    </row>
    <row r="39" spans="2:18" outlineLevel="1">
      <c r="B39" s="431"/>
      <c r="E39" s="262" t="s">
        <v>277</v>
      </c>
      <c r="F39" s="254"/>
      <c r="G39" s="254"/>
      <c r="H39" s="254"/>
      <c r="I39" s="257" t="s">
        <v>35</v>
      </c>
      <c r="J39" s="254"/>
      <c r="K39" s="106"/>
      <c r="L39" s="259"/>
      <c r="M39" s="253"/>
      <c r="N39" s="264"/>
      <c r="O39" s="268" t="s">
        <v>279</v>
      </c>
      <c r="P39" s="264"/>
      <c r="Q39" s="303" t="s">
        <v>254</v>
      </c>
      <c r="R39" s="303" t="s">
        <v>254</v>
      </c>
    </row>
    <row r="40" spans="2:18" outlineLevel="1">
      <c r="B40" s="432"/>
      <c r="E40" s="263" t="s">
        <v>278</v>
      </c>
      <c r="F40" s="256"/>
      <c r="G40" s="256"/>
      <c r="H40" s="256"/>
      <c r="I40" s="267" t="s">
        <v>35</v>
      </c>
      <c r="J40" s="256"/>
      <c r="K40" s="108"/>
      <c r="L40" s="260"/>
      <c r="M40" s="253"/>
      <c r="N40" s="264"/>
      <c r="O40" s="268" t="s">
        <v>279</v>
      </c>
      <c r="P40" s="264"/>
      <c r="Q40" s="303" t="s">
        <v>254</v>
      </c>
      <c r="R40" s="303" t="s">
        <v>254</v>
      </c>
    </row>
    <row r="41" spans="2:18" outlineLevel="1">
      <c r="E41" s="315" t="s">
        <v>317</v>
      </c>
    </row>
    <row r="42" spans="2:18" outlineLevel="1">
      <c r="B42" s="430"/>
      <c r="E42" s="261" t="s">
        <v>273</v>
      </c>
      <c r="F42" s="255"/>
      <c r="G42" s="255"/>
      <c r="H42" s="255"/>
      <c r="I42" s="266" t="s">
        <v>35</v>
      </c>
      <c r="J42" s="255"/>
      <c r="K42" s="104"/>
      <c r="L42" s="258"/>
      <c r="M42" s="253"/>
      <c r="N42" s="264"/>
      <c r="O42" s="268" t="s">
        <v>279</v>
      </c>
      <c r="P42" s="264"/>
      <c r="Q42" s="303" t="s">
        <v>254</v>
      </c>
      <c r="R42" s="303" t="s">
        <v>254</v>
      </c>
    </row>
    <row r="43" spans="2:18" outlineLevel="1">
      <c r="B43" s="431"/>
      <c r="E43" s="262" t="s">
        <v>274</v>
      </c>
      <c r="F43" s="254"/>
      <c r="G43" s="254"/>
      <c r="H43" s="254"/>
      <c r="I43" s="257" t="s">
        <v>35</v>
      </c>
      <c r="J43" s="254"/>
      <c r="K43" s="106"/>
      <c r="L43" s="259"/>
      <c r="M43" s="253"/>
      <c r="N43" s="264"/>
      <c r="O43" s="268" t="s">
        <v>279</v>
      </c>
      <c r="P43" s="264"/>
      <c r="Q43" s="303" t="s">
        <v>254</v>
      </c>
      <c r="R43" s="303" t="s">
        <v>254</v>
      </c>
    </row>
    <row r="44" spans="2:18" outlineLevel="1">
      <c r="B44" s="431"/>
      <c r="E44" s="262" t="s">
        <v>275</v>
      </c>
      <c r="F44" s="254"/>
      <c r="G44" s="254"/>
      <c r="H44" s="254"/>
      <c r="I44" s="257" t="s">
        <v>35</v>
      </c>
      <c r="J44" s="254"/>
      <c r="K44" s="106"/>
      <c r="L44" s="259"/>
      <c r="M44" s="253"/>
      <c r="N44" s="264"/>
      <c r="O44" s="268" t="s">
        <v>279</v>
      </c>
      <c r="P44" s="264"/>
      <c r="Q44" s="303" t="s">
        <v>254</v>
      </c>
      <c r="R44" s="303" t="s">
        <v>254</v>
      </c>
    </row>
    <row r="45" spans="2:18" outlineLevel="1">
      <c r="B45" s="431"/>
      <c r="E45" s="262" t="s">
        <v>276</v>
      </c>
      <c r="F45" s="254"/>
      <c r="G45" s="254"/>
      <c r="H45" s="254"/>
      <c r="I45" s="257" t="s">
        <v>35</v>
      </c>
      <c r="J45" s="254"/>
      <c r="K45" s="106"/>
      <c r="L45" s="259"/>
      <c r="M45" s="253"/>
      <c r="N45" s="264"/>
      <c r="O45" s="268" t="s">
        <v>279</v>
      </c>
      <c r="P45" s="264"/>
      <c r="Q45" s="303" t="s">
        <v>254</v>
      </c>
      <c r="R45" s="303" t="s">
        <v>254</v>
      </c>
    </row>
    <row r="46" spans="2:18" outlineLevel="1">
      <c r="B46" s="431"/>
      <c r="E46" s="262" t="s">
        <v>277</v>
      </c>
      <c r="F46" s="254"/>
      <c r="G46" s="254"/>
      <c r="H46" s="254"/>
      <c r="I46" s="257" t="s">
        <v>35</v>
      </c>
      <c r="J46" s="254"/>
      <c r="K46" s="106"/>
      <c r="L46" s="259"/>
      <c r="M46" s="253"/>
      <c r="N46" s="264"/>
      <c r="O46" s="268" t="s">
        <v>279</v>
      </c>
      <c r="P46" s="264"/>
      <c r="Q46" s="303" t="s">
        <v>254</v>
      </c>
      <c r="R46" s="303" t="s">
        <v>254</v>
      </c>
    </row>
    <row r="47" spans="2:18" outlineLevel="1">
      <c r="B47" s="432"/>
      <c r="E47" s="263" t="s">
        <v>278</v>
      </c>
      <c r="F47" s="256"/>
      <c r="G47" s="256"/>
      <c r="H47" s="256"/>
      <c r="I47" s="267" t="s">
        <v>35</v>
      </c>
      <c r="J47" s="256"/>
      <c r="K47" s="108"/>
      <c r="L47" s="260"/>
      <c r="M47" s="253"/>
      <c r="N47" s="264"/>
      <c r="O47" s="268" t="s">
        <v>279</v>
      </c>
      <c r="P47" s="264"/>
      <c r="Q47" s="303" t="s">
        <v>254</v>
      </c>
      <c r="R47" s="303" t="s">
        <v>254</v>
      </c>
    </row>
    <row r="48" spans="2:18" outlineLevel="1">
      <c r="E48" s="315" t="s">
        <v>318</v>
      </c>
    </row>
    <row r="49" spans="2:18" outlineLevel="1">
      <c r="B49" s="430"/>
      <c r="E49" s="261" t="s">
        <v>273</v>
      </c>
      <c r="F49" s="255"/>
      <c r="G49" s="255"/>
      <c r="H49" s="255"/>
      <c r="I49" s="266" t="s">
        <v>35</v>
      </c>
      <c r="J49" s="255"/>
      <c r="K49" s="104"/>
      <c r="L49" s="258"/>
      <c r="M49" s="253"/>
      <c r="N49" s="264"/>
      <c r="O49" s="268" t="s">
        <v>279</v>
      </c>
      <c r="P49" s="264"/>
      <c r="Q49" s="303" t="s">
        <v>254</v>
      </c>
      <c r="R49" s="303" t="s">
        <v>254</v>
      </c>
    </row>
    <row r="50" spans="2:18" outlineLevel="1">
      <c r="B50" s="431"/>
      <c r="E50" s="262" t="s">
        <v>274</v>
      </c>
      <c r="F50" s="254"/>
      <c r="G50" s="254"/>
      <c r="H50" s="254"/>
      <c r="I50" s="257" t="s">
        <v>35</v>
      </c>
      <c r="J50" s="254"/>
      <c r="K50" s="106"/>
      <c r="L50" s="259"/>
      <c r="M50" s="253"/>
      <c r="N50" s="264"/>
      <c r="O50" s="268" t="s">
        <v>279</v>
      </c>
      <c r="P50" s="264"/>
      <c r="Q50" s="303" t="s">
        <v>254</v>
      </c>
      <c r="R50" s="303" t="s">
        <v>254</v>
      </c>
    </row>
    <row r="51" spans="2:18" outlineLevel="1">
      <c r="B51" s="431"/>
      <c r="E51" s="262" t="s">
        <v>275</v>
      </c>
      <c r="F51" s="254"/>
      <c r="G51" s="254"/>
      <c r="H51" s="254"/>
      <c r="I51" s="257" t="s">
        <v>35</v>
      </c>
      <c r="J51" s="254"/>
      <c r="K51" s="106"/>
      <c r="L51" s="259"/>
      <c r="M51" s="253"/>
      <c r="N51" s="264"/>
      <c r="O51" s="268" t="s">
        <v>279</v>
      </c>
      <c r="P51" s="264"/>
      <c r="Q51" s="303" t="s">
        <v>254</v>
      </c>
      <c r="R51" s="303" t="s">
        <v>254</v>
      </c>
    </row>
    <row r="52" spans="2:18" outlineLevel="1">
      <c r="B52" s="431"/>
      <c r="E52" s="262" t="s">
        <v>276</v>
      </c>
      <c r="F52" s="254"/>
      <c r="G52" s="254"/>
      <c r="H52" s="254"/>
      <c r="I52" s="257" t="s">
        <v>35</v>
      </c>
      <c r="J52" s="254"/>
      <c r="K52" s="106"/>
      <c r="L52" s="259"/>
      <c r="M52" s="253"/>
      <c r="N52" s="264"/>
      <c r="O52" s="268" t="s">
        <v>279</v>
      </c>
      <c r="P52" s="264"/>
      <c r="Q52" s="303" t="s">
        <v>254</v>
      </c>
      <c r="R52" s="303" t="s">
        <v>254</v>
      </c>
    </row>
    <row r="53" spans="2:18" outlineLevel="1">
      <c r="B53" s="431"/>
      <c r="E53" s="262" t="s">
        <v>277</v>
      </c>
      <c r="F53" s="254"/>
      <c r="G53" s="254"/>
      <c r="H53" s="254"/>
      <c r="I53" s="257" t="s">
        <v>35</v>
      </c>
      <c r="J53" s="254"/>
      <c r="K53" s="106"/>
      <c r="L53" s="259"/>
      <c r="M53" s="253"/>
      <c r="N53" s="264"/>
      <c r="O53" s="268" t="s">
        <v>279</v>
      </c>
      <c r="P53" s="264"/>
      <c r="Q53" s="303" t="s">
        <v>254</v>
      </c>
      <c r="R53" s="303" t="s">
        <v>254</v>
      </c>
    </row>
    <row r="54" spans="2:18" outlineLevel="1">
      <c r="B54" s="432"/>
      <c r="E54" s="263" t="s">
        <v>278</v>
      </c>
      <c r="F54" s="256"/>
      <c r="G54" s="256"/>
      <c r="H54" s="256"/>
      <c r="I54" s="267" t="s">
        <v>35</v>
      </c>
      <c r="J54" s="256"/>
      <c r="K54" s="108"/>
      <c r="L54" s="260"/>
      <c r="M54" s="253"/>
      <c r="N54" s="264"/>
      <c r="O54" s="268" t="s">
        <v>279</v>
      </c>
      <c r="P54" s="264"/>
      <c r="Q54" s="303" t="s">
        <v>254</v>
      </c>
      <c r="R54" s="303" t="s">
        <v>254</v>
      </c>
    </row>
    <row r="55" spans="2:18" outlineLevel="1">
      <c r="E55" s="315" t="s">
        <v>405</v>
      </c>
    </row>
    <row r="56" spans="2:18" outlineLevel="1">
      <c r="B56" s="430"/>
      <c r="E56" s="261" t="s">
        <v>273</v>
      </c>
      <c r="F56" s="255"/>
      <c r="G56" s="255"/>
      <c r="H56" s="255"/>
      <c r="I56" s="266" t="s">
        <v>35</v>
      </c>
      <c r="J56" s="255"/>
      <c r="K56" s="104"/>
      <c r="L56" s="258"/>
      <c r="M56" s="253"/>
      <c r="N56" s="264"/>
      <c r="O56" s="268" t="s">
        <v>279</v>
      </c>
      <c r="P56" s="264"/>
      <c r="Q56" s="303" t="s">
        <v>254</v>
      </c>
      <c r="R56" s="303" t="s">
        <v>254</v>
      </c>
    </row>
    <row r="57" spans="2:18" outlineLevel="1">
      <c r="B57" s="431"/>
      <c r="E57" s="262" t="s">
        <v>274</v>
      </c>
      <c r="F57" s="254"/>
      <c r="G57" s="254"/>
      <c r="H57" s="254"/>
      <c r="I57" s="257" t="s">
        <v>35</v>
      </c>
      <c r="J57" s="254"/>
      <c r="K57" s="106"/>
      <c r="L57" s="259"/>
      <c r="M57" s="253"/>
      <c r="N57" s="264"/>
      <c r="O57" s="268" t="s">
        <v>279</v>
      </c>
      <c r="P57" s="264"/>
      <c r="Q57" s="303" t="s">
        <v>254</v>
      </c>
      <c r="R57" s="303" t="s">
        <v>254</v>
      </c>
    </row>
    <row r="58" spans="2:18" outlineLevel="1">
      <c r="B58" s="431"/>
      <c r="E58" s="262" t="s">
        <v>275</v>
      </c>
      <c r="F58" s="254"/>
      <c r="G58" s="254"/>
      <c r="H58" s="254"/>
      <c r="I58" s="257" t="s">
        <v>35</v>
      </c>
      <c r="J58" s="254"/>
      <c r="K58" s="106"/>
      <c r="L58" s="259"/>
      <c r="M58" s="253"/>
      <c r="N58" s="264"/>
      <c r="O58" s="268" t="s">
        <v>279</v>
      </c>
      <c r="P58" s="264"/>
      <c r="Q58" s="303" t="s">
        <v>254</v>
      </c>
      <c r="R58" s="303" t="s">
        <v>254</v>
      </c>
    </row>
    <row r="59" spans="2:18" outlineLevel="1">
      <c r="B59" s="431"/>
      <c r="E59" s="262" t="s">
        <v>276</v>
      </c>
      <c r="F59" s="254"/>
      <c r="G59" s="254"/>
      <c r="H59" s="254"/>
      <c r="I59" s="257" t="s">
        <v>35</v>
      </c>
      <c r="J59" s="254"/>
      <c r="K59" s="106"/>
      <c r="L59" s="259"/>
      <c r="M59" s="253"/>
      <c r="N59" s="264"/>
      <c r="O59" s="268" t="s">
        <v>279</v>
      </c>
      <c r="P59" s="264"/>
      <c r="Q59" s="303" t="s">
        <v>254</v>
      </c>
      <c r="R59" s="303" t="s">
        <v>254</v>
      </c>
    </row>
    <row r="60" spans="2:18" outlineLevel="1">
      <c r="B60" s="431"/>
      <c r="E60" s="262" t="s">
        <v>277</v>
      </c>
      <c r="F60" s="254"/>
      <c r="G60" s="254"/>
      <c r="H60" s="254"/>
      <c r="I60" s="257" t="s">
        <v>35</v>
      </c>
      <c r="J60" s="254"/>
      <c r="K60" s="106"/>
      <c r="L60" s="259"/>
      <c r="M60" s="253"/>
      <c r="N60" s="264"/>
      <c r="O60" s="268" t="s">
        <v>279</v>
      </c>
      <c r="P60" s="264"/>
      <c r="Q60" s="303" t="s">
        <v>254</v>
      </c>
      <c r="R60" s="303" t="s">
        <v>254</v>
      </c>
    </row>
    <row r="61" spans="2:18" outlineLevel="1">
      <c r="B61" s="432"/>
      <c r="E61" s="263" t="s">
        <v>278</v>
      </c>
      <c r="F61" s="256"/>
      <c r="G61" s="256"/>
      <c r="H61" s="256"/>
      <c r="I61" s="267" t="s">
        <v>35</v>
      </c>
      <c r="J61" s="256"/>
      <c r="K61" s="108"/>
      <c r="L61" s="260"/>
      <c r="M61" s="253"/>
      <c r="N61" s="264"/>
      <c r="O61" s="268" t="s">
        <v>279</v>
      </c>
      <c r="P61" s="264"/>
      <c r="Q61" s="303" t="s">
        <v>254</v>
      </c>
      <c r="R61" s="303" t="s">
        <v>254</v>
      </c>
    </row>
    <row r="62" spans="2:18" s="264" customFormat="1">
      <c r="D62" s="253"/>
      <c r="E62" s="272" t="s">
        <v>424</v>
      </c>
      <c r="F62" s="253"/>
      <c r="G62" s="253"/>
      <c r="H62" s="253"/>
      <c r="I62" s="253"/>
      <c r="J62" s="253"/>
      <c r="K62" s="253"/>
      <c r="L62" s="253"/>
      <c r="M62" s="253"/>
      <c r="Q62" s="302"/>
      <c r="R62" s="302"/>
    </row>
    <row r="63" spans="2:18" s="264" customFormat="1" outlineLevel="1">
      <c r="B63" s="430"/>
      <c r="D63" s="253"/>
      <c r="E63" s="261" t="s">
        <v>273</v>
      </c>
      <c r="F63" s="255"/>
      <c r="G63" s="255"/>
      <c r="H63" s="255"/>
      <c r="I63" s="266" t="s">
        <v>35</v>
      </c>
      <c r="J63" s="255"/>
      <c r="K63" s="104"/>
      <c r="L63" s="258"/>
      <c r="M63" s="253"/>
      <c r="O63" s="268" t="s">
        <v>425</v>
      </c>
      <c r="Q63" s="303" t="s">
        <v>254</v>
      </c>
      <c r="R63" s="303" t="s">
        <v>254</v>
      </c>
    </row>
    <row r="64" spans="2:18" s="264" customFormat="1" outlineLevel="1">
      <c r="B64" s="431"/>
      <c r="D64" s="253"/>
      <c r="E64" s="262" t="s">
        <v>274</v>
      </c>
      <c r="F64" s="254"/>
      <c r="G64" s="254"/>
      <c r="H64" s="254"/>
      <c r="I64" s="257" t="s">
        <v>35</v>
      </c>
      <c r="J64" s="254"/>
      <c r="K64" s="106"/>
      <c r="L64" s="259"/>
      <c r="M64" s="253"/>
      <c r="O64" s="268" t="s">
        <v>425</v>
      </c>
      <c r="Q64" s="303" t="s">
        <v>254</v>
      </c>
      <c r="R64" s="303" t="s">
        <v>254</v>
      </c>
    </row>
    <row r="65" spans="2:19" s="264" customFormat="1" outlineLevel="1">
      <c r="B65" s="431"/>
      <c r="D65" s="253"/>
      <c r="E65" s="262" t="s">
        <v>275</v>
      </c>
      <c r="F65" s="254"/>
      <c r="G65" s="254"/>
      <c r="H65" s="254"/>
      <c r="I65" s="257" t="s">
        <v>35</v>
      </c>
      <c r="J65" s="254"/>
      <c r="K65" s="106"/>
      <c r="L65" s="259"/>
      <c r="M65" s="253"/>
      <c r="O65" s="268" t="s">
        <v>425</v>
      </c>
      <c r="Q65" s="303" t="s">
        <v>254</v>
      </c>
      <c r="R65" s="303" t="s">
        <v>254</v>
      </c>
    </row>
    <row r="66" spans="2:19" s="264" customFormat="1" outlineLevel="1">
      <c r="B66" s="431"/>
      <c r="D66" s="253"/>
      <c r="E66" s="262" t="s">
        <v>276</v>
      </c>
      <c r="F66" s="254"/>
      <c r="G66" s="254"/>
      <c r="H66" s="254"/>
      <c r="I66" s="257" t="s">
        <v>35</v>
      </c>
      <c r="J66" s="254"/>
      <c r="K66" s="106"/>
      <c r="L66" s="259"/>
      <c r="M66" s="253"/>
      <c r="O66" s="268" t="s">
        <v>425</v>
      </c>
      <c r="Q66" s="303" t="s">
        <v>254</v>
      </c>
      <c r="R66" s="303" t="s">
        <v>254</v>
      </c>
    </row>
    <row r="67" spans="2:19" s="264" customFormat="1" outlineLevel="1">
      <c r="B67" s="431"/>
      <c r="D67" s="253"/>
      <c r="E67" s="262" t="s">
        <v>277</v>
      </c>
      <c r="F67" s="254"/>
      <c r="G67" s="254"/>
      <c r="H67" s="254"/>
      <c r="I67" s="257" t="s">
        <v>35</v>
      </c>
      <c r="J67" s="254"/>
      <c r="K67" s="106"/>
      <c r="L67" s="259"/>
      <c r="M67" s="253"/>
      <c r="O67" s="268" t="s">
        <v>425</v>
      </c>
      <c r="Q67" s="303" t="s">
        <v>254</v>
      </c>
      <c r="R67" s="303" t="s">
        <v>254</v>
      </c>
    </row>
    <row r="68" spans="2:19" s="264" customFormat="1" outlineLevel="1">
      <c r="B68" s="432"/>
      <c r="D68" s="253"/>
      <c r="E68" s="263" t="s">
        <v>278</v>
      </c>
      <c r="F68" s="256"/>
      <c r="G68" s="256"/>
      <c r="H68" s="256"/>
      <c r="I68" s="267" t="s">
        <v>35</v>
      </c>
      <c r="J68" s="256"/>
      <c r="K68" s="108"/>
      <c r="L68" s="260"/>
      <c r="M68" s="253"/>
      <c r="O68" s="268" t="s">
        <v>425</v>
      </c>
      <c r="Q68" s="303" t="s">
        <v>254</v>
      </c>
      <c r="R68" s="303" t="s">
        <v>254</v>
      </c>
    </row>
    <row r="69" spans="2:19" s="264" customFormat="1">
      <c r="D69" s="253"/>
      <c r="E69" s="272" t="s">
        <v>410</v>
      </c>
      <c r="F69" s="254"/>
      <c r="G69" s="254"/>
      <c r="H69" s="254"/>
      <c r="I69" s="257"/>
      <c r="J69" s="257"/>
      <c r="K69" s="257"/>
      <c r="L69" s="254"/>
      <c r="M69" s="253"/>
      <c r="O69" s="268"/>
      <c r="P69" s="268"/>
      <c r="Q69" s="268"/>
      <c r="R69" s="268"/>
      <c r="S69" s="268"/>
    </row>
    <row r="70" spans="2:19" outlineLevel="1">
      <c r="E70" s="315" t="s">
        <v>406</v>
      </c>
    </row>
    <row r="71" spans="2:19" outlineLevel="1">
      <c r="B71" s="430"/>
      <c r="E71" s="261" t="s">
        <v>273</v>
      </c>
      <c r="F71" s="255"/>
      <c r="G71" s="255"/>
      <c r="H71" s="255"/>
      <c r="I71" s="266" t="s">
        <v>35</v>
      </c>
      <c r="J71" s="255"/>
      <c r="K71" s="104"/>
      <c r="L71" s="269"/>
      <c r="M71" s="253"/>
      <c r="N71" s="264"/>
      <c r="O71" s="268" t="s">
        <v>279</v>
      </c>
      <c r="P71" s="264"/>
      <c r="Q71" s="303" t="s">
        <v>254</v>
      </c>
      <c r="R71" s="303" t="s">
        <v>254</v>
      </c>
    </row>
    <row r="72" spans="2:19" outlineLevel="1">
      <c r="B72" s="431"/>
      <c r="E72" s="262" t="s">
        <v>274</v>
      </c>
      <c r="F72" s="254"/>
      <c r="G72" s="254"/>
      <c r="H72" s="254"/>
      <c r="I72" s="257" t="s">
        <v>35</v>
      </c>
      <c r="J72" s="254"/>
      <c r="K72" s="106"/>
      <c r="L72" s="270"/>
      <c r="M72" s="253"/>
      <c r="N72" s="264"/>
      <c r="O72" s="268" t="s">
        <v>279</v>
      </c>
      <c r="P72" s="264"/>
      <c r="Q72" s="303" t="s">
        <v>254</v>
      </c>
      <c r="R72" s="303" t="s">
        <v>254</v>
      </c>
    </row>
    <row r="73" spans="2:19" outlineLevel="1">
      <c r="B73" s="431"/>
      <c r="E73" s="262" t="s">
        <v>275</v>
      </c>
      <c r="F73" s="254"/>
      <c r="G73" s="254"/>
      <c r="H73" s="254"/>
      <c r="I73" s="257" t="s">
        <v>35</v>
      </c>
      <c r="J73" s="254"/>
      <c r="K73" s="106"/>
      <c r="L73" s="270"/>
      <c r="M73" s="253"/>
      <c r="N73" s="264"/>
      <c r="O73" s="268" t="s">
        <v>279</v>
      </c>
      <c r="P73" s="264"/>
      <c r="Q73" s="303" t="s">
        <v>254</v>
      </c>
      <c r="R73" s="303" t="s">
        <v>254</v>
      </c>
    </row>
    <row r="74" spans="2:19" outlineLevel="1">
      <c r="B74" s="431"/>
      <c r="E74" s="262" t="s">
        <v>276</v>
      </c>
      <c r="F74" s="254"/>
      <c r="G74" s="254"/>
      <c r="H74" s="254"/>
      <c r="I74" s="257" t="s">
        <v>35</v>
      </c>
      <c r="J74" s="254"/>
      <c r="K74" s="106"/>
      <c r="L74" s="270"/>
      <c r="M74" s="253"/>
      <c r="N74" s="264"/>
      <c r="O74" s="268" t="s">
        <v>279</v>
      </c>
      <c r="P74" s="264"/>
      <c r="Q74" s="303" t="s">
        <v>254</v>
      </c>
      <c r="R74" s="303" t="s">
        <v>254</v>
      </c>
    </row>
    <row r="75" spans="2:19" outlineLevel="1">
      <c r="B75" s="431"/>
      <c r="E75" s="262" t="s">
        <v>277</v>
      </c>
      <c r="F75" s="254"/>
      <c r="G75" s="254"/>
      <c r="H75" s="254"/>
      <c r="I75" s="257" t="s">
        <v>35</v>
      </c>
      <c r="J75" s="254"/>
      <c r="K75" s="106"/>
      <c r="L75" s="270"/>
      <c r="M75" s="253"/>
      <c r="N75" s="264"/>
      <c r="O75" s="268" t="s">
        <v>279</v>
      </c>
      <c r="P75" s="264"/>
      <c r="Q75" s="303" t="s">
        <v>254</v>
      </c>
      <c r="R75" s="303" t="s">
        <v>254</v>
      </c>
    </row>
    <row r="76" spans="2:19" outlineLevel="1">
      <c r="B76" s="432"/>
      <c r="E76" s="263" t="s">
        <v>278</v>
      </c>
      <c r="F76" s="256"/>
      <c r="G76" s="256"/>
      <c r="H76" s="256"/>
      <c r="I76" s="267" t="s">
        <v>35</v>
      </c>
      <c r="J76" s="256"/>
      <c r="K76" s="108"/>
      <c r="L76" s="271"/>
      <c r="M76" s="253"/>
      <c r="N76" s="264"/>
      <c r="O76" s="268" t="s">
        <v>279</v>
      </c>
      <c r="P76" s="264"/>
      <c r="Q76" s="303" t="s">
        <v>254</v>
      </c>
      <c r="R76" s="303" t="s">
        <v>254</v>
      </c>
    </row>
    <row r="77" spans="2:19" outlineLevel="1">
      <c r="E77" s="315" t="s">
        <v>407</v>
      </c>
    </row>
    <row r="78" spans="2:19" outlineLevel="1">
      <c r="B78" s="430"/>
      <c r="E78" s="261" t="s">
        <v>273</v>
      </c>
      <c r="F78" s="255"/>
      <c r="G78" s="255"/>
      <c r="H78" s="255"/>
      <c r="I78" s="266" t="s">
        <v>35</v>
      </c>
      <c r="J78" s="255"/>
      <c r="K78" s="104"/>
      <c r="L78" s="269"/>
      <c r="M78" s="253"/>
      <c r="N78" s="264"/>
      <c r="O78" s="268" t="s">
        <v>279</v>
      </c>
      <c r="P78" s="264"/>
      <c r="Q78" s="303" t="s">
        <v>254</v>
      </c>
      <c r="R78" s="303" t="s">
        <v>254</v>
      </c>
    </row>
    <row r="79" spans="2:19" outlineLevel="1">
      <c r="B79" s="431"/>
      <c r="E79" s="262" t="s">
        <v>274</v>
      </c>
      <c r="F79" s="254"/>
      <c r="G79" s="254"/>
      <c r="H79" s="254"/>
      <c r="I79" s="257" t="s">
        <v>35</v>
      </c>
      <c r="J79" s="254"/>
      <c r="K79" s="106"/>
      <c r="L79" s="270"/>
      <c r="M79" s="253"/>
      <c r="N79" s="264"/>
      <c r="O79" s="268" t="s">
        <v>279</v>
      </c>
      <c r="P79" s="264"/>
      <c r="Q79" s="303" t="s">
        <v>254</v>
      </c>
      <c r="R79" s="303" t="s">
        <v>254</v>
      </c>
    </row>
    <row r="80" spans="2:19" outlineLevel="1">
      <c r="B80" s="431"/>
      <c r="E80" s="262" t="s">
        <v>275</v>
      </c>
      <c r="F80" s="254"/>
      <c r="G80" s="254"/>
      <c r="H80" s="254"/>
      <c r="I80" s="257" t="s">
        <v>35</v>
      </c>
      <c r="J80" s="254"/>
      <c r="K80" s="106"/>
      <c r="L80" s="270"/>
      <c r="M80" s="253"/>
      <c r="N80" s="264"/>
      <c r="O80" s="268" t="s">
        <v>279</v>
      </c>
      <c r="P80" s="264"/>
      <c r="Q80" s="303" t="s">
        <v>254</v>
      </c>
      <c r="R80" s="303" t="s">
        <v>254</v>
      </c>
    </row>
    <row r="81" spans="2:18" outlineLevel="1">
      <c r="B81" s="431"/>
      <c r="E81" s="262" t="s">
        <v>276</v>
      </c>
      <c r="F81" s="254"/>
      <c r="G81" s="254"/>
      <c r="H81" s="254"/>
      <c r="I81" s="257" t="s">
        <v>35</v>
      </c>
      <c r="J81" s="254"/>
      <c r="K81" s="106"/>
      <c r="L81" s="270"/>
      <c r="M81" s="253"/>
      <c r="N81" s="264"/>
      <c r="O81" s="268" t="s">
        <v>279</v>
      </c>
      <c r="P81" s="264"/>
      <c r="Q81" s="303" t="s">
        <v>254</v>
      </c>
      <c r="R81" s="303" t="s">
        <v>254</v>
      </c>
    </row>
    <row r="82" spans="2:18" outlineLevel="1">
      <c r="B82" s="431"/>
      <c r="E82" s="262" t="s">
        <v>277</v>
      </c>
      <c r="F82" s="254"/>
      <c r="G82" s="254"/>
      <c r="H82" s="254"/>
      <c r="I82" s="257" t="s">
        <v>35</v>
      </c>
      <c r="J82" s="254"/>
      <c r="K82" s="106"/>
      <c r="L82" s="270"/>
      <c r="M82" s="253"/>
      <c r="N82" s="264"/>
      <c r="O82" s="268" t="s">
        <v>279</v>
      </c>
      <c r="P82" s="264"/>
      <c r="Q82" s="303" t="s">
        <v>254</v>
      </c>
      <c r="R82" s="303" t="s">
        <v>254</v>
      </c>
    </row>
    <row r="83" spans="2:18" outlineLevel="1">
      <c r="B83" s="432"/>
      <c r="E83" s="263" t="s">
        <v>278</v>
      </c>
      <c r="F83" s="256"/>
      <c r="G83" s="256"/>
      <c r="H83" s="256"/>
      <c r="I83" s="267" t="s">
        <v>35</v>
      </c>
      <c r="J83" s="256"/>
      <c r="K83" s="108"/>
      <c r="L83" s="271"/>
      <c r="M83" s="253"/>
      <c r="N83" s="264"/>
      <c r="O83" s="268" t="s">
        <v>279</v>
      </c>
      <c r="P83" s="264"/>
      <c r="Q83" s="303" t="s">
        <v>254</v>
      </c>
      <c r="R83" s="303" t="s">
        <v>254</v>
      </c>
    </row>
    <row r="84" spans="2:18" s="264" customFormat="1">
      <c r="D84" s="253"/>
      <c r="E84" s="272" t="s">
        <v>411</v>
      </c>
      <c r="F84" s="254"/>
      <c r="G84" s="254"/>
      <c r="H84" s="254"/>
      <c r="I84" s="257"/>
      <c r="J84" s="254"/>
      <c r="K84" s="254"/>
      <c r="L84" s="254"/>
      <c r="M84" s="253"/>
      <c r="O84" s="268"/>
    </row>
    <row r="85" spans="2:18" outlineLevel="1">
      <c r="E85" s="1" t="s">
        <v>320</v>
      </c>
    </row>
    <row r="86" spans="2:18" outlineLevel="1">
      <c r="B86" s="430"/>
      <c r="E86" s="261" t="s">
        <v>273</v>
      </c>
      <c r="F86" s="255"/>
      <c r="G86" s="255"/>
      <c r="H86" s="255"/>
      <c r="I86" s="266" t="s">
        <v>35</v>
      </c>
      <c r="J86" s="255"/>
      <c r="K86" s="104"/>
      <c r="L86" s="258"/>
      <c r="M86" s="253"/>
      <c r="N86" s="264"/>
      <c r="O86" s="268" t="s">
        <v>279</v>
      </c>
      <c r="P86" s="264"/>
      <c r="Q86" s="303" t="s">
        <v>254</v>
      </c>
      <c r="R86" s="303" t="s">
        <v>254</v>
      </c>
    </row>
    <row r="87" spans="2:18" outlineLevel="1">
      <c r="B87" s="431"/>
      <c r="E87" s="262" t="s">
        <v>274</v>
      </c>
      <c r="F87" s="254"/>
      <c r="G87" s="254"/>
      <c r="H87" s="254"/>
      <c r="I87" s="257" t="s">
        <v>35</v>
      </c>
      <c r="J87" s="254"/>
      <c r="K87" s="106"/>
      <c r="L87" s="259"/>
      <c r="M87" s="253"/>
      <c r="N87" s="264"/>
      <c r="O87" s="268" t="s">
        <v>279</v>
      </c>
      <c r="P87" s="264"/>
      <c r="Q87" s="303" t="s">
        <v>254</v>
      </c>
      <c r="R87" s="303" t="s">
        <v>254</v>
      </c>
    </row>
    <row r="88" spans="2:18" outlineLevel="1">
      <c r="B88" s="431"/>
      <c r="E88" s="262" t="s">
        <v>275</v>
      </c>
      <c r="F88" s="254"/>
      <c r="G88" s="254"/>
      <c r="H88" s="254"/>
      <c r="I88" s="257" t="s">
        <v>35</v>
      </c>
      <c r="J88" s="254"/>
      <c r="K88" s="106"/>
      <c r="L88" s="259"/>
      <c r="M88" s="253"/>
      <c r="N88" s="264"/>
      <c r="O88" s="268" t="s">
        <v>279</v>
      </c>
      <c r="P88" s="264"/>
      <c r="Q88" s="303" t="s">
        <v>254</v>
      </c>
      <c r="R88" s="303" t="s">
        <v>254</v>
      </c>
    </row>
    <row r="89" spans="2:18" outlineLevel="1">
      <c r="B89" s="431"/>
      <c r="E89" s="262" t="s">
        <v>276</v>
      </c>
      <c r="F89" s="254"/>
      <c r="G89" s="254"/>
      <c r="H89" s="254"/>
      <c r="I89" s="257" t="s">
        <v>35</v>
      </c>
      <c r="J89" s="254"/>
      <c r="K89" s="106"/>
      <c r="L89" s="259"/>
      <c r="M89" s="253"/>
      <c r="N89" s="264"/>
      <c r="O89" s="268" t="s">
        <v>279</v>
      </c>
      <c r="P89" s="264"/>
      <c r="Q89" s="303" t="s">
        <v>254</v>
      </c>
      <c r="R89" s="303" t="s">
        <v>254</v>
      </c>
    </row>
    <row r="90" spans="2:18" outlineLevel="1">
      <c r="B90" s="431"/>
      <c r="E90" s="262" t="s">
        <v>277</v>
      </c>
      <c r="F90" s="254"/>
      <c r="G90" s="254"/>
      <c r="H90" s="254"/>
      <c r="I90" s="257" t="s">
        <v>35</v>
      </c>
      <c r="J90" s="254"/>
      <c r="K90" s="106"/>
      <c r="L90" s="259"/>
      <c r="M90" s="253"/>
      <c r="N90" s="264"/>
      <c r="O90" s="268" t="s">
        <v>279</v>
      </c>
      <c r="P90" s="264"/>
      <c r="Q90" s="303" t="s">
        <v>254</v>
      </c>
      <c r="R90" s="303" t="s">
        <v>254</v>
      </c>
    </row>
    <row r="91" spans="2:18" outlineLevel="1">
      <c r="B91" s="432"/>
      <c r="E91" s="263" t="s">
        <v>278</v>
      </c>
      <c r="F91" s="256"/>
      <c r="G91" s="256"/>
      <c r="H91" s="256"/>
      <c r="I91" s="267" t="s">
        <v>35</v>
      </c>
      <c r="J91" s="256"/>
      <c r="K91" s="108"/>
      <c r="L91" s="260"/>
      <c r="M91" s="253"/>
      <c r="N91" s="264"/>
      <c r="O91" s="268" t="s">
        <v>279</v>
      </c>
      <c r="P91" s="264"/>
      <c r="Q91" s="303" t="s">
        <v>254</v>
      </c>
      <c r="R91" s="303" t="s">
        <v>254</v>
      </c>
    </row>
    <row r="92" spans="2:18" outlineLevel="1">
      <c r="E92" s="1" t="s">
        <v>321</v>
      </c>
    </row>
    <row r="93" spans="2:18" outlineLevel="1">
      <c r="B93" s="430"/>
      <c r="E93" s="261" t="s">
        <v>273</v>
      </c>
      <c r="F93" s="255"/>
      <c r="G93" s="255"/>
      <c r="H93" s="255"/>
      <c r="I93" s="266" t="s">
        <v>35</v>
      </c>
      <c r="J93" s="255"/>
      <c r="K93" s="104"/>
      <c r="L93" s="258"/>
      <c r="M93" s="253"/>
      <c r="N93" s="264"/>
      <c r="O93" s="268" t="s">
        <v>279</v>
      </c>
      <c r="P93" s="264"/>
      <c r="Q93" s="303" t="s">
        <v>254</v>
      </c>
      <c r="R93" s="303" t="s">
        <v>254</v>
      </c>
    </row>
    <row r="94" spans="2:18" outlineLevel="1">
      <c r="B94" s="431"/>
      <c r="E94" s="262" t="s">
        <v>274</v>
      </c>
      <c r="F94" s="254"/>
      <c r="G94" s="254"/>
      <c r="H94" s="254"/>
      <c r="I94" s="257" t="s">
        <v>35</v>
      </c>
      <c r="J94" s="254"/>
      <c r="K94" s="106"/>
      <c r="L94" s="259"/>
      <c r="M94" s="253"/>
      <c r="N94" s="264"/>
      <c r="O94" s="268" t="s">
        <v>279</v>
      </c>
      <c r="P94" s="264"/>
      <c r="Q94" s="303" t="s">
        <v>254</v>
      </c>
      <c r="R94" s="303" t="s">
        <v>254</v>
      </c>
    </row>
    <row r="95" spans="2:18" outlineLevel="1">
      <c r="B95" s="431"/>
      <c r="E95" s="262" t="s">
        <v>275</v>
      </c>
      <c r="F95" s="254"/>
      <c r="G95" s="254"/>
      <c r="H95" s="254"/>
      <c r="I95" s="257" t="s">
        <v>35</v>
      </c>
      <c r="J95" s="254"/>
      <c r="K95" s="106"/>
      <c r="L95" s="259"/>
      <c r="M95" s="253"/>
      <c r="N95" s="264"/>
      <c r="O95" s="268" t="s">
        <v>279</v>
      </c>
      <c r="P95" s="264"/>
      <c r="Q95" s="303" t="s">
        <v>254</v>
      </c>
      <c r="R95" s="303" t="s">
        <v>254</v>
      </c>
    </row>
    <row r="96" spans="2:18" outlineLevel="1">
      <c r="B96" s="431"/>
      <c r="E96" s="262" t="s">
        <v>276</v>
      </c>
      <c r="F96" s="254"/>
      <c r="G96" s="254"/>
      <c r="H96" s="254"/>
      <c r="I96" s="257" t="s">
        <v>35</v>
      </c>
      <c r="J96" s="254"/>
      <c r="K96" s="106"/>
      <c r="L96" s="259"/>
      <c r="M96" s="253"/>
      <c r="N96" s="264"/>
      <c r="O96" s="268" t="s">
        <v>279</v>
      </c>
      <c r="P96" s="264"/>
      <c r="Q96" s="303" t="s">
        <v>254</v>
      </c>
      <c r="R96" s="303" t="s">
        <v>254</v>
      </c>
    </row>
    <row r="97" spans="2:18" outlineLevel="1">
      <c r="B97" s="431"/>
      <c r="E97" s="262" t="s">
        <v>277</v>
      </c>
      <c r="F97" s="254"/>
      <c r="G97" s="254"/>
      <c r="H97" s="254"/>
      <c r="I97" s="257" t="s">
        <v>35</v>
      </c>
      <c r="J97" s="254"/>
      <c r="K97" s="106"/>
      <c r="L97" s="259"/>
      <c r="M97" s="253"/>
      <c r="N97" s="264"/>
      <c r="O97" s="268" t="s">
        <v>279</v>
      </c>
      <c r="P97" s="264"/>
      <c r="Q97" s="303" t="s">
        <v>254</v>
      </c>
      <c r="R97" s="303" t="s">
        <v>254</v>
      </c>
    </row>
    <row r="98" spans="2:18" outlineLevel="1">
      <c r="B98" s="432"/>
      <c r="E98" s="263" t="s">
        <v>278</v>
      </c>
      <c r="F98" s="256"/>
      <c r="G98" s="256"/>
      <c r="H98" s="256"/>
      <c r="I98" s="267" t="s">
        <v>35</v>
      </c>
      <c r="J98" s="256"/>
      <c r="K98" s="108"/>
      <c r="L98" s="260"/>
      <c r="M98" s="253"/>
      <c r="N98" s="264"/>
      <c r="O98" s="268" t="s">
        <v>279</v>
      </c>
      <c r="P98" s="264"/>
      <c r="Q98" s="303" t="s">
        <v>254</v>
      </c>
      <c r="R98" s="303" t="s">
        <v>254</v>
      </c>
    </row>
    <row r="99" spans="2:18" outlineLevel="1">
      <c r="E99" s="1" t="s">
        <v>322</v>
      </c>
    </row>
    <row r="100" spans="2:18" outlineLevel="1">
      <c r="B100" s="430"/>
      <c r="E100" s="261" t="s">
        <v>273</v>
      </c>
      <c r="F100" s="255"/>
      <c r="G100" s="255"/>
      <c r="H100" s="255"/>
      <c r="I100" s="266" t="s">
        <v>35</v>
      </c>
      <c r="J100" s="255"/>
      <c r="K100" s="104"/>
      <c r="L100" s="258"/>
      <c r="M100" s="253"/>
      <c r="N100" s="264"/>
      <c r="O100" s="268" t="s">
        <v>279</v>
      </c>
      <c r="P100" s="264"/>
      <c r="Q100" s="303" t="s">
        <v>254</v>
      </c>
      <c r="R100" s="303" t="s">
        <v>254</v>
      </c>
    </row>
    <row r="101" spans="2:18" outlineLevel="1">
      <c r="B101" s="431"/>
      <c r="E101" s="262" t="s">
        <v>274</v>
      </c>
      <c r="F101" s="254"/>
      <c r="G101" s="254"/>
      <c r="H101" s="254"/>
      <c r="I101" s="257" t="s">
        <v>35</v>
      </c>
      <c r="J101" s="254"/>
      <c r="K101" s="106"/>
      <c r="L101" s="259"/>
      <c r="M101" s="253"/>
      <c r="N101" s="264"/>
      <c r="O101" s="268" t="s">
        <v>279</v>
      </c>
      <c r="P101" s="264"/>
      <c r="Q101" s="303" t="s">
        <v>254</v>
      </c>
      <c r="R101" s="303" t="s">
        <v>254</v>
      </c>
    </row>
    <row r="102" spans="2:18" outlineLevel="1">
      <c r="B102" s="431"/>
      <c r="E102" s="262" t="s">
        <v>275</v>
      </c>
      <c r="F102" s="254"/>
      <c r="G102" s="254"/>
      <c r="H102" s="254"/>
      <c r="I102" s="257" t="s">
        <v>35</v>
      </c>
      <c r="J102" s="254"/>
      <c r="K102" s="106"/>
      <c r="L102" s="259"/>
      <c r="M102" s="253"/>
      <c r="N102" s="264"/>
      <c r="O102" s="268" t="s">
        <v>279</v>
      </c>
      <c r="P102" s="264"/>
      <c r="Q102" s="303" t="s">
        <v>254</v>
      </c>
      <c r="R102" s="303" t="s">
        <v>254</v>
      </c>
    </row>
    <row r="103" spans="2:18" outlineLevel="1">
      <c r="B103" s="431"/>
      <c r="E103" s="262" t="s">
        <v>276</v>
      </c>
      <c r="F103" s="254"/>
      <c r="G103" s="254"/>
      <c r="H103" s="254"/>
      <c r="I103" s="257" t="s">
        <v>35</v>
      </c>
      <c r="J103" s="254"/>
      <c r="K103" s="106"/>
      <c r="L103" s="259"/>
      <c r="M103" s="253"/>
      <c r="N103" s="264"/>
      <c r="O103" s="268" t="s">
        <v>279</v>
      </c>
      <c r="P103" s="264"/>
      <c r="Q103" s="303" t="s">
        <v>254</v>
      </c>
      <c r="R103" s="303" t="s">
        <v>254</v>
      </c>
    </row>
    <row r="104" spans="2:18" outlineLevel="1">
      <c r="B104" s="431"/>
      <c r="E104" s="262" t="s">
        <v>277</v>
      </c>
      <c r="F104" s="254"/>
      <c r="G104" s="254"/>
      <c r="H104" s="254"/>
      <c r="I104" s="257" t="s">
        <v>35</v>
      </c>
      <c r="J104" s="254"/>
      <c r="K104" s="106"/>
      <c r="L104" s="259"/>
      <c r="M104" s="253"/>
      <c r="N104" s="264"/>
      <c r="O104" s="268" t="s">
        <v>279</v>
      </c>
      <c r="P104" s="264"/>
      <c r="Q104" s="303" t="s">
        <v>254</v>
      </c>
      <c r="R104" s="303" t="s">
        <v>254</v>
      </c>
    </row>
    <row r="105" spans="2:18" outlineLevel="1">
      <c r="B105" s="432"/>
      <c r="E105" s="263" t="s">
        <v>278</v>
      </c>
      <c r="F105" s="256"/>
      <c r="G105" s="256"/>
      <c r="H105" s="256"/>
      <c r="I105" s="267" t="s">
        <v>35</v>
      </c>
      <c r="J105" s="256"/>
      <c r="K105" s="108"/>
      <c r="L105" s="260"/>
      <c r="M105" s="253"/>
      <c r="N105" s="264"/>
      <c r="O105" s="268" t="s">
        <v>279</v>
      </c>
      <c r="P105" s="264"/>
      <c r="Q105" s="303" t="s">
        <v>254</v>
      </c>
      <c r="R105" s="303" t="s">
        <v>254</v>
      </c>
    </row>
    <row r="106" spans="2:18" outlineLevel="1">
      <c r="E106" s="1" t="s">
        <v>323</v>
      </c>
    </row>
    <row r="107" spans="2:18" outlineLevel="1">
      <c r="B107" s="430"/>
      <c r="E107" s="261" t="s">
        <v>273</v>
      </c>
      <c r="F107" s="255"/>
      <c r="G107" s="255"/>
      <c r="H107" s="255"/>
      <c r="I107" s="266" t="s">
        <v>35</v>
      </c>
      <c r="J107" s="255"/>
      <c r="K107" s="104"/>
      <c r="L107" s="258"/>
      <c r="M107" s="253"/>
      <c r="N107" s="264"/>
      <c r="O107" s="268" t="s">
        <v>279</v>
      </c>
      <c r="P107" s="264"/>
      <c r="Q107" s="303" t="s">
        <v>254</v>
      </c>
      <c r="R107" s="303" t="s">
        <v>254</v>
      </c>
    </row>
    <row r="108" spans="2:18" outlineLevel="1">
      <c r="B108" s="431"/>
      <c r="E108" s="262" t="s">
        <v>274</v>
      </c>
      <c r="F108" s="254"/>
      <c r="G108" s="254"/>
      <c r="H108" s="254"/>
      <c r="I108" s="257" t="s">
        <v>35</v>
      </c>
      <c r="J108" s="254"/>
      <c r="K108" s="106"/>
      <c r="L108" s="259"/>
      <c r="M108" s="253"/>
      <c r="N108" s="264"/>
      <c r="O108" s="268" t="s">
        <v>279</v>
      </c>
      <c r="P108" s="264"/>
      <c r="Q108" s="303" t="s">
        <v>254</v>
      </c>
      <c r="R108" s="303" t="s">
        <v>254</v>
      </c>
    </row>
    <row r="109" spans="2:18" outlineLevel="1">
      <c r="B109" s="431"/>
      <c r="E109" s="262" t="s">
        <v>275</v>
      </c>
      <c r="F109" s="254"/>
      <c r="G109" s="254"/>
      <c r="H109" s="254"/>
      <c r="I109" s="257" t="s">
        <v>35</v>
      </c>
      <c r="J109" s="254"/>
      <c r="K109" s="106"/>
      <c r="L109" s="259"/>
      <c r="M109" s="253"/>
      <c r="N109" s="264"/>
      <c r="O109" s="268" t="s">
        <v>279</v>
      </c>
      <c r="P109" s="264"/>
      <c r="Q109" s="303" t="s">
        <v>254</v>
      </c>
      <c r="R109" s="303" t="s">
        <v>254</v>
      </c>
    </row>
    <row r="110" spans="2:18" outlineLevel="1">
      <c r="B110" s="431"/>
      <c r="E110" s="262" t="s">
        <v>276</v>
      </c>
      <c r="F110" s="254"/>
      <c r="G110" s="254"/>
      <c r="H110" s="254"/>
      <c r="I110" s="257" t="s">
        <v>35</v>
      </c>
      <c r="J110" s="254"/>
      <c r="K110" s="106"/>
      <c r="L110" s="259"/>
      <c r="M110" s="253"/>
      <c r="N110" s="264"/>
      <c r="O110" s="268" t="s">
        <v>279</v>
      </c>
      <c r="P110" s="264"/>
      <c r="Q110" s="303" t="s">
        <v>254</v>
      </c>
      <c r="R110" s="303" t="s">
        <v>254</v>
      </c>
    </row>
    <row r="111" spans="2:18" outlineLevel="1">
      <c r="B111" s="431"/>
      <c r="E111" s="262" t="s">
        <v>277</v>
      </c>
      <c r="F111" s="254"/>
      <c r="G111" s="254"/>
      <c r="H111" s="254"/>
      <c r="I111" s="257" t="s">
        <v>35</v>
      </c>
      <c r="J111" s="254"/>
      <c r="K111" s="106"/>
      <c r="L111" s="259"/>
      <c r="M111" s="253"/>
      <c r="N111" s="264"/>
      <c r="O111" s="268" t="s">
        <v>279</v>
      </c>
      <c r="P111" s="264"/>
      <c r="Q111" s="303" t="s">
        <v>254</v>
      </c>
      <c r="R111" s="303" t="s">
        <v>254</v>
      </c>
    </row>
    <row r="112" spans="2:18" outlineLevel="1">
      <c r="B112" s="432"/>
      <c r="E112" s="263" t="s">
        <v>278</v>
      </c>
      <c r="F112" s="256"/>
      <c r="G112" s="256"/>
      <c r="H112" s="256"/>
      <c r="I112" s="267" t="s">
        <v>35</v>
      </c>
      <c r="J112" s="256"/>
      <c r="K112" s="108"/>
      <c r="L112" s="260"/>
      <c r="M112" s="253"/>
      <c r="N112" s="264"/>
      <c r="O112" s="268" t="s">
        <v>279</v>
      </c>
      <c r="P112" s="264"/>
      <c r="Q112" s="303" t="s">
        <v>254</v>
      </c>
      <c r="R112" s="303" t="s">
        <v>254</v>
      </c>
    </row>
    <row r="113" spans="2:18" outlineLevel="1">
      <c r="E113" s="1" t="s">
        <v>324</v>
      </c>
    </row>
    <row r="114" spans="2:18" outlineLevel="1">
      <c r="B114" s="430"/>
      <c r="E114" s="261" t="s">
        <v>273</v>
      </c>
      <c r="F114" s="255"/>
      <c r="G114" s="255"/>
      <c r="H114" s="255"/>
      <c r="I114" s="266" t="s">
        <v>35</v>
      </c>
      <c r="J114" s="255"/>
      <c r="K114" s="104"/>
      <c r="L114" s="258"/>
      <c r="M114" s="253"/>
      <c r="N114" s="264"/>
      <c r="O114" s="268" t="s">
        <v>279</v>
      </c>
      <c r="P114" s="264"/>
      <c r="Q114" s="303" t="s">
        <v>254</v>
      </c>
      <c r="R114" s="303" t="s">
        <v>254</v>
      </c>
    </row>
    <row r="115" spans="2:18" outlineLevel="1">
      <c r="B115" s="431"/>
      <c r="E115" s="262" t="s">
        <v>274</v>
      </c>
      <c r="F115" s="254"/>
      <c r="G115" s="254"/>
      <c r="H115" s="254"/>
      <c r="I115" s="257" t="s">
        <v>35</v>
      </c>
      <c r="J115" s="254"/>
      <c r="K115" s="106"/>
      <c r="L115" s="259"/>
      <c r="M115" s="253"/>
      <c r="N115" s="264"/>
      <c r="O115" s="268" t="s">
        <v>279</v>
      </c>
      <c r="P115" s="264"/>
      <c r="Q115" s="303" t="s">
        <v>254</v>
      </c>
      <c r="R115" s="303" t="s">
        <v>254</v>
      </c>
    </row>
    <row r="116" spans="2:18" outlineLevel="1">
      <c r="B116" s="431"/>
      <c r="E116" s="262" t="s">
        <v>275</v>
      </c>
      <c r="F116" s="254"/>
      <c r="G116" s="254"/>
      <c r="H116" s="254"/>
      <c r="I116" s="257" t="s">
        <v>35</v>
      </c>
      <c r="J116" s="254"/>
      <c r="K116" s="106"/>
      <c r="L116" s="259"/>
      <c r="M116" s="253"/>
      <c r="N116" s="264"/>
      <c r="O116" s="268" t="s">
        <v>279</v>
      </c>
      <c r="P116" s="264"/>
      <c r="Q116" s="303" t="s">
        <v>254</v>
      </c>
      <c r="R116" s="303" t="s">
        <v>254</v>
      </c>
    </row>
    <row r="117" spans="2:18" outlineLevel="1">
      <c r="B117" s="431"/>
      <c r="E117" s="262" t="s">
        <v>276</v>
      </c>
      <c r="F117" s="254"/>
      <c r="G117" s="254"/>
      <c r="H117" s="254"/>
      <c r="I117" s="257" t="s">
        <v>35</v>
      </c>
      <c r="J117" s="254"/>
      <c r="K117" s="106"/>
      <c r="L117" s="259"/>
      <c r="M117" s="253"/>
      <c r="N117" s="264"/>
      <c r="O117" s="268" t="s">
        <v>279</v>
      </c>
      <c r="P117" s="264"/>
      <c r="Q117" s="303" t="s">
        <v>254</v>
      </c>
      <c r="R117" s="303" t="s">
        <v>254</v>
      </c>
    </row>
    <row r="118" spans="2:18" outlineLevel="1">
      <c r="B118" s="431"/>
      <c r="E118" s="262" t="s">
        <v>277</v>
      </c>
      <c r="F118" s="254"/>
      <c r="G118" s="254"/>
      <c r="H118" s="254"/>
      <c r="I118" s="257" t="s">
        <v>35</v>
      </c>
      <c r="J118" s="254"/>
      <c r="K118" s="106"/>
      <c r="L118" s="259"/>
      <c r="M118" s="253"/>
      <c r="N118" s="264"/>
      <c r="O118" s="268" t="s">
        <v>279</v>
      </c>
      <c r="P118" s="264"/>
      <c r="Q118" s="303" t="s">
        <v>254</v>
      </c>
      <c r="R118" s="303" t="s">
        <v>254</v>
      </c>
    </row>
    <row r="119" spans="2:18" outlineLevel="1">
      <c r="B119" s="432"/>
      <c r="E119" s="263" t="s">
        <v>278</v>
      </c>
      <c r="F119" s="256"/>
      <c r="G119" s="256"/>
      <c r="H119" s="256"/>
      <c r="I119" s="267" t="s">
        <v>35</v>
      </c>
      <c r="J119" s="256"/>
      <c r="K119" s="108"/>
      <c r="L119" s="260"/>
      <c r="M119" s="253"/>
      <c r="N119" s="264"/>
      <c r="O119" s="268" t="s">
        <v>279</v>
      </c>
      <c r="P119" s="264"/>
      <c r="Q119" s="303" t="s">
        <v>254</v>
      </c>
      <c r="R119" s="303" t="s">
        <v>254</v>
      </c>
    </row>
    <row r="120" spans="2:18" outlineLevel="1">
      <c r="E120" s="1" t="s">
        <v>325</v>
      </c>
    </row>
    <row r="121" spans="2:18" outlineLevel="1">
      <c r="B121" s="430"/>
      <c r="E121" s="261" t="s">
        <v>273</v>
      </c>
      <c r="F121" s="255"/>
      <c r="G121" s="255"/>
      <c r="H121" s="255"/>
      <c r="I121" s="266" t="s">
        <v>35</v>
      </c>
      <c r="J121" s="255"/>
      <c r="K121" s="104"/>
      <c r="L121" s="258"/>
      <c r="M121" s="253"/>
      <c r="N121" s="264"/>
      <c r="O121" s="268" t="s">
        <v>279</v>
      </c>
      <c r="P121" s="264"/>
      <c r="Q121" s="303" t="s">
        <v>254</v>
      </c>
      <c r="R121" s="303" t="s">
        <v>254</v>
      </c>
    </row>
    <row r="122" spans="2:18" outlineLevel="1">
      <c r="B122" s="431"/>
      <c r="E122" s="262" t="s">
        <v>274</v>
      </c>
      <c r="F122" s="254"/>
      <c r="G122" s="254"/>
      <c r="H122" s="254"/>
      <c r="I122" s="257" t="s">
        <v>35</v>
      </c>
      <c r="J122" s="254"/>
      <c r="K122" s="106"/>
      <c r="L122" s="259"/>
      <c r="M122" s="253"/>
      <c r="N122" s="264"/>
      <c r="O122" s="268" t="s">
        <v>279</v>
      </c>
      <c r="P122" s="264"/>
      <c r="Q122" s="303" t="s">
        <v>254</v>
      </c>
      <c r="R122" s="303" t="s">
        <v>254</v>
      </c>
    </row>
    <row r="123" spans="2:18" outlineLevel="1">
      <c r="B123" s="431"/>
      <c r="E123" s="262" t="s">
        <v>275</v>
      </c>
      <c r="F123" s="254"/>
      <c r="G123" s="254"/>
      <c r="H123" s="254"/>
      <c r="I123" s="257" t="s">
        <v>35</v>
      </c>
      <c r="J123" s="254"/>
      <c r="K123" s="106"/>
      <c r="L123" s="259"/>
      <c r="M123" s="253"/>
      <c r="N123" s="264"/>
      <c r="O123" s="268" t="s">
        <v>279</v>
      </c>
      <c r="P123" s="264"/>
      <c r="Q123" s="303" t="s">
        <v>254</v>
      </c>
      <c r="R123" s="303" t="s">
        <v>254</v>
      </c>
    </row>
    <row r="124" spans="2:18" outlineLevel="1">
      <c r="B124" s="431"/>
      <c r="E124" s="262" t="s">
        <v>276</v>
      </c>
      <c r="F124" s="254"/>
      <c r="G124" s="254"/>
      <c r="H124" s="254"/>
      <c r="I124" s="257" t="s">
        <v>35</v>
      </c>
      <c r="J124" s="254"/>
      <c r="K124" s="106"/>
      <c r="L124" s="259"/>
      <c r="M124" s="253"/>
      <c r="N124" s="264"/>
      <c r="O124" s="268" t="s">
        <v>279</v>
      </c>
      <c r="P124" s="264"/>
      <c r="Q124" s="303" t="s">
        <v>254</v>
      </c>
      <c r="R124" s="303" t="s">
        <v>254</v>
      </c>
    </row>
    <row r="125" spans="2:18" outlineLevel="1">
      <c r="B125" s="431"/>
      <c r="E125" s="262" t="s">
        <v>277</v>
      </c>
      <c r="F125" s="254"/>
      <c r="G125" s="254"/>
      <c r="H125" s="254"/>
      <c r="I125" s="257" t="s">
        <v>35</v>
      </c>
      <c r="J125" s="254"/>
      <c r="K125" s="106"/>
      <c r="L125" s="259"/>
      <c r="M125" s="253"/>
      <c r="N125" s="264"/>
      <c r="O125" s="268" t="s">
        <v>279</v>
      </c>
      <c r="P125" s="264"/>
      <c r="Q125" s="303" t="s">
        <v>254</v>
      </c>
      <c r="R125" s="303" t="s">
        <v>254</v>
      </c>
    </row>
    <row r="126" spans="2:18" outlineLevel="1">
      <c r="B126" s="432"/>
      <c r="E126" s="263" t="s">
        <v>278</v>
      </c>
      <c r="F126" s="256"/>
      <c r="G126" s="256"/>
      <c r="H126" s="256"/>
      <c r="I126" s="267" t="s">
        <v>35</v>
      </c>
      <c r="J126" s="256"/>
      <c r="K126" s="108"/>
      <c r="L126" s="260"/>
      <c r="M126" s="253"/>
      <c r="N126" s="264"/>
      <c r="O126" s="268" t="s">
        <v>279</v>
      </c>
      <c r="P126" s="264"/>
      <c r="Q126" s="303" t="s">
        <v>254</v>
      </c>
      <c r="R126" s="303" t="s">
        <v>254</v>
      </c>
    </row>
    <row r="127" spans="2:18" outlineLevel="1">
      <c r="E127" s="1" t="s">
        <v>326</v>
      </c>
    </row>
    <row r="128" spans="2:18" outlineLevel="1">
      <c r="B128" s="430"/>
      <c r="E128" s="261" t="s">
        <v>273</v>
      </c>
      <c r="F128" s="255"/>
      <c r="G128" s="255"/>
      <c r="H128" s="255"/>
      <c r="I128" s="266" t="s">
        <v>35</v>
      </c>
      <c r="J128" s="255"/>
      <c r="K128" s="104"/>
      <c r="L128" s="258"/>
      <c r="M128" s="253"/>
      <c r="N128" s="264"/>
      <c r="O128" s="268" t="s">
        <v>279</v>
      </c>
      <c r="P128" s="264"/>
      <c r="Q128" s="303" t="s">
        <v>254</v>
      </c>
      <c r="R128" s="303" t="s">
        <v>254</v>
      </c>
    </row>
    <row r="129" spans="2:18" outlineLevel="1">
      <c r="B129" s="431"/>
      <c r="E129" s="262" t="s">
        <v>274</v>
      </c>
      <c r="F129" s="254"/>
      <c r="G129" s="254"/>
      <c r="H129" s="254"/>
      <c r="I129" s="257" t="s">
        <v>35</v>
      </c>
      <c r="J129" s="254"/>
      <c r="K129" s="106"/>
      <c r="L129" s="259"/>
      <c r="M129" s="253"/>
      <c r="N129" s="264"/>
      <c r="O129" s="268" t="s">
        <v>279</v>
      </c>
      <c r="P129" s="264"/>
      <c r="Q129" s="303" t="s">
        <v>254</v>
      </c>
      <c r="R129" s="303" t="s">
        <v>254</v>
      </c>
    </row>
    <row r="130" spans="2:18" outlineLevel="1">
      <c r="B130" s="431"/>
      <c r="E130" s="262" t="s">
        <v>275</v>
      </c>
      <c r="F130" s="254"/>
      <c r="G130" s="254"/>
      <c r="H130" s="254"/>
      <c r="I130" s="257" t="s">
        <v>35</v>
      </c>
      <c r="J130" s="254"/>
      <c r="K130" s="106"/>
      <c r="L130" s="259"/>
      <c r="M130" s="253"/>
      <c r="N130" s="264"/>
      <c r="O130" s="268" t="s">
        <v>279</v>
      </c>
      <c r="P130" s="264"/>
      <c r="Q130" s="303" t="s">
        <v>254</v>
      </c>
      <c r="R130" s="303" t="s">
        <v>254</v>
      </c>
    </row>
    <row r="131" spans="2:18" outlineLevel="1">
      <c r="B131" s="431"/>
      <c r="E131" s="262" t="s">
        <v>276</v>
      </c>
      <c r="F131" s="254"/>
      <c r="G131" s="254"/>
      <c r="H131" s="254"/>
      <c r="I131" s="257" t="s">
        <v>35</v>
      </c>
      <c r="J131" s="254"/>
      <c r="K131" s="106"/>
      <c r="L131" s="259"/>
      <c r="M131" s="253"/>
      <c r="N131" s="264"/>
      <c r="O131" s="268" t="s">
        <v>279</v>
      </c>
      <c r="P131" s="264"/>
      <c r="Q131" s="303" t="s">
        <v>254</v>
      </c>
      <c r="R131" s="303" t="s">
        <v>254</v>
      </c>
    </row>
    <row r="132" spans="2:18" outlineLevel="1">
      <c r="B132" s="431"/>
      <c r="E132" s="262" t="s">
        <v>277</v>
      </c>
      <c r="F132" s="254"/>
      <c r="G132" s="254"/>
      <c r="H132" s="254"/>
      <c r="I132" s="257" t="s">
        <v>35</v>
      </c>
      <c r="J132" s="254"/>
      <c r="K132" s="106"/>
      <c r="L132" s="259"/>
      <c r="M132" s="253"/>
      <c r="N132" s="264"/>
      <c r="O132" s="268" t="s">
        <v>279</v>
      </c>
      <c r="P132" s="264"/>
      <c r="Q132" s="303" t="s">
        <v>254</v>
      </c>
      <c r="R132" s="303" t="s">
        <v>254</v>
      </c>
    </row>
    <row r="133" spans="2:18" outlineLevel="1">
      <c r="B133" s="432"/>
      <c r="E133" s="263" t="s">
        <v>278</v>
      </c>
      <c r="F133" s="256"/>
      <c r="G133" s="256"/>
      <c r="H133" s="256"/>
      <c r="I133" s="267" t="s">
        <v>35</v>
      </c>
      <c r="J133" s="256"/>
      <c r="K133" s="108"/>
      <c r="L133" s="260"/>
      <c r="M133" s="253"/>
      <c r="N133" s="264"/>
      <c r="O133" s="268" t="s">
        <v>279</v>
      </c>
      <c r="P133" s="264"/>
      <c r="Q133" s="303" t="s">
        <v>254</v>
      </c>
      <c r="R133" s="303" t="s">
        <v>254</v>
      </c>
    </row>
    <row r="134" spans="2:18" outlineLevel="1">
      <c r="E134" s="1" t="s">
        <v>286</v>
      </c>
    </row>
    <row r="135" spans="2:18" outlineLevel="1">
      <c r="B135" s="430"/>
      <c r="E135" s="261" t="s">
        <v>273</v>
      </c>
      <c r="F135" s="255"/>
      <c r="G135" s="255"/>
      <c r="H135" s="255"/>
      <c r="I135" s="266" t="s">
        <v>35</v>
      </c>
      <c r="J135" s="255"/>
      <c r="K135" s="104"/>
      <c r="L135" s="258"/>
      <c r="M135" s="253"/>
      <c r="N135" s="264"/>
      <c r="O135" s="268" t="s">
        <v>279</v>
      </c>
      <c r="P135" s="264"/>
      <c r="Q135" s="303" t="s">
        <v>254</v>
      </c>
      <c r="R135" s="303" t="s">
        <v>254</v>
      </c>
    </row>
    <row r="136" spans="2:18" outlineLevel="1">
      <c r="B136" s="431"/>
      <c r="E136" s="262" t="s">
        <v>274</v>
      </c>
      <c r="F136" s="254"/>
      <c r="G136" s="254"/>
      <c r="H136" s="254"/>
      <c r="I136" s="257" t="s">
        <v>35</v>
      </c>
      <c r="J136" s="254"/>
      <c r="K136" s="106"/>
      <c r="L136" s="259"/>
      <c r="M136" s="253"/>
      <c r="N136" s="264"/>
      <c r="O136" s="268" t="s">
        <v>279</v>
      </c>
      <c r="P136" s="264"/>
      <c r="Q136" s="303" t="s">
        <v>254</v>
      </c>
      <c r="R136" s="303" t="s">
        <v>254</v>
      </c>
    </row>
    <row r="137" spans="2:18" outlineLevel="1">
      <c r="B137" s="431"/>
      <c r="E137" s="262" t="s">
        <v>275</v>
      </c>
      <c r="F137" s="254"/>
      <c r="G137" s="254"/>
      <c r="H137" s="254"/>
      <c r="I137" s="257" t="s">
        <v>35</v>
      </c>
      <c r="J137" s="254"/>
      <c r="K137" s="106"/>
      <c r="L137" s="259"/>
      <c r="M137" s="253"/>
      <c r="N137" s="264"/>
      <c r="O137" s="268" t="s">
        <v>279</v>
      </c>
      <c r="P137" s="264"/>
      <c r="Q137" s="303" t="s">
        <v>254</v>
      </c>
      <c r="R137" s="303" t="s">
        <v>254</v>
      </c>
    </row>
    <row r="138" spans="2:18" outlineLevel="1">
      <c r="B138" s="431"/>
      <c r="E138" s="262" t="s">
        <v>276</v>
      </c>
      <c r="F138" s="254"/>
      <c r="G138" s="254"/>
      <c r="H138" s="254"/>
      <c r="I138" s="257" t="s">
        <v>35</v>
      </c>
      <c r="J138" s="254"/>
      <c r="K138" s="106"/>
      <c r="L138" s="259"/>
      <c r="M138" s="253"/>
      <c r="N138" s="264"/>
      <c r="O138" s="268" t="s">
        <v>279</v>
      </c>
      <c r="P138" s="264"/>
      <c r="Q138" s="303" t="s">
        <v>254</v>
      </c>
      <c r="R138" s="303" t="s">
        <v>254</v>
      </c>
    </row>
    <row r="139" spans="2:18" outlineLevel="1">
      <c r="B139" s="431"/>
      <c r="E139" s="262" t="s">
        <v>277</v>
      </c>
      <c r="F139" s="254"/>
      <c r="G139" s="254"/>
      <c r="H139" s="254"/>
      <c r="I139" s="257" t="s">
        <v>35</v>
      </c>
      <c r="J139" s="254"/>
      <c r="K139" s="106"/>
      <c r="L139" s="259"/>
      <c r="M139" s="253"/>
      <c r="N139" s="264"/>
      <c r="O139" s="268" t="s">
        <v>279</v>
      </c>
      <c r="P139" s="264"/>
      <c r="Q139" s="303" t="s">
        <v>254</v>
      </c>
      <c r="R139" s="303" t="s">
        <v>254</v>
      </c>
    </row>
    <row r="140" spans="2:18" outlineLevel="1">
      <c r="B140" s="432"/>
      <c r="E140" s="263" t="s">
        <v>278</v>
      </c>
      <c r="F140" s="256"/>
      <c r="G140" s="256"/>
      <c r="H140" s="256"/>
      <c r="I140" s="267" t="s">
        <v>35</v>
      </c>
      <c r="J140" s="256"/>
      <c r="K140" s="108"/>
      <c r="L140" s="260"/>
      <c r="M140" s="253"/>
      <c r="N140" s="264"/>
      <c r="O140" s="268" t="s">
        <v>279</v>
      </c>
      <c r="P140" s="264"/>
      <c r="Q140" s="303" t="s">
        <v>254</v>
      </c>
      <c r="R140" s="303" t="s">
        <v>254</v>
      </c>
    </row>
    <row r="141" spans="2:18" outlineLevel="1">
      <c r="E141" s="1" t="s">
        <v>327</v>
      </c>
    </row>
    <row r="142" spans="2:18" outlineLevel="1">
      <c r="B142" s="430"/>
      <c r="E142" s="261" t="s">
        <v>273</v>
      </c>
      <c r="F142" s="255"/>
      <c r="G142" s="255"/>
      <c r="H142" s="255"/>
      <c r="I142" s="266" t="s">
        <v>35</v>
      </c>
      <c r="J142" s="255"/>
      <c r="K142" s="104"/>
      <c r="L142" s="258"/>
      <c r="M142" s="253"/>
      <c r="N142" s="264"/>
      <c r="O142" s="268" t="s">
        <v>279</v>
      </c>
      <c r="P142" s="264"/>
      <c r="Q142" s="303" t="s">
        <v>254</v>
      </c>
      <c r="R142" s="303" t="s">
        <v>254</v>
      </c>
    </row>
    <row r="143" spans="2:18" outlineLevel="1">
      <c r="B143" s="431"/>
      <c r="E143" s="262" t="s">
        <v>274</v>
      </c>
      <c r="F143" s="254"/>
      <c r="G143" s="254"/>
      <c r="H143" s="254"/>
      <c r="I143" s="257" t="s">
        <v>35</v>
      </c>
      <c r="J143" s="254"/>
      <c r="K143" s="106"/>
      <c r="L143" s="259"/>
      <c r="M143" s="253"/>
      <c r="N143" s="264"/>
      <c r="O143" s="268" t="s">
        <v>279</v>
      </c>
      <c r="P143" s="264"/>
      <c r="Q143" s="303" t="s">
        <v>254</v>
      </c>
      <c r="R143" s="303" t="s">
        <v>254</v>
      </c>
    </row>
    <row r="144" spans="2:18" outlineLevel="1">
      <c r="B144" s="431"/>
      <c r="E144" s="262" t="s">
        <v>275</v>
      </c>
      <c r="F144" s="254"/>
      <c r="G144" s="254"/>
      <c r="H144" s="254"/>
      <c r="I144" s="257" t="s">
        <v>35</v>
      </c>
      <c r="J144" s="254"/>
      <c r="K144" s="106"/>
      <c r="L144" s="259"/>
      <c r="M144" s="253"/>
      <c r="N144" s="264"/>
      <c r="O144" s="268" t="s">
        <v>279</v>
      </c>
      <c r="P144" s="264"/>
      <c r="Q144" s="303" t="s">
        <v>254</v>
      </c>
      <c r="R144" s="303" t="s">
        <v>254</v>
      </c>
    </row>
    <row r="145" spans="2:18" outlineLevel="1">
      <c r="B145" s="431"/>
      <c r="E145" s="262" t="s">
        <v>276</v>
      </c>
      <c r="F145" s="254"/>
      <c r="G145" s="254"/>
      <c r="H145" s="254"/>
      <c r="I145" s="257" t="s">
        <v>35</v>
      </c>
      <c r="J145" s="254"/>
      <c r="K145" s="106"/>
      <c r="L145" s="259"/>
      <c r="M145" s="253"/>
      <c r="N145" s="264"/>
      <c r="O145" s="268" t="s">
        <v>279</v>
      </c>
      <c r="P145" s="264"/>
      <c r="Q145" s="303" t="s">
        <v>254</v>
      </c>
      <c r="R145" s="303" t="s">
        <v>254</v>
      </c>
    </row>
    <row r="146" spans="2:18" outlineLevel="1">
      <c r="B146" s="431"/>
      <c r="E146" s="262" t="s">
        <v>277</v>
      </c>
      <c r="F146" s="254"/>
      <c r="G146" s="254"/>
      <c r="H146" s="254"/>
      <c r="I146" s="257" t="s">
        <v>35</v>
      </c>
      <c r="J146" s="254"/>
      <c r="K146" s="106"/>
      <c r="L146" s="259"/>
      <c r="M146" s="253"/>
      <c r="N146" s="264"/>
      <c r="O146" s="268" t="s">
        <v>279</v>
      </c>
      <c r="P146" s="264"/>
      <c r="Q146" s="303" t="s">
        <v>254</v>
      </c>
      <c r="R146" s="303" t="s">
        <v>254</v>
      </c>
    </row>
    <row r="147" spans="2:18" outlineLevel="1">
      <c r="B147" s="432"/>
      <c r="E147" s="263" t="s">
        <v>278</v>
      </c>
      <c r="F147" s="256"/>
      <c r="G147" s="256"/>
      <c r="H147" s="256"/>
      <c r="I147" s="267" t="s">
        <v>35</v>
      </c>
      <c r="J147" s="256"/>
      <c r="K147" s="108"/>
      <c r="L147" s="260"/>
      <c r="M147" s="253"/>
      <c r="N147" s="264"/>
      <c r="O147" s="268" t="s">
        <v>279</v>
      </c>
      <c r="P147" s="264"/>
      <c r="Q147" s="303" t="s">
        <v>254</v>
      </c>
      <c r="R147" s="303" t="s">
        <v>254</v>
      </c>
    </row>
    <row r="148" spans="2:18" outlineLevel="1">
      <c r="E148" s="1" t="s">
        <v>408</v>
      </c>
    </row>
    <row r="149" spans="2:18" outlineLevel="1">
      <c r="B149" s="430"/>
      <c r="E149" s="261" t="s">
        <v>273</v>
      </c>
      <c r="F149" s="255"/>
      <c r="G149" s="255"/>
      <c r="H149" s="255"/>
      <c r="I149" s="266" t="s">
        <v>35</v>
      </c>
      <c r="J149" s="255"/>
      <c r="K149" s="104"/>
      <c r="L149" s="258"/>
      <c r="M149" s="253"/>
      <c r="N149" s="264"/>
      <c r="O149" s="268" t="s">
        <v>279</v>
      </c>
      <c r="P149" s="264"/>
      <c r="Q149" s="303" t="s">
        <v>254</v>
      </c>
      <c r="R149" s="303" t="s">
        <v>254</v>
      </c>
    </row>
    <row r="150" spans="2:18" outlineLevel="1">
      <c r="B150" s="431"/>
      <c r="E150" s="262" t="s">
        <v>274</v>
      </c>
      <c r="F150" s="254"/>
      <c r="G150" s="254"/>
      <c r="H150" s="254"/>
      <c r="I150" s="257" t="s">
        <v>35</v>
      </c>
      <c r="J150" s="254"/>
      <c r="K150" s="106"/>
      <c r="L150" s="259"/>
      <c r="M150" s="253"/>
      <c r="N150" s="264"/>
      <c r="O150" s="268" t="s">
        <v>279</v>
      </c>
      <c r="P150" s="264"/>
      <c r="Q150" s="303" t="s">
        <v>254</v>
      </c>
      <c r="R150" s="303" t="s">
        <v>254</v>
      </c>
    </row>
    <row r="151" spans="2:18" outlineLevel="1">
      <c r="B151" s="431"/>
      <c r="E151" s="262" t="s">
        <v>275</v>
      </c>
      <c r="F151" s="254"/>
      <c r="G151" s="254"/>
      <c r="H151" s="254"/>
      <c r="I151" s="257" t="s">
        <v>35</v>
      </c>
      <c r="J151" s="254"/>
      <c r="K151" s="106"/>
      <c r="L151" s="259"/>
      <c r="M151" s="253"/>
      <c r="N151" s="264"/>
      <c r="O151" s="268" t="s">
        <v>279</v>
      </c>
      <c r="P151" s="264"/>
      <c r="Q151" s="303" t="s">
        <v>254</v>
      </c>
      <c r="R151" s="303" t="s">
        <v>254</v>
      </c>
    </row>
    <row r="152" spans="2:18" outlineLevel="1">
      <c r="B152" s="431"/>
      <c r="E152" s="262" t="s">
        <v>276</v>
      </c>
      <c r="F152" s="254"/>
      <c r="G152" s="254"/>
      <c r="H152" s="254"/>
      <c r="I152" s="257" t="s">
        <v>35</v>
      </c>
      <c r="J152" s="254"/>
      <c r="K152" s="106"/>
      <c r="L152" s="259"/>
      <c r="M152" s="253"/>
      <c r="N152" s="264"/>
      <c r="O152" s="268" t="s">
        <v>279</v>
      </c>
      <c r="P152" s="264"/>
      <c r="Q152" s="303" t="s">
        <v>254</v>
      </c>
      <c r="R152" s="303" t="s">
        <v>254</v>
      </c>
    </row>
    <row r="153" spans="2:18" outlineLevel="1">
      <c r="B153" s="431"/>
      <c r="E153" s="262" t="s">
        <v>277</v>
      </c>
      <c r="F153" s="254"/>
      <c r="G153" s="254"/>
      <c r="H153" s="254"/>
      <c r="I153" s="257" t="s">
        <v>35</v>
      </c>
      <c r="J153" s="254"/>
      <c r="K153" s="106"/>
      <c r="L153" s="259"/>
      <c r="M153" s="253"/>
      <c r="N153" s="264"/>
      <c r="O153" s="268" t="s">
        <v>279</v>
      </c>
      <c r="P153" s="264"/>
      <c r="Q153" s="303" t="s">
        <v>254</v>
      </c>
      <c r="R153" s="303" t="s">
        <v>254</v>
      </c>
    </row>
    <row r="154" spans="2:18" outlineLevel="1">
      <c r="B154" s="432"/>
      <c r="E154" s="263" t="s">
        <v>278</v>
      </c>
      <c r="F154" s="256"/>
      <c r="G154" s="256"/>
      <c r="H154" s="256"/>
      <c r="I154" s="267" t="s">
        <v>35</v>
      </c>
      <c r="J154" s="256"/>
      <c r="K154" s="108"/>
      <c r="L154" s="260"/>
      <c r="M154" s="253"/>
      <c r="N154" s="264"/>
      <c r="O154" s="268" t="s">
        <v>279</v>
      </c>
      <c r="P154" s="264"/>
      <c r="Q154" s="303" t="s">
        <v>254</v>
      </c>
      <c r="R154" s="303" t="s">
        <v>254</v>
      </c>
    </row>
    <row r="155" spans="2:18">
      <c r="E155" s="273" t="s">
        <v>366</v>
      </c>
    </row>
    <row r="156" spans="2:18" outlineLevel="1">
      <c r="B156" s="430"/>
      <c r="E156" s="261" t="s">
        <v>273</v>
      </c>
      <c r="F156" s="255"/>
      <c r="G156" s="255"/>
      <c r="H156" s="255"/>
      <c r="I156" s="266" t="s">
        <v>35</v>
      </c>
      <c r="J156" s="255"/>
      <c r="K156" s="104"/>
      <c r="L156" s="269"/>
      <c r="M156" s="253"/>
      <c r="N156" s="264"/>
      <c r="O156" s="268" t="s">
        <v>279</v>
      </c>
      <c r="P156" s="264"/>
      <c r="Q156" s="303" t="s">
        <v>254</v>
      </c>
      <c r="R156" s="303" t="s">
        <v>254</v>
      </c>
    </row>
    <row r="157" spans="2:18" outlineLevel="1">
      <c r="B157" s="431"/>
      <c r="E157" s="262" t="s">
        <v>274</v>
      </c>
      <c r="F157" s="254"/>
      <c r="G157" s="254"/>
      <c r="H157" s="254"/>
      <c r="I157" s="257" t="s">
        <v>35</v>
      </c>
      <c r="J157" s="254"/>
      <c r="K157" s="106"/>
      <c r="L157" s="270"/>
      <c r="M157" s="253"/>
      <c r="N157" s="264"/>
      <c r="O157" s="268" t="s">
        <v>279</v>
      </c>
      <c r="P157" s="264"/>
      <c r="Q157" s="303" t="s">
        <v>254</v>
      </c>
      <c r="R157" s="303" t="s">
        <v>254</v>
      </c>
    </row>
    <row r="158" spans="2:18" outlineLevel="1">
      <c r="B158" s="431"/>
      <c r="E158" s="262" t="s">
        <v>275</v>
      </c>
      <c r="F158" s="254"/>
      <c r="G158" s="254"/>
      <c r="H158" s="254"/>
      <c r="I158" s="257" t="s">
        <v>35</v>
      </c>
      <c r="J158" s="254"/>
      <c r="K158" s="106"/>
      <c r="L158" s="270"/>
      <c r="M158" s="253"/>
      <c r="N158" s="264"/>
      <c r="O158" s="268" t="s">
        <v>279</v>
      </c>
      <c r="P158" s="264"/>
      <c r="Q158" s="303" t="s">
        <v>254</v>
      </c>
      <c r="R158" s="303" t="s">
        <v>254</v>
      </c>
    </row>
    <row r="159" spans="2:18" outlineLevel="1">
      <c r="B159" s="431"/>
      <c r="E159" s="262" t="s">
        <v>276</v>
      </c>
      <c r="F159" s="254"/>
      <c r="G159" s="254"/>
      <c r="H159" s="254"/>
      <c r="I159" s="257" t="s">
        <v>35</v>
      </c>
      <c r="J159" s="254"/>
      <c r="K159" s="106"/>
      <c r="L159" s="270"/>
      <c r="M159" s="253"/>
      <c r="N159" s="264"/>
      <c r="O159" s="268" t="s">
        <v>279</v>
      </c>
      <c r="P159" s="264"/>
      <c r="Q159" s="303" t="s">
        <v>254</v>
      </c>
      <c r="R159" s="303" t="s">
        <v>254</v>
      </c>
    </row>
    <row r="160" spans="2:18" outlineLevel="1">
      <c r="B160" s="431"/>
      <c r="E160" s="262" t="s">
        <v>277</v>
      </c>
      <c r="F160" s="254"/>
      <c r="G160" s="254"/>
      <c r="H160" s="254"/>
      <c r="I160" s="257" t="s">
        <v>35</v>
      </c>
      <c r="J160" s="254"/>
      <c r="K160" s="106"/>
      <c r="L160" s="270"/>
      <c r="M160" s="253"/>
      <c r="N160" s="264"/>
      <c r="O160" s="268" t="s">
        <v>279</v>
      </c>
      <c r="P160" s="264"/>
      <c r="Q160" s="303" t="s">
        <v>254</v>
      </c>
      <c r="R160" s="303" t="s">
        <v>254</v>
      </c>
    </row>
    <row r="161" spans="2:18" outlineLevel="1">
      <c r="B161" s="432"/>
      <c r="E161" s="263" t="s">
        <v>278</v>
      </c>
      <c r="F161" s="256"/>
      <c r="G161" s="256"/>
      <c r="H161" s="256"/>
      <c r="I161" s="267" t="s">
        <v>35</v>
      </c>
      <c r="J161" s="256"/>
      <c r="K161" s="108"/>
      <c r="L161" s="271"/>
      <c r="M161" s="253"/>
      <c r="N161" s="264"/>
      <c r="O161" s="268" t="s">
        <v>279</v>
      </c>
      <c r="P161" s="264"/>
      <c r="Q161" s="303" t="s">
        <v>254</v>
      </c>
      <c r="R161" s="303" t="s">
        <v>254</v>
      </c>
    </row>
    <row r="162" spans="2:18" s="264" customFormat="1">
      <c r="D162" s="253"/>
      <c r="E162" s="250" t="s">
        <v>412</v>
      </c>
      <c r="F162" s="254"/>
      <c r="G162" s="254"/>
      <c r="H162" s="254"/>
      <c r="I162" s="257"/>
      <c r="J162" s="257"/>
      <c r="K162" s="257"/>
      <c r="L162" s="257"/>
      <c r="M162" s="253"/>
      <c r="O162" s="268"/>
      <c r="P162" s="268"/>
      <c r="Q162" s="268"/>
      <c r="R162" s="268"/>
    </row>
    <row r="163" spans="2:18" outlineLevel="1">
      <c r="E163" s="1" t="s">
        <v>330</v>
      </c>
    </row>
    <row r="164" spans="2:18" outlineLevel="1">
      <c r="B164" s="430"/>
      <c r="E164" s="261" t="s">
        <v>273</v>
      </c>
      <c r="F164" s="255"/>
      <c r="G164" s="255"/>
      <c r="H164" s="255"/>
      <c r="I164" s="266" t="s">
        <v>35</v>
      </c>
      <c r="J164" s="255"/>
      <c r="K164" s="104"/>
      <c r="L164" s="258"/>
      <c r="M164" s="253"/>
      <c r="N164" s="264"/>
      <c r="O164" s="268" t="s">
        <v>279</v>
      </c>
      <c r="P164" s="264"/>
      <c r="Q164" s="303" t="s">
        <v>254</v>
      </c>
      <c r="R164" s="303" t="s">
        <v>254</v>
      </c>
    </row>
    <row r="165" spans="2:18" outlineLevel="1">
      <c r="B165" s="431"/>
      <c r="E165" s="262" t="s">
        <v>274</v>
      </c>
      <c r="F165" s="254"/>
      <c r="G165" s="254"/>
      <c r="H165" s="254"/>
      <c r="I165" s="257" t="s">
        <v>35</v>
      </c>
      <c r="J165" s="254"/>
      <c r="K165" s="106"/>
      <c r="L165" s="259"/>
      <c r="M165" s="253"/>
      <c r="N165" s="264"/>
      <c r="O165" s="268" t="s">
        <v>279</v>
      </c>
      <c r="P165" s="264"/>
      <c r="Q165" s="303" t="s">
        <v>254</v>
      </c>
      <c r="R165" s="303" t="s">
        <v>254</v>
      </c>
    </row>
    <row r="166" spans="2:18" outlineLevel="1">
      <c r="B166" s="431"/>
      <c r="E166" s="262" t="s">
        <v>275</v>
      </c>
      <c r="F166" s="254"/>
      <c r="G166" s="254"/>
      <c r="H166" s="254"/>
      <c r="I166" s="257" t="s">
        <v>35</v>
      </c>
      <c r="J166" s="254"/>
      <c r="K166" s="106"/>
      <c r="L166" s="259"/>
      <c r="M166" s="253"/>
      <c r="N166" s="264"/>
      <c r="O166" s="268" t="s">
        <v>279</v>
      </c>
      <c r="P166" s="264"/>
      <c r="Q166" s="303" t="s">
        <v>254</v>
      </c>
      <c r="R166" s="303" t="s">
        <v>254</v>
      </c>
    </row>
    <row r="167" spans="2:18" outlineLevel="1">
      <c r="B167" s="431"/>
      <c r="E167" s="262" t="s">
        <v>276</v>
      </c>
      <c r="F167" s="254"/>
      <c r="G167" s="254"/>
      <c r="H167" s="254"/>
      <c r="I167" s="257" t="s">
        <v>35</v>
      </c>
      <c r="J167" s="254"/>
      <c r="K167" s="106"/>
      <c r="L167" s="259"/>
      <c r="M167" s="253"/>
      <c r="N167" s="264"/>
      <c r="O167" s="268" t="s">
        <v>279</v>
      </c>
      <c r="P167" s="264"/>
      <c r="Q167" s="303" t="s">
        <v>254</v>
      </c>
      <c r="R167" s="303" t="s">
        <v>254</v>
      </c>
    </row>
    <row r="168" spans="2:18" outlineLevel="1">
      <c r="B168" s="431"/>
      <c r="E168" s="262" t="s">
        <v>277</v>
      </c>
      <c r="F168" s="254"/>
      <c r="G168" s="254"/>
      <c r="H168" s="254"/>
      <c r="I168" s="257" t="s">
        <v>35</v>
      </c>
      <c r="J168" s="254"/>
      <c r="K168" s="106"/>
      <c r="L168" s="259"/>
      <c r="M168" s="253"/>
      <c r="N168" s="264"/>
      <c r="O168" s="268" t="s">
        <v>279</v>
      </c>
      <c r="P168" s="264"/>
      <c r="Q168" s="303" t="s">
        <v>254</v>
      </c>
      <c r="R168" s="303" t="s">
        <v>254</v>
      </c>
    </row>
    <row r="169" spans="2:18" outlineLevel="1">
      <c r="B169" s="432"/>
      <c r="E169" s="263" t="s">
        <v>278</v>
      </c>
      <c r="F169" s="256"/>
      <c r="G169" s="256"/>
      <c r="H169" s="256"/>
      <c r="I169" s="267" t="s">
        <v>35</v>
      </c>
      <c r="J169" s="256"/>
      <c r="K169" s="108"/>
      <c r="L169" s="260"/>
      <c r="M169" s="253"/>
      <c r="N169" s="264"/>
      <c r="O169" s="268" t="s">
        <v>279</v>
      </c>
      <c r="P169" s="264"/>
      <c r="Q169" s="303" t="s">
        <v>254</v>
      </c>
      <c r="R169" s="303" t="s">
        <v>254</v>
      </c>
    </row>
    <row r="170" spans="2:18" outlineLevel="1">
      <c r="E170" s="1" t="s">
        <v>331</v>
      </c>
    </row>
    <row r="171" spans="2:18" outlineLevel="1">
      <c r="B171" s="430"/>
      <c r="E171" s="261" t="s">
        <v>273</v>
      </c>
      <c r="F171" s="255"/>
      <c r="G171" s="255"/>
      <c r="H171" s="255"/>
      <c r="I171" s="266" t="s">
        <v>35</v>
      </c>
      <c r="J171" s="255"/>
      <c r="K171" s="104"/>
      <c r="L171" s="258"/>
      <c r="M171" s="253"/>
      <c r="N171" s="264"/>
      <c r="O171" s="268" t="s">
        <v>279</v>
      </c>
      <c r="P171" s="264"/>
      <c r="Q171" s="303" t="s">
        <v>254</v>
      </c>
      <c r="R171" s="303" t="s">
        <v>254</v>
      </c>
    </row>
    <row r="172" spans="2:18" outlineLevel="1">
      <c r="B172" s="431"/>
      <c r="E172" s="262" t="s">
        <v>274</v>
      </c>
      <c r="F172" s="254"/>
      <c r="G172" s="254"/>
      <c r="H172" s="254"/>
      <c r="I172" s="257" t="s">
        <v>35</v>
      </c>
      <c r="J172" s="254"/>
      <c r="K172" s="106"/>
      <c r="L172" s="259"/>
      <c r="M172" s="253"/>
      <c r="N172" s="264"/>
      <c r="O172" s="268" t="s">
        <v>279</v>
      </c>
      <c r="P172" s="264"/>
      <c r="Q172" s="303" t="s">
        <v>254</v>
      </c>
      <c r="R172" s="303" t="s">
        <v>254</v>
      </c>
    </row>
    <row r="173" spans="2:18" outlineLevel="1">
      <c r="B173" s="431"/>
      <c r="E173" s="262" t="s">
        <v>275</v>
      </c>
      <c r="F173" s="254"/>
      <c r="G173" s="254"/>
      <c r="H173" s="254"/>
      <c r="I173" s="257" t="s">
        <v>35</v>
      </c>
      <c r="J173" s="254"/>
      <c r="K173" s="106"/>
      <c r="L173" s="259"/>
      <c r="M173" s="253"/>
      <c r="N173" s="264"/>
      <c r="O173" s="268" t="s">
        <v>279</v>
      </c>
      <c r="P173" s="264"/>
      <c r="Q173" s="303" t="s">
        <v>254</v>
      </c>
      <c r="R173" s="303" t="s">
        <v>254</v>
      </c>
    </row>
    <row r="174" spans="2:18" outlineLevel="1">
      <c r="B174" s="431"/>
      <c r="E174" s="262" t="s">
        <v>276</v>
      </c>
      <c r="F174" s="254"/>
      <c r="G174" s="254"/>
      <c r="H174" s="254"/>
      <c r="I174" s="257" t="s">
        <v>35</v>
      </c>
      <c r="J174" s="254"/>
      <c r="K174" s="106"/>
      <c r="L174" s="259"/>
      <c r="M174" s="253"/>
      <c r="N174" s="264"/>
      <c r="O174" s="268" t="s">
        <v>279</v>
      </c>
      <c r="P174" s="264"/>
      <c r="Q174" s="303" t="s">
        <v>254</v>
      </c>
      <c r="R174" s="303" t="s">
        <v>254</v>
      </c>
    </row>
    <row r="175" spans="2:18" outlineLevel="1">
      <c r="B175" s="431"/>
      <c r="E175" s="262" t="s">
        <v>277</v>
      </c>
      <c r="F175" s="254"/>
      <c r="G175" s="254"/>
      <c r="H175" s="254"/>
      <c r="I175" s="257" t="s">
        <v>35</v>
      </c>
      <c r="J175" s="254"/>
      <c r="K175" s="106"/>
      <c r="L175" s="259"/>
      <c r="M175" s="253"/>
      <c r="N175" s="264"/>
      <c r="O175" s="268" t="s">
        <v>279</v>
      </c>
      <c r="P175" s="264"/>
      <c r="Q175" s="303" t="s">
        <v>254</v>
      </c>
      <c r="R175" s="303" t="s">
        <v>254</v>
      </c>
    </row>
    <row r="176" spans="2:18" outlineLevel="1">
      <c r="B176" s="432"/>
      <c r="E176" s="263" t="s">
        <v>278</v>
      </c>
      <c r="F176" s="256"/>
      <c r="G176" s="256"/>
      <c r="H176" s="256"/>
      <c r="I176" s="267" t="s">
        <v>35</v>
      </c>
      <c r="J176" s="256"/>
      <c r="K176" s="108"/>
      <c r="L176" s="260"/>
      <c r="M176" s="253"/>
      <c r="N176" s="264"/>
      <c r="O176" s="268" t="s">
        <v>279</v>
      </c>
      <c r="P176" s="264"/>
      <c r="Q176" s="303" t="s">
        <v>254</v>
      </c>
      <c r="R176" s="303" t="s">
        <v>254</v>
      </c>
    </row>
    <row r="177" spans="2:18" outlineLevel="1">
      <c r="E177" s="1" t="s">
        <v>332</v>
      </c>
    </row>
    <row r="178" spans="2:18" outlineLevel="1">
      <c r="B178" s="430"/>
      <c r="E178" s="261" t="s">
        <v>273</v>
      </c>
      <c r="F178" s="255"/>
      <c r="G178" s="255"/>
      <c r="H178" s="255"/>
      <c r="I178" s="266" t="s">
        <v>35</v>
      </c>
      <c r="J178" s="255"/>
      <c r="K178" s="104"/>
      <c r="L178" s="258"/>
      <c r="M178" s="253"/>
      <c r="N178" s="264"/>
      <c r="O178" s="268" t="s">
        <v>279</v>
      </c>
      <c r="P178" s="264"/>
      <c r="Q178" s="303" t="s">
        <v>254</v>
      </c>
      <c r="R178" s="303" t="s">
        <v>254</v>
      </c>
    </row>
    <row r="179" spans="2:18" outlineLevel="1">
      <c r="B179" s="431"/>
      <c r="E179" s="262" t="s">
        <v>274</v>
      </c>
      <c r="F179" s="254"/>
      <c r="G179" s="254"/>
      <c r="H179" s="254"/>
      <c r="I179" s="257" t="s">
        <v>35</v>
      </c>
      <c r="J179" s="254"/>
      <c r="K179" s="106"/>
      <c r="L179" s="259"/>
      <c r="M179" s="253"/>
      <c r="N179" s="264"/>
      <c r="O179" s="268" t="s">
        <v>279</v>
      </c>
      <c r="P179" s="264"/>
      <c r="Q179" s="303" t="s">
        <v>254</v>
      </c>
      <c r="R179" s="303" t="s">
        <v>254</v>
      </c>
    </row>
    <row r="180" spans="2:18" outlineLevel="1">
      <c r="B180" s="431"/>
      <c r="E180" s="262" t="s">
        <v>275</v>
      </c>
      <c r="F180" s="254"/>
      <c r="G180" s="254"/>
      <c r="H180" s="254"/>
      <c r="I180" s="257" t="s">
        <v>35</v>
      </c>
      <c r="J180" s="254"/>
      <c r="K180" s="106"/>
      <c r="L180" s="259"/>
      <c r="M180" s="253"/>
      <c r="N180" s="264"/>
      <c r="O180" s="268" t="s">
        <v>279</v>
      </c>
      <c r="P180" s="264"/>
      <c r="Q180" s="303" t="s">
        <v>254</v>
      </c>
      <c r="R180" s="303" t="s">
        <v>254</v>
      </c>
    </row>
    <row r="181" spans="2:18" outlineLevel="1">
      <c r="B181" s="431"/>
      <c r="E181" s="262" t="s">
        <v>276</v>
      </c>
      <c r="F181" s="254"/>
      <c r="G181" s="254"/>
      <c r="H181" s="254"/>
      <c r="I181" s="257" t="s">
        <v>35</v>
      </c>
      <c r="J181" s="254"/>
      <c r="K181" s="106"/>
      <c r="L181" s="259"/>
      <c r="M181" s="253"/>
      <c r="N181" s="264"/>
      <c r="O181" s="268" t="s">
        <v>279</v>
      </c>
      <c r="P181" s="264"/>
      <c r="Q181" s="303" t="s">
        <v>254</v>
      </c>
      <c r="R181" s="303" t="s">
        <v>254</v>
      </c>
    </row>
    <row r="182" spans="2:18" outlineLevel="1">
      <c r="B182" s="431"/>
      <c r="E182" s="262" t="s">
        <v>277</v>
      </c>
      <c r="F182" s="254"/>
      <c r="G182" s="254"/>
      <c r="H182" s="254"/>
      <c r="I182" s="257" t="s">
        <v>35</v>
      </c>
      <c r="J182" s="254"/>
      <c r="K182" s="106"/>
      <c r="L182" s="259"/>
      <c r="M182" s="253"/>
      <c r="N182" s="264"/>
      <c r="O182" s="268" t="s">
        <v>279</v>
      </c>
      <c r="P182" s="264"/>
      <c r="Q182" s="303" t="s">
        <v>254</v>
      </c>
      <c r="R182" s="303" t="s">
        <v>254</v>
      </c>
    </row>
    <row r="183" spans="2:18" outlineLevel="1">
      <c r="B183" s="432"/>
      <c r="E183" s="263" t="s">
        <v>278</v>
      </c>
      <c r="F183" s="256"/>
      <c r="G183" s="256"/>
      <c r="H183" s="256"/>
      <c r="I183" s="267" t="s">
        <v>35</v>
      </c>
      <c r="J183" s="256"/>
      <c r="K183" s="108"/>
      <c r="L183" s="260"/>
      <c r="M183" s="253"/>
      <c r="N183" s="264"/>
      <c r="O183" s="268" t="s">
        <v>279</v>
      </c>
      <c r="P183" s="264"/>
      <c r="Q183" s="303" t="s">
        <v>254</v>
      </c>
      <c r="R183" s="303" t="s">
        <v>254</v>
      </c>
    </row>
    <row r="184" spans="2:18" outlineLevel="1">
      <c r="E184" s="1" t="s">
        <v>333</v>
      </c>
      <c r="F184" s="253"/>
    </row>
    <row r="185" spans="2:18" outlineLevel="1">
      <c r="B185" s="430"/>
      <c r="E185" s="261" t="s">
        <v>273</v>
      </c>
      <c r="F185" s="255"/>
      <c r="G185" s="255"/>
      <c r="H185" s="255"/>
      <c r="I185" s="266" t="s">
        <v>35</v>
      </c>
      <c r="J185" s="255"/>
      <c r="K185" s="104"/>
      <c r="L185" s="258"/>
      <c r="M185" s="253"/>
      <c r="N185" s="264"/>
      <c r="O185" s="268" t="s">
        <v>279</v>
      </c>
      <c r="P185" s="264"/>
      <c r="Q185" s="303" t="s">
        <v>254</v>
      </c>
      <c r="R185" s="303" t="s">
        <v>254</v>
      </c>
    </row>
    <row r="186" spans="2:18" outlineLevel="1">
      <c r="B186" s="431"/>
      <c r="E186" s="262" t="s">
        <v>274</v>
      </c>
      <c r="F186" s="254"/>
      <c r="G186" s="254"/>
      <c r="H186" s="254"/>
      <c r="I186" s="257" t="s">
        <v>35</v>
      </c>
      <c r="J186" s="254"/>
      <c r="K186" s="106"/>
      <c r="L186" s="259"/>
      <c r="M186" s="253"/>
      <c r="N186" s="264"/>
      <c r="O186" s="268" t="s">
        <v>279</v>
      </c>
      <c r="P186" s="264"/>
      <c r="Q186" s="303" t="s">
        <v>254</v>
      </c>
      <c r="R186" s="303" t="s">
        <v>254</v>
      </c>
    </row>
    <row r="187" spans="2:18" outlineLevel="1">
      <c r="B187" s="431"/>
      <c r="E187" s="262" t="s">
        <v>275</v>
      </c>
      <c r="F187" s="254"/>
      <c r="G187" s="254"/>
      <c r="H187" s="254"/>
      <c r="I187" s="257" t="s">
        <v>35</v>
      </c>
      <c r="J187" s="254"/>
      <c r="K187" s="106"/>
      <c r="L187" s="259"/>
      <c r="M187" s="253"/>
      <c r="N187" s="264"/>
      <c r="O187" s="268" t="s">
        <v>279</v>
      </c>
      <c r="P187" s="264"/>
      <c r="Q187" s="303" t="s">
        <v>254</v>
      </c>
      <c r="R187" s="303" t="s">
        <v>254</v>
      </c>
    </row>
    <row r="188" spans="2:18" outlineLevel="1">
      <c r="B188" s="431"/>
      <c r="E188" s="262" t="s">
        <v>276</v>
      </c>
      <c r="F188" s="254"/>
      <c r="G188" s="254"/>
      <c r="H188" s="254"/>
      <c r="I188" s="257" t="s">
        <v>35</v>
      </c>
      <c r="J188" s="254"/>
      <c r="K188" s="106"/>
      <c r="L188" s="259"/>
      <c r="M188" s="253"/>
      <c r="N188" s="264"/>
      <c r="O188" s="268" t="s">
        <v>279</v>
      </c>
      <c r="P188" s="264"/>
      <c r="Q188" s="303" t="s">
        <v>254</v>
      </c>
      <c r="R188" s="303" t="s">
        <v>254</v>
      </c>
    </row>
    <row r="189" spans="2:18" outlineLevel="1">
      <c r="B189" s="431"/>
      <c r="E189" s="262" t="s">
        <v>277</v>
      </c>
      <c r="F189" s="254"/>
      <c r="G189" s="254"/>
      <c r="H189" s="254"/>
      <c r="I189" s="257" t="s">
        <v>35</v>
      </c>
      <c r="J189" s="254"/>
      <c r="K189" s="106"/>
      <c r="L189" s="259"/>
      <c r="M189" s="253"/>
      <c r="N189" s="264"/>
      <c r="O189" s="268" t="s">
        <v>279</v>
      </c>
      <c r="P189" s="264"/>
      <c r="Q189" s="303" t="s">
        <v>254</v>
      </c>
      <c r="R189" s="303" t="s">
        <v>254</v>
      </c>
    </row>
    <row r="190" spans="2:18" outlineLevel="1">
      <c r="B190" s="432"/>
      <c r="E190" s="263" t="s">
        <v>278</v>
      </c>
      <c r="F190" s="256"/>
      <c r="G190" s="256"/>
      <c r="H190" s="256"/>
      <c r="I190" s="267" t="s">
        <v>35</v>
      </c>
      <c r="J190" s="256"/>
      <c r="K190" s="108"/>
      <c r="L190" s="260"/>
      <c r="M190" s="253"/>
      <c r="N190" s="264"/>
      <c r="O190" s="268" t="s">
        <v>279</v>
      </c>
      <c r="P190" s="264"/>
      <c r="Q190" s="303" t="s">
        <v>254</v>
      </c>
      <c r="R190" s="303" t="s">
        <v>254</v>
      </c>
    </row>
    <row r="191" spans="2:18" outlineLevel="1">
      <c r="E191" s="1" t="s">
        <v>334</v>
      </c>
      <c r="F191" s="253"/>
    </row>
    <row r="192" spans="2:18" outlineLevel="1">
      <c r="B192" s="430"/>
      <c r="E192" s="261" t="s">
        <v>273</v>
      </c>
      <c r="F192" s="255"/>
      <c r="G192" s="255"/>
      <c r="H192" s="255"/>
      <c r="I192" s="266" t="s">
        <v>35</v>
      </c>
      <c r="J192" s="255"/>
      <c r="K192" s="104"/>
      <c r="L192" s="258"/>
      <c r="M192" s="253"/>
      <c r="N192" s="264"/>
      <c r="O192" s="268" t="s">
        <v>279</v>
      </c>
      <c r="P192" s="264"/>
      <c r="Q192" s="303" t="s">
        <v>254</v>
      </c>
      <c r="R192" s="303" t="s">
        <v>254</v>
      </c>
    </row>
    <row r="193" spans="2:18" outlineLevel="1">
      <c r="B193" s="431"/>
      <c r="E193" s="262" t="s">
        <v>274</v>
      </c>
      <c r="F193" s="254"/>
      <c r="G193" s="254"/>
      <c r="H193" s="254"/>
      <c r="I193" s="257" t="s">
        <v>35</v>
      </c>
      <c r="J193" s="254"/>
      <c r="K193" s="106"/>
      <c r="L193" s="259"/>
      <c r="M193" s="253"/>
      <c r="N193" s="264"/>
      <c r="O193" s="268" t="s">
        <v>279</v>
      </c>
      <c r="P193" s="264"/>
      <c r="Q193" s="303" t="s">
        <v>254</v>
      </c>
      <c r="R193" s="303" t="s">
        <v>254</v>
      </c>
    </row>
    <row r="194" spans="2:18" outlineLevel="1">
      <c r="B194" s="431"/>
      <c r="E194" s="262" t="s">
        <v>275</v>
      </c>
      <c r="F194" s="254"/>
      <c r="G194" s="254"/>
      <c r="H194" s="254"/>
      <c r="I194" s="257" t="s">
        <v>35</v>
      </c>
      <c r="J194" s="254"/>
      <c r="K194" s="106"/>
      <c r="L194" s="259"/>
      <c r="M194" s="253"/>
      <c r="N194" s="264"/>
      <c r="O194" s="268" t="s">
        <v>279</v>
      </c>
      <c r="P194" s="264"/>
      <c r="Q194" s="303" t="s">
        <v>254</v>
      </c>
      <c r="R194" s="303" t="s">
        <v>254</v>
      </c>
    </row>
    <row r="195" spans="2:18" outlineLevel="1">
      <c r="B195" s="431"/>
      <c r="E195" s="262" t="s">
        <v>276</v>
      </c>
      <c r="F195" s="254"/>
      <c r="G195" s="254"/>
      <c r="H195" s="254"/>
      <c r="I195" s="257" t="s">
        <v>35</v>
      </c>
      <c r="J195" s="254"/>
      <c r="K195" s="106"/>
      <c r="L195" s="259"/>
      <c r="M195" s="253"/>
      <c r="N195" s="264"/>
      <c r="O195" s="268" t="s">
        <v>279</v>
      </c>
      <c r="P195" s="264"/>
      <c r="Q195" s="303" t="s">
        <v>254</v>
      </c>
      <c r="R195" s="303" t="s">
        <v>254</v>
      </c>
    </row>
    <row r="196" spans="2:18" outlineLevel="1">
      <c r="B196" s="431"/>
      <c r="E196" s="262" t="s">
        <v>277</v>
      </c>
      <c r="F196" s="254"/>
      <c r="G196" s="254"/>
      <c r="H196" s="254"/>
      <c r="I196" s="257" t="s">
        <v>35</v>
      </c>
      <c r="J196" s="254"/>
      <c r="K196" s="106"/>
      <c r="L196" s="259"/>
      <c r="M196" s="253"/>
      <c r="N196" s="264"/>
      <c r="O196" s="268" t="s">
        <v>279</v>
      </c>
      <c r="P196" s="264"/>
      <c r="Q196" s="303" t="s">
        <v>254</v>
      </c>
      <c r="R196" s="303" t="s">
        <v>254</v>
      </c>
    </row>
    <row r="197" spans="2:18" outlineLevel="1">
      <c r="B197" s="432"/>
      <c r="E197" s="263" t="s">
        <v>278</v>
      </c>
      <c r="F197" s="256"/>
      <c r="G197" s="256"/>
      <c r="H197" s="256"/>
      <c r="I197" s="267" t="s">
        <v>35</v>
      </c>
      <c r="J197" s="256"/>
      <c r="K197" s="108"/>
      <c r="L197" s="260"/>
      <c r="M197" s="253"/>
      <c r="N197" s="264"/>
      <c r="O197" s="268" t="s">
        <v>279</v>
      </c>
      <c r="P197" s="264"/>
      <c r="Q197" s="303" t="s">
        <v>254</v>
      </c>
      <c r="R197" s="303" t="s">
        <v>254</v>
      </c>
    </row>
    <row r="198" spans="2:18" outlineLevel="1">
      <c r="E198" s="1" t="s">
        <v>347</v>
      </c>
      <c r="F198" s="253"/>
    </row>
    <row r="199" spans="2:18" outlineLevel="1">
      <c r="B199" s="430"/>
      <c r="E199" s="261" t="s">
        <v>273</v>
      </c>
      <c r="F199" s="255"/>
      <c r="G199" s="255"/>
      <c r="H199" s="255"/>
      <c r="I199" s="266" t="s">
        <v>35</v>
      </c>
      <c r="J199" s="255"/>
      <c r="K199" s="104"/>
      <c r="L199" s="258"/>
      <c r="M199" s="253"/>
      <c r="N199" s="264"/>
      <c r="O199" s="268" t="s">
        <v>279</v>
      </c>
      <c r="P199" s="264"/>
      <c r="Q199" s="303" t="s">
        <v>254</v>
      </c>
      <c r="R199" s="303" t="s">
        <v>254</v>
      </c>
    </row>
    <row r="200" spans="2:18" outlineLevel="1">
      <c r="B200" s="431"/>
      <c r="E200" s="262" t="s">
        <v>274</v>
      </c>
      <c r="F200" s="254"/>
      <c r="G200" s="254"/>
      <c r="H200" s="254"/>
      <c r="I200" s="257" t="s">
        <v>35</v>
      </c>
      <c r="J200" s="254"/>
      <c r="K200" s="106"/>
      <c r="L200" s="259"/>
      <c r="M200" s="253"/>
      <c r="N200" s="264"/>
      <c r="O200" s="268" t="s">
        <v>279</v>
      </c>
      <c r="P200" s="264"/>
      <c r="Q200" s="303" t="s">
        <v>254</v>
      </c>
      <c r="R200" s="303" t="s">
        <v>254</v>
      </c>
    </row>
    <row r="201" spans="2:18" outlineLevel="1">
      <c r="B201" s="431"/>
      <c r="E201" s="262" t="s">
        <v>275</v>
      </c>
      <c r="F201" s="254"/>
      <c r="G201" s="254"/>
      <c r="H201" s="254"/>
      <c r="I201" s="257" t="s">
        <v>35</v>
      </c>
      <c r="J201" s="254"/>
      <c r="K201" s="106"/>
      <c r="L201" s="259"/>
      <c r="M201" s="253"/>
      <c r="N201" s="264"/>
      <c r="O201" s="268" t="s">
        <v>279</v>
      </c>
      <c r="P201" s="264"/>
      <c r="Q201" s="303" t="s">
        <v>254</v>
      </c>
      <c r="R201" s="303" t="s">
        <v>254</v>
      </c>
    </row>
    <row r="202" spans="2:18" outlineLevel="1">
      <c r="B202" s="431"/>
      <c r="E202" s="262" t="s">
        <v>276</v>
      </c>
      <c r="F202" s="254"/>
      <c r="G202" s="254"/>
      <c r="H202" s="254"/>
      <c r="I202" s="257" t="s">
        <v>35</v>
      </c>
      <c r="J202" s="254"/>
      <c r="K202" s="106"/>
      <c r="L202" s="259"/>
      <c r="M202" s="253"/>
      <c r="N202" s="264"/>
      <c r="O202" s="268" t="s">
        <v>279</v>
      </c>
      <c r="P202" s="264"/>
      <c r="Q202" s="303" t="s">
        <v>254</v>
      </c>
      <c r="R202" s="303" t="s">
        <v>254</v>
      </c>
    </row>
    <row r="203" spans="2:18" outlineLevel="1">
      <c r="B203" s="431"/>
      <c r="E203" s="262" t="s">
        <v>277</v>
      </c>
      <c r="F203" s="254"/>
      <c r="G203" s="254"/>
      <c r="H203" s="254"/>
      <c r="I203" s="257" t="s">
        <v>35</v>
      </c>
      <c r="J203" s="254"/>
      <c r="K203" s="106"/>
      <c r="L203" s="259"/>
      <c r="M203" s="253"/>
      <c r="N203" s="264"/>
      <c r="O203" s="268" t="s">
        <v>279</v>
      </c>
      <c r="P203" s="264"/>
      <c r="Q203" s="303" t="s">
        <v>254</v>
      </c>
      <c r="R203" s="303" t="s">
        <v>254</v>
      </c>
    </row>
    <row r="204" spans="2:18" outlineLevel="1">
      <c r="B204" s="432"/>
      <c r="E204" s="263" t="s">
        <v>278</v>
      </c>
      <c r="F204" s="256"/>
      <c r="G204" s="256"/>
      <c r="H204" s="256"/>
      <c r="I204" s="267" t="s">
        <v>35</v>
      </c>
      <c r="J204" s="256"/>
      <c r="K204" s="108"/>
      <c r="L204" s="260"/>
      <c r="M204" s="253"/>
      <c r="N204" s="264"/>
      <c r="O204" s="268" t="s">
        <v>279</v>
      </c>
      <c r="P204" s="264"/>
      <c r="Q204" s="303" t="s">
        <v>254</v>
      </c>
      <c r="R204" s="303" t="s">
        <v>254</v>
      </c>
    </row>
    <row r="205" spans="2:18" s="264" customFormat="1">
      <c r="D205" s="253"/>
      <c r="E205" s="251" t="s">
        <v>413</v>
      </c>
      <c r="F205" s="253"/>
      <c r="G205" s="253"/>
      <c r="H205" s="253"/>
      <c r="I205" s="253"/>
      <c r="J205" s="253"/>
      <c r="K205" s="253"/>
      <c r="L205" s="253"/>
      <c r="M205" s="253"/>
      <c r="Q205" s="302"/>
      <c r="R205" s="302"/>
    </row>
    <row r="206" spans="2:18" outlineLevel="1">
      <c r="B206" s="430"/>
      <c r="E206" s="261" t="s">
        <v>273</v>
      </c>
      <c r="F206" s="274"/>
      <c r="G206" s="255"/>
      <c r="H206" s="255"/>
      <c r="I206" s="266" t="s">
        <v>35</v>
      </c>
      <c r="J206" s="255"/>
      <c r="K206" s="85"/>
      <c r="L206" s="105"/>
      <c r="M206" s="253"/>
      <c r="N206" s="264"/>
      <c r="O206" s="268" t="s">
        <v>279</v>
      </c>
      <c r="P206" s="264"/>
      <c r="Q206" s="303" t="s">
        <v>254</v>
      </c>
      <c r="R206" s="303" t="s">
        <v>254</v>
      </c>
    </row>
    <row r="207" spans="2:18" outlineLevel="1">
      <c r="B207" s="431"/>
      <c r="E207" s="262" t="s">
        <v>274</v>
      </c>
      <c r="F207" s="275"/>
      <c r="G207" s="254"/>
      <c r="H207" s="254"/>
      <c r="I207" s="257" t="s">
        <v>35</v>
      </c>
      <c r="J207" s="254"/>
      <c r="K207" s="87"/>
      <c r="L207" s="107"/>
      <c r="M207" s="253"/>
      <c r="N207" s="264"/>
      <c r="O207" s="268" t="s">
        <v>279</v>
      </c>
      <c r="P207" s="264"/>
      <c r="Q207" s="303" t="s">
        <v>254</v>
      </c>
      <c r="R207" s="303" t="s">
        <v>254</v>
      </c>
    </row>
    <row r="208" spans="2:18" outlineLevel="1">
      <c r="B208" s="431"/>
      <c r="E208" s="262" t="s">
        <v>275</v>
      </c>
      <c r="F208" s="275"/>
      <c r="G208" s="254"/>
      <c r="H208" s="254"/>
      <c r="I208" s="257" t="s">
        <v>35</v>
      </c>
      <c r="J208" s="254"/>
      <c r="K208" s="87"/>
      <c r="L208" s="107"/>
      <c r="M208" s="253"/>
      <c r="N208" s="264"/>
      <c r="O208" s="268" t="s">
        <v>279</v>
      </c>
      <c r="P208" s="264"/>
      <c r="Q208" s="303" t="s">
        <v>254</v>
      </c>
      <c r="R208" s="303" t="s">
        <v>254</v>
      </c>
    </row>
    <row r="209" spans="2:18" outlineLevel="1">
      <c r="B209" s="431"/>
      <c r="E209" s="262" t="s">
        <v>276</v>
      </c>
      <c r="F209" s="275"/>
      <c r="G209" s="254"/>
      <c r="H209" s="254"/>
      <c r="I209" s="257" t="s">
        <v>35</v>
      </c>
      <c r="J209" s="254"/>
      <c r="K209" s="87"/>
      <c r="L209" s="107"/>
      <c r="M209" s="253"/>
      <c r="N209" s="264"/>
      <c r="O209" s="268" t="s">
        <v>279</v>
      </c>
      <c r="P209" s="264"/>
      <c r="Q209" s="303" t="s">
        <v>254</v>
      </c>
      <c r="R209" s="303" t="s">
        <v>254</v>
      </c>
    </row>
    <row r="210" spans="2:18" outlineLevel="1">
      <c r="B210" s="431"/>
      <c r="E210" s="262" t="s">
        <v>277</v>
      </c>
      <c r="F210" s="275"/>
      <c r="G210" s="254"/>
      <c r="H210" s="254"/>
      <c r="I210" s="257" t="s">
        <v>35</v>
      </c>
      <c r="J210" s="254"/>
      <c r="K210" s="87"/>
      <c r="L210" s="107"/>
      <c r="M210" s="253"/>
      <c r="N210" s="264"/>
      <c r="O210" s="268" t="s">
        <v>279</v>
      </c>
      <c r="P210" s="264"/>
      <c r="Q210" s="303" t="s">
        <v>254</v>
      </c>
      <c r="R210" s="303" t="s">
        <v>254</v>
      </c>
    </row>
    <row r="211" spans="2:18" outlineLevel="1">
      <c r="B211" s="432"/>
      <c r="E211" s="263" t="s">
        <v>278</v>
      </c>
      <c r="F211" s="276"/>
      <c r="G211" s="256"/>
      <c r="H211" s="256"/>
      <c r="I211" s="267" t="s">
        <v>35</v>
      </c>
      <c r="J211" s="256"/>
      <c r="K211" s="89"/>
      <c r="L211" s="109"/>
      <c r="M211" s="253"/>
      <c r="N211" s="264"/>
      <c r="O211" s="268" t="s">
        <v>279</v>
      </c>
      <c r="P211" s="264"/>
      <c r="Q211" s="303" t="s">
        <v>254</v>
      </c>
      <c r="R211" s="303" t="s">
        <v>254</v>
      </c>
    </row>
    <row r="212" spans="2:18">
      <c r="E212" s="316" t="s">
        <v>414</v>
      </c>
    </row>
    <row r="213" spans="2:18" outlineLevel="1">
      <c r="B213" s="430"/>
      <c r="E213" s="261" t="s">
        <v>273</v>
      </c>
      <c r="F213" s="274"/>
      <c r="G213" s="255"/>
      <c r="H213" s="255"/>
      <c r="I213" s="266" t="s">
        <v>35</v>
      </c>
      <c r="J213" s="255"/>
      <c r="K213" s="255"/>
      <c r="L213" s="105"/>
      <c r="M213" s="253"/>
      <c r="N213" s="264"/>
      <c r="O213" s="268" t="s">
        <v>279</v>
      </c>
      <c r="P213" s="264"/>
      <c r="Q213" s="303" t="s">
        <v>254</v>
      </c>
      <c r="R213" s="303" t="s">
        <v>254</v>
      </c>
    </row>
    <row r="214" spans="2:18" outlineLevel="1">
      <c r="B214" s="431"/>
      <c r="E214" s="262" t="s">
        <v>274</v>
      </c>
      <c r="F214" s="275"/>
      <c r="G214" s="254"/>
      <c r="H214" s="254"/>
      <c r="I214" s="257" t="s">
        <v>35</v>
      </c>
      <c r="J214" s="254"/>
      <c r="K214" s="254"/>
      <c r="L214" s="107"/>
      <c r="M214" s="253"/>
      <c r="N214" s="264"/>
      <c r="O214" s="268" t="s">
        <v>279</v>
      </c>
      <c r="P214" s="264"/>
      <c r="Q214" s="303" t="s">
        <v>254</v>
      </c>
      <c r="R214" s="303" t="s">
        <v>254</v>
      </c>
    </row>
    <row r="215" spans="2:18" outlineLevel="1">
      <c r="B215" s="431"/>
      <c r="E215" s="262" t="s">
        <v>275</v>
      </c>
      <c r="F215" s="275"/>
      <c r="G215" s="254"/>
      <c r="H215" s="254"/>
      <c r="I215" s="257" t="s">
        <v>35</v>
      </c>
      <c r="J215" s="254"/>
      <c r="K215" s="254"/>
      <c r="L215" s="107"/>
      <c r="M215" s="253"/>
      <c r="N215" s="264"/>
      <c r="O215" s="268" t="s">
        <v>279</v>
      </c>
      <c r="P215" s="264"/>
      <c r="Q215" s="303" t="s">
        <v>254</v>
      </c>
      <c r="R215" s="303" t="s">
        <v>254</v>
      </c>
    </row>
    <row r="216" spans="2:18" outlineLevel="1">
      <c r="B216" s="431"/>
      <c r="E216" s="262" t="s">
        <v>276</v>
      </c>
      <c r="F216" s="275"/>
      <c r="G216" s="254"/>
      <c r="H216" s="254"/>
      <c r="I216" s="257" t="s">
        <v>35</v>
      </c>
      <c r="J216" s="254"/>
      <c r="K216" s="254"/>
      <c r="L216" s="107"/>
      <c r="M216" s="253"/>
      <c r="N216" s="264"/>
      <c r="O216" s="268" t="s">
        <v>279</v>
      </c>
      <c r="P216" s="264"/>
      <c r="Q216" s="303" t="s">
        <v>254</v>
      </c>
      <c r="R216" s="303" t="s">
        <v>254</v>
      </c>
    </row>
    <row r="217" spans="2:18" outlineLevel="1">
      <c r="B217" s="431"/>
      <c r="E217" s="262" t="s">
        <v>277</v>
      </c>
      <c r="F217" s="275"/>
      <c r="G217" s="254"/>
      <c r="H217" s="254"/>
      <c r="I217" s="257" t="s">
        <v>35</v>
      </c>
      <c r="J217" s="254"/>
      <c r="K217" s="254"/>
      <c r="L217" s="107"/>
      <c r="M217" s="253"/>
      <c r="N217" s="264"/>
      <c r="O217" s="268" t="s">
        <v>279</v>
      </c>
      <c r="P217" s="264"/>
      <c r="Q217" s="303" t="s">
        <v>254</v>
      </c>
      <c r="R217" s="303" t="s">
        <v>254</v>
      </c>
    </row>
    <row r="218" spans="2:18" outlineLevel="1">
      <c r="B218" s="432"/>
      <c r="E218" s="263" t="s">
        <v>278</v>
      </c>
      <c r="F218" s="276"/>
      <c r="G218" s="256"/>
      <c r="H218" s="256"/>
      <c r="I218" s="267" t="s">
        <v>35</v>
      </c>
      <c r="J218" s="256"/>
      <c r="K218" s="256"/>
      <c r="L218" s="109"/>
      <c r="M218" s="253"/>
      <c r="N218" s="264"/>
      <c r="O218" s="268" t="s">
        <v>279</v>
      </c>
      <c r="P218" s="264"/>
      <c r="Q218" s="303" t="s">
        <v>254</v>
      </c>
      <c r="R218" s="303" t="s">
        <v>254</v>
      </c>
    </row>
    <row r="219" spans="2:18">
      <c r="E219" s="316" t="s">
        <v>287</v>
      </c>
    </row>
    <row r="220" spans="2:18" outlineLevel="1">
      <c r="B220" s="430"/>
      <c r="E220" s="261" t="s">
        <v>273</v>
      </c>
      <c r="F220" s="274"/>
      <c r="G220" s="255"/>
      <c r="H220" s="255"/>
      <c r="I220" s="266" t="s">
        <v>35</v>
      </c>
      <c r="J220" s="255"/>
      <c r="K220" s="255"/>
      <c r="L220" s="105"/>
      <c r="O220" s="268" t="s">
        <v>279</v>
      </c>
      <c r="P220" s="264"/>
      <c r="Q220" s="303" t="s">
        <v>254</v>
      </c>
      <c r="R220" s="303" t="s">
        <v>254</v>
      </c>
    </row>
    <row r="221" spans="2:18" outlineLevel="1">
      <c r="B221" s="431"/>
      <c r="E221" s="262" t="s">
        <v>274</v>
      </c>
      <c r="F221" s="275"/>
      <c r="G221" s="254"/>
      <c r="H221" s="254"/>
      <c r="I221" s="257" t="s">
        <v>35</v>
      </c>
      <c r="J221" s="254"/>
      <c r="K221" s="254"/>
      <c r="L221" s="107"/>
      <c r="O221" s="268" t="s">
        <v>279</v>
      </c>
      <c r="P221" s="264"/>
      <c r="Q221" s="303" t="s">
        <v>254</v>
      </c>
      <c r="R221" s="303" t="s">
        <v>254</v>
      </c>
    </row>
    <row r="222" spans="2:18" outlineLevel="1">
      <c r="B222" s="431"/>
      <c r="E222" s="262" t="s">
        <v>275</v>
      </c>
      <c r="F222" s="275"/>
      <c r="G222" s="254"/>
      <c r="H222" s="254"/>
      <c r="I222" s="257" t="s">
        <v>35</v>
      </c>
      <c r="J222" s="254"/>
      <c r="K222" s="254"/>
      <c r="L222" s="107"/>
      <c r="O222" s="268" t="s">
        <v>279</v>
      </c>
      <c r="P222" s="264"/>
      <c r="Q222" s="303" t="s">
        <v>254</v>
      </c>
      <c r="R222" s="303" t="s">
        <v>254</v>
      </c>
    </row>
    <row r="223" spans="2:18" outlineLevel="1">
      <c r="B223" s="431"/>
      <c r="E223" s="262" t="s">
        <v>276</v>
      </c>
      <c r="F223" s="275"/>
      <c r="G223" s="254"/>
      <c r="H223" s="254"/>
      <c r="I223" s="257" t="s">
        <v>35</v>
      </c>
      <c r="J223" s="254"/>
      <c r="K223" s="254"/>
      <c r="L223" s="107"/>
      <c r="O223" s="268" t="s">
        <v>279</v>
      </c>
      <c r="P223" s="264"/>
      <c r="Q223" s="303" t="s">
        <v>254</v>
      </c>
      <c r="R223" s="303" t="s">
        <v>254</v>
      </c>
    </row>
    <row r="224" spans="2:18" outlineLevel="1">
      <c r="B224" s="431"/>
      <c r="E224" s="262" t="s">
        <v>277</v>
      </c>
      <c r="F224" s="275"/>
      <c r="G224" s="254"/>
      <c r="H224" s="254"/>
      <c r="I224" s="257" t="s">
        <v>35</v>
      </c>
      <c r="J224" s="254"/>
      <c r="K224" s="254"/>
      <c r="L224" s="107"/>
      <c r="O224" s="268" t="s">
        <v>279</v>
      </c>
      <c r="P224" s="264"/>
      <c r="Q224" s="303" t="s">
        <v>254</v>
      </c>
      <c r="R224" s="303" t="s">
        <v>254</v>
      </c>
    </row>
    <row r="225" spans="2:18" outlineLevel="1">
      <c r="B225" s="432"/>
      <c r="E225" s="263" t="s">
        <v>278</v>
      </c>
      <c r="F225" s="276"/>
      <c r="G225" s="256"/>
      <c r="H225" s="256"/>
      <c r="I225" s="267" t="s">
        <v>35</v>
      </c>
      <c r="J225" s="256"/>
      <c r="K225" s="256"/>
      <c r="L225" s="109"/>
      <c r="O225" s="268" t="s">
        <v>279</v>
      </c>
      <c r="P225" s="264"/>
      <c r="Q225" s="303" t="s">
        <v>254</v>
      </c>
      <c r="R225" s="303" t="s">
        <v>254</v>
      </c>
    </row>
    <row r="226" spans="2:18">
      <c r="E226" s="316" t="s">
        <v>288</v>
      </c>
    </row>
    <row r="227" spans="2:18" outlineLevel="1">
      <c r="B227" s="430"/>
      <c r="E227" s="261" t="s">
        <v>273</v>
      </c>
      <c r="F227" s="274"/>
      <c r="G227" s="255"/>
      <c r="H227" s="255"/>
      <c r="I227" s="266" t="s">
        <v>35</v>
      </c>
      <c r="J227" s="255"/>
      <c r="K227" s="255"/>
      <c r="L227" s="105"/>
      <c r="O227" s="268" t="s">
        <v>279</v>
      </c>
      <c r="P227" s="264"/>
      <c r="Q227" s="303" t="s">
        <v>254</v>
      </c>
      <c r="R227" s="303" t="s">
        <v>254</v>
      </c>
    </row>
    <row r="228" spans="2:18" outlineLevel="1">
      <c r="B228" s="431"/>
      <c r="E228" s="262" t="s">
        <v>274</v>
      </c>
      <c r="F228" s="275"/>
      <c r="G228" s="254"/>
      <c r="H228" s="254"/>
      <c r="I228" s="257" t="s">
        <v>35</v>
      </c>
      <c r="J228" s="254"/>
      <c r="K228" s="254"/>
      <c r="L228" s="107"/>
      <c r="O228" s="268" t="s">
        <v>279</v>
      </c>
      <c r="P228" s="264"/>
      <c r="Q228" s="303" t="s">
        <v>254</v>
      </c>
      <c r="R228" s="303" t="s">
        <v>254</v>
      </c>
    </row>
    <row r="229" spans="2:18" outlineLevel="1">
      <c r="B229" s="431"/>
      <c r="E229" s="262" t="s">
        <v>275</v>
      </c>
      <c r="F229" s="275"/>
      <c r="G229" s="254"/>
      <c r="H229" s="254"/>
      <c r="I229" s="257" t="s">
        <v>35</v>
      </c>
      <c r="J229" s="254"/>
      <c r="K229" s="254"/>
      <c r="L229" s="107"/>
      <c r="O229" s="268" t="s">
        <v>279</v>
      </c>
      <c r="P229" s="264"/>
      <c r="Q229" s="303" t="s">
        <v>254</v>
      </c>
      <c r="R229" s="303" t="s">
        <v>254</v>
      </c>
    </row>
    <row r="230" spans="2:18" outlineLevel="1">
      <c r="B230" s="431"/>
      <c r="E230" s="262" t="s">
        <v>276</v>
      </c>
      <c r="F230" s="275"/>
      <c r="G230" s="254"/>
      <c r="H230" s="254"/>
      <c r="I230" s="257" t="s">
        <v>35</v>
      </c>
      <c r="J230" s="254"/>
      <c r="K230" s="254"/>
      <c r="L230" s="107"/>
      <c r="O230" s="268" t="s">
        <v>279</v>
      </c>
      <c r="P230" s="264"/>
      <c r="Q230" s="303" t="s">
        <v>254</v>
      </c>
      <c r="R230" s="303" t="s">
        <v>254</v>
      </c>
    </row>
    <row r="231" spans="2:18" outlineLevel="1">
      <c r="B231" s="431"/>
      <c r="E231" s="262" t="s">
        <v>277</v>
      </c>
      <c r="F231" s="275"/>
      <c r="G231" s="254"/>
      <c r="H231" s="254"/>
      <c r="I231" s="257" t="s">
        <v>35</v>
      </c>
      <c r="J231" s="254"/>
      <c r="K231" s="254"/>
      <c r="L231" s="107"/>
      <c r="O231" s="268" t="s">
        <v>279</v>
      </c>
      <c r="P231" s="264"/>
      <c r="Q231" s="303" t="s">
        <v>254</v>
      </c>
      <c r="R231" s="303" t="s">
        <v>254</v>
      </c>
    </row>
    <row r="232" spans="2:18" outlineLevel="1">
      <c r="B232" s="432"/>
      <c r="E232" s="263" t="s">
        <v>278</v>
      </c>
      <c r="F232" s="276"/>
      <c r="G232" s="256"/>
      <c r="H232" s="256"/>
      <c r="I232" s="267" t="s">
        <v>35</v>
      </c>
      <c r="J232" s="256"/>
      <c r="K232" s="256"/>
      <c r="L232" s="109"/>
      <c r="O232" s="268" t="s">
        <v>279</v>
      </c>
      <c r="P232" s="264"/>
      <c r="Q232" s="303" t="s">
        <v>254</v>
      </c>
      <c r="R232" s="303" t="s">
        <v>254</v>
      </c>
    </row>
    <row r="233" spans="2:18">
      <c r="E233" s="246"/>
    </row>
    <row r="234" spans="2:18" s="264" customFormat="1" ht="26.25">
      <c r="D234" s="253"/>
      <c r="E234" s="29" t="s">
        <v>358</v>
      </c>
      <c r="F234" s="279"/>
      <c r="G234" s="279"/>
      <c r="H234" s="279"/>
      <c r="I234" s="253"/>
      <c r="J234" s="253"/>
      <c r="K234" s="253"/>
      <c r="L234" s="253"/>
      <c r="M234" s="253"/>
      <c r="O234" s="148"/>
      <c r="Q234" s="302"/>
      <c r="R234" s="302"/>
    </row>
    <row r="235" spans="2:18" s="264" customFormat="1" outlineLevel="1">
      <c r="D235" s="253"/>
      <c r="E235" s="273" t="s">
        <v>471</v>
      </c>
      <c r="F235" s="283"/>
      <c r="G235" s="82"/>
      <c r="H235" s="82"/>
      <c r="I235" s="253"/>
      <c r="J235" s="253"/>
      <c r="K235" s="253"/>
      <c r="L235" s="253"/>
      <c r="M235" s="253"/>
      <c r="O235" s="148"/>
      <c r="Q235" s="302"/>
      <c r="R235" s="302"/>
    </row>
    <row r="236" spans="2:18" s="264" customFormat="1" outlineLevel="1">
      <c r="B236" s="430"/>
      <c r="D236" s="253"/>
      <c r="E236" s="282" t="s">
        <v>357</v>
      </c>
      <c r="F236" s="233"/>
      <c r="G236" s="255"/>
      <c r="H236" s="255"/>
      <c r="I236" s="233" t="s">
        <v>35</v>
      </c>
      <c r="J236" s="255"/>
      <c r="K236" s="255"/>
      <c r="L236" s="285"/>
      <c r="M236" s="253"/>
      <c r="O236" s="148" t="s">
        <v>348</v>
      </c>
      <c r="Q236" s="303" t="s">
        <v>253</v>
      </c>
      <c r="R236" s="303" t="s">
        <v>254</v>
      </c>
    </row>
    <row r="237" spans="2:18" s="264" customFormat="1" outlineLevel="1">
      <c r="B237" s="431"/>
      <c r="D237" s="253"/>
      <c r="E237" s="281" t="s">
        <v>356</v>
      </c>
      <c r="F237" s="40"/>
      <c r="G237" s="254"/>
      <c r="H237" s="254"/>
      <c r="I237" s="40" t="s">
        <v>35</v>
      </c>
      <c r="J237" s="254"/>
      <c r="K237" s="254"/>
      <c r="L237" s="286"/>
      <c r="M237" s="253"/>
      <c r="O237" s="148" t="s">
        <v>348</v>
      </c>
      <c r="Q237" s="303" t="s">
        <v>253</v>
      </c>
      <c r="R237" s="303" t="s">
        <v>254</v>
      </c>
    </row>
    <row r="238" spans="2:18" s="264" customFormat="1" outlineLevel="1">
      <c r="B238" s="432"/>
      <c r="D238" s="253"/>
      <c r="E238" s="284" t="s">
        <v>355</v>
      </c>
      <c r="F238" s="232"/>
      <c r="G238" s="256"/>
      <c r="H238" s="256"/>
      <c r="I238" s="232" t="s">
        <v>35</v>
      </c>
      <c r="J238" s="256"/>
      <c r="K238" s="256"/>
      <c r="L238" s="287"/>
      <c r="M238" s="253"/>
      <c r="O238" s="148" t="s">
        <v>348</v>
      </c>
      <c r="Q238" s="303" t="s">
        <v>253</v>
      </c>
      <c r="R238" s="303" t="s">
        <v>254</v>
      </c>
    </row>
    <row r="239" spans="2:18" s="264" customFormat="1" outlineLevel="1">
      <c r="D239" s="253"/>
      <c r="E239" s="273" t="s">
        <v>472</v>
      </c>
      <c r="F239" s="283"/>
      <c r="G239" s="253"/>
      <c r="H239" s="253"/>
      <c r="I239" s="283"/>
      <c r="J239" s="253"/>
      <c r="K239" s="253"/>
      <c r="L239" s="279"/>
      <c r="M239" s="253"/>
      <c r="O239" s="148"/>
      <c r="Q239" s="302"/>
      <c r="R239" s="302"/>
    </row>
    <row r="240" spans="2:18" s="264" customFormat="1" outlineLevel="1">
      <c r="B240" s="430"/>
      <c r="D240" s="253"/>
      <c r="E240" s="282" t="s">
        <v>354</v>
      </c>
      <c r="F240" s="233"/>
      <c r="G240" s="255"/>
      <c r="H240" s="255"/>
      <c r="I240" s="233" t="s">
        <v>35</v>
      </c>
      <c r="J240" s="255"/>
      <c r="K240" s="255"/>
      <c r="L240" s="285"/>
      <c r="M240" s="253"/>
      <c r="O240" s="148" t="s">
        <v>348</v>
      </c>
      <c r="Q240" s="303" t="s">
        <v>253</v>
      </c>
      <c r="R240" s="303" t="s">
        <v>254</v>
      </c>
    </row>
    <row r="241" spans="2:18" s="264" customFormat="1" outlineLevel="1">
      <c r="B241" s="431"/>
      <c r="D241" s="253"/>
      <c r="E241" s="281" t="s">
        <v>353</v>
      </c>
      <c r="F241" s="40"/>
      <c r="G241" s="254"/>
      <c r="H241" s="254"/>
      <c r="I241" s="40" t="s">
        <v>35</v>
      </c>
      <c r="J241" s="254"/>
      <c r="K241" s="254"/>
      <c r="L241" s="286"/>
      <c r="M241" s="253"/>
      <c r="O241" s="148" t="s">
        <v>348</v>
      </c>
      <c r="Q241" s="303" t="s">
        <v>253</v>
      </c>
      <c r="R241" s="303" t="s">
        <v>254</v>
      </c>
    </row>
    <row r="242" spans="2:18" s="264" customFormat="1" outlineLevel="1">
      <c r="B242" s="432"/>
      <c r="D242" s="253"/>
      <c r="E242" s="284" t="s">
        <v>352</v>
      </c>
      <c r="F242" s="232"/>
      <c r="G242" s="256"/>
      <c r="H242" s="256"/>
      <c r="I242" s="232" t="s">
        <v>35</v>
      </c>
      <c r="J242" s="256"/>
      <c r="K242" s="256"/>
      <c r="L242" s="287"/>
      <c r="M242" s="253"/>
      <c r="O242" s="148" t="s">
        <v>348</v>
      </c>
      <c r="Q242" s="303" t="s">
        <v>253</v>
      </c>
      <c r="R242" s="303" t="s">
        <v>254</v>
      </c>
    </row>
    <row r="243" spans="2:18" s="264" customFormat="1" outlineLevel="1">
      <c r="D243" s="253"/>
      <c r="E243" s="273" t="s">
        <v>473</v>
      </c>
      <c r="F243" s="283"/>
      <c r="G243" s="253"/>
      <c r="H243" s="253"/>
      <c r="I243" s="283"/>
      <c r="J243" s="253"/>
      <c r="K243" s="253"/>
      <c r="L243" s="279"/>
      <c r="M243" s="253"/>
      <c r="O243" s="148"/>
      <c r="Q243" s="302"/>
      <c r="R243" s="302"/>
    </row>
    <row r="244" spans="2:18" s="264" customFormat="1" outlineLevel="1">
      <c r="B244" s="464"/>
      <c r="D244" s="253"/>
      <c r="E244" s="282" t="s">
        <v>351</v>
      </c>
      <c r="F244" s="233"/>
      <c r="G244" s="255"/>
      <c r="H244" s="255"/>
      <c r="I244" s="233" t="s">
        <v>35</v>
      </c>
      <c r="J244" s="255"/>
      <c r="K244" s="255"/>
      <c r="L244" s="285"/>
      <c r="M244" s="253"/>
      <c r="O244" s="148" t="s">
        <v>348</v>
      </c>
      <c r="Q244" s="303" t="s">
        <v>253</v>
      </c>
      <c r="R244" s="303" t="s">
        <v>254</v>
      </c>
    </row>
    <row r="245" spans="2:18" s="264" customFormat="1" outlineLevel="1">
      <c r="B245" s="465"/>
      <c r="D245" s="253"/>
      <c r="E245" s="281" t="s">
        <v>350</v>
      </c>
      <c r="F245" s="40"/>
      <c r="G245" s="254"/>
      <c r="H245" s="254"/>
      <c r="I245" s="40" t="s">
        <v>35</v>
      </c>
      <c r="J245" s="254"/>
      <c r="K245" s="254"/>
      <c r="L245" s="286"/>
      <c r="M245" s="253"/>
      <c r="O245" s="148" t="s">
        <v>348</v>
      </c>
      <c r="Q245" s="303" t="s">
        <v>253</v>
      </c>
      <c r="R245" s="303" t="s">
        <v>254</v>
      </c>
    </row>
    <row r="246" spans="2:18" s="264" customFormat="1" outlineLevel="1">
      <c r="B246" s="466"/>
      <c r="D246" s="253"/>
      <c r="E246" s="280" t="s">
        <v>349</v>
      </c>
      <c r="F246" s="232"/>
      <c r="G246" s="256"/>
      <c r="H246" s="256"/>
      <c r="I246" s="232" t="s">
        <v>35</v>
      </c>
      <c r="J246" s="256"/>
      <c r="K246" s="256"/>
      <c r="L246" s="287"/>
      <c r="M246" s="253"/>
      <c r="O246" s="148" t="s">
        <v>348</v>
      </c>
      <c r="Q246" s="303" t="s">
        <v>253</v>
      </c>
      <c r="R246" s="303" t="s">
        <v>254</v>
      </c>
    </row>
    <row r="247" spans="2:18" s="264" customFormat="1" ht="15" customHeight="1">
      <c r="D247" s="253"/>
      <c r="E247" s="279"/>
      <c r="F247" s="279"/>
      <c r="G247" s="279"/>
      <c r="H247" s="253"/>
      <c r="I247" s="279"/>
      <c r="J247" s="253"/>
      <c r="K247" s="253"/>
      <c r="L247" s="253"/>
      <c r="M247" s="253"/>
      <c r="O247" s="148"/>
      <c r="Q247" s="302"/>
      <c r="R247" s="302"/>
    </row>
    <row r="248" spans="2:18">
      <c r="K248" s="253"/>
      <c r="M248" s="253"/>
      <c r="N248" s="264"/>
    </row>
    <row r="249" spans="2:18">
      <c r="M249" s="253"/>
    </row>
    <row r="250" spans="2:18">
      <c r="M250" s="253"/>
    </row>
    <row r="251" spans="2:18">
      <c r="M251" s="253"/>
    </row>
    <row r="252" spans="2:18">
      <c r="M252" s="253"/>
    </row>
  </sheetData>
  <mergeCells count="37">
    <mergeCell ref="B156:B161"/>
    <mergeCell ref="B206:B211"/>
    <mergeCell ref="B227:B232"/>
    <mergeCell ref="B220:B225"/>
    <mergeCell ref="B213:B218"/>
    <mergeCell ref="B164:B169"/>
    <mergeCell ref="B199:B204"/>
    <mergeCell ref="B192:B197"/>
    <mergeCell ref="B185:B190"/>
    <mergeCell ref="B178:B183"/>
    <mergeCell ref="B171:B176"/>
    <mergeCell ref="B121:B126"/>
    <mergeCell ref="B128:B133"/>
    <mergeCell ref="B135:B140"/>
    <mergeCell ref="B142:B147"/>
    <mergeCell ref="B149:B154"/>
    <mergeCell ref="B86:B91"/>
    <mergeCell ref="B93:B98"/>
    <mergeCell ref="B100:B105"/>
    <mergeCell ref="B107:B112"/>
    <mergeCell ref="B114:B119"/>
    <mergeCell ref="B63:B68"/>
    <mergeCell ref="B244:B246"/>
    <mergeCell ref="E1:L1"/>
    <mergeCell ref="Q3:R3"/>
    <mergeCell ref="B236:B238"/>
    <mergeCell ref="B240:B242"/>
    <mergeCell ref="B6:B11"/>
    <mergeCell ref="B13:B18"/>
    <mergeCell ref="B20:B25"/>
    <mergeCell ref="B27:B32"/>
    <mergeCell ref="B56:B61"/>
    <mergeCell ref="B49:B54"/>
    <mergeCell ref="B42:B47"/>
    <mergeCell ref="B35:B40"/>
    <mergeCell ref="B71:B76"/>
    <mergeCell ref="B78:B83"/>
  </mergeCells>
  <conditionalFormatting sqref="B3">
    <cfRule type="containsText" dxfId="5" priority="1" operator="containsText" text="Unsure">
      <formula>NOT(ISERROR(SEARCH("Unsure",B3)))</formula>
    </cfRule>
    <cfRule type="containsText" dxfId="4" priority="2" operator="containsText" text="Yes">
      <formula>NOT(ISERROR(SEARCH("Yes",B3)))</formula>
    </cfRule>
    <cfRule type="containsText" dxfId="3" priority="3" operator="containsText" text="No">
      <formula>NOT(ISERROR(SEARCH("No",B3)))</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B1:O885"/>
  <sheetViews>
    <sheetView workbookViewId="0"/>
  </sheetViews>
  <sheetFormatPr defaultColWidth="9.140625" defaultRowHeight="15"/>
  <cols>
    <col min="1" max="1" width="1.85546875" style="31" customWidth="1"/>
    <col min="2" max="2" width="25.7109375" style="31" customWidth="1"/>
    <col min="3" max="3" width="2.140625" style="31" customWidth="1"/>
    <col min="4" max="4" width="3.140625" style="253" customWidth="1"/>
    <col min="5" max="5" width="114" style="253" customWidth="1"/>
    <col min="6" max="6" width="10.7109375" style="10" customWidth="1"/>
    <col min="7" max="7" width="2.42578125" style="253" customWidth="1"/>
    <col min="8" max="8" width="28.85546875" style="253" bestFit="1" customWidth="1"/>
    <col min="9" max="9" width="3.42578125" style="253" customWidth="1"/>
    <col min="10" max="10" width="1.85546875" style="31" customWidth="1"/>
    <col min="11" max="11" width="13.85546875" style="148" customWidth="1"/>
    <col min="12" max="12" width="2.5703125" style="31" customWidth="1"/>
    <col min="13" max="14" width="10.7109375" style="31" customWidth="1"/>
    <col min="15" max="16384" width="9.140625" style="31"/>
  </cols>
  <sheetData>
    <row r="1" spans="2:15" ht="50.25" customHeight="1">
      <c r="D1" s="30"/>
      <c r="E1" s="228" t="s">
        <v>224</v>
      </c>
      <c r="F1" s="189"/>
      <c r="G1" s="189"/>
      <c r="H1" s="189"/>
      <c r="I1" s="161"/>
      <c r="J1" s="162"/>
      <c r="K1" s="167"/>
    </row>
    <row r="2" spans="2:15" s="229" customFormat="1" ht="39">
      <c r="D2" s="82"/>
      <c r="E2" s="231"/>
      <c r="F2" s="186"/>
      <c r="G2" s="186"/>
      <c r="H2" s="186"/>
      <c r="I2" s="161"/>
      <c r="J2" s="230"/>
      <c r="K2" s="167"/>
    </row>
    <row r="3" spans="2:15" ht="27.95" customHeight="1" thickBot="1">
      <c r="B3" s="33"/>
      <c r="D3" s="2"/>
      <c r="E3" s="161"/>
      <c r="F3" s="161"/>
      <c r="G3" s="41"/>
      <c r="H3" s="41"/>
      <c r="I3" s="41"/>
    </row>
    <row r="4" spans="2:15" ht="36" customHeight="1" thickBot="1">
      <c r="B4" s="76" t="s">
        <v>93</v>
      </c>
      <c r="D4" s="2"/>
      <c r="E4" s="1"/>
      <c r="F4" s="168" t="s">
        <v>3</v>
      </c>
      <c r="G4" s="2"/>
      <c r="H4" s="169" t="s">
        <v>4</v>
      </c>
      <c r="I4" s="164"/>
      <c r="K4" s="46" t="s">
        <v>63</v>
      </c>
      <c r="L4" s="51"/>
      <c r="M4" s="425" t="s">
        <v>252</v>
      </c>
      <c r="N4" s="426"/>
    </row>
    <row r="5" spans="2:15" ht="27" customHeight="1">
      <c r="D5" s="2"/>
      <c r="E5" s="190" t="s">
        <v>165</v>
      </c>
      <c r="G5" s="2"/>
      <c r="H5" s="2"/>
      <c r="I5" s="30"/>
      <c r="M5" s="304" t="s">
        <v>255</v>
      </c>
      <c r="N5" s="304" t="s">
        <v>256</v>
      </c>
    </row>
    <row r="6" spans="2:15" ht="15" customHeight="1">
      <c r="B6" s="430"/>
      <c r="D6" s="2"/>
      <c r="E6" s="171" t="s">
        <v>173</v>
      </c>
      <c r="F6" s="266" t="s">
        <v>47</v>
      </c>
      <c r="G6" s="255"/>
      <c r="H6" s="317" t="s">
        <v>416</v>
      </c>
      <c r="I6" s="165"/>
      <c r="K6" s="148" t="s">
        <v>46</v>
      </c>
      <c r="M6" s="264"/>
      <c r="N6" s="264"/>
    </row>
    <row r="7" spans="2:15" ht="15" customHeight="1">
      <c r="B7" s="431"/>
      <c r="D7" s="2"/>
      <c r="E7" s="172" t="s">
        <v>24</v>
      </c>
      <c r="F7" s="257"/>
      <c r="G7" s="254"/>
      <c r="H7" s="173"/>
      <c r="I7" s="9"/>
      <c r="L7" s="148"/>
      <c r="M7" s="264"/>
      <c r="N7" s="264"/>
      <c r="O7" s="148"/>
    </row>
    <row r="8" spans="2:15" ht="15" customHeight="1">
      <c r="B8" s="431"/>
      <c r="D8" s="2"/>
      <c r="E8" s="170" t="s">
        <v>20</v>
      </c>
      <c r="F8" s="257" t="s">
        <v>47</v>
      </c>
      <c r="G8" s="254"/>
      <c r="H8" s="318" t="s">
        <v>416</v>
      </c>
      <c r="I8" s="165"/>
      <c r="K8" s="148" t="s">
        <v>46</v>
      </c>
      <c r="M8" s="264"/>
      <c r="N8" s="264"/>
    </row>
    <row r="9" spans="2:15" ht="15" customHeight="1">
      <c r="B9" s="431"/>
      <c r="D9" s="2"/>
      <c r="E9" s="170" t="s">
        <v>19</v>
      </c>
      <c r="F9" s="257" t="s">
        <v>47</v>
      </c>
      <c r="G9" s="254"/>
      <c r="H9" s="318" t="s">
        <v>416</v>
      </c>
      <c r="I9" s="165"/>
      <c r="K9" s="148" t="s">
        <v>46</v>
      </c>
      <c r="M9" s="264"/>
      <c r="N9" s="264"/>
    </row>
    <row r="10" spans="2:15" ht="15" customHeight="1">
      <c r="B10" s="431"/>
      <c r="D10" s="2"/>
      <c r="E10" s="170" t="s">
        <v>18</v>
      </c>
      <c r="F10" s="257" t="s">
        <v>47</v>
      </c>
      <c r="G10" s="254"/>
      <c r="H10" s="318" t="s">
        <v>416</v>
      </c>
      <c r="I10" s="165"/>
      <c r="K10" s="148" t="s">
        <v>46</v>
      </c>
      <c r="M10" s="264"/>
      <c r="N10" s="264"/>
    </row>
    <row r="11" spans="2:15" ht="15" customHeight="1">
      <c r="B11" s="431"/>
      <c r="D11" s="2"/>
      <c r="E11" s="172" t="s">
        <v>23</v>
      </c>
      <c r="F11" s="257"/>
      <c r="G11" s="254"/>
      <c r="H11" s="173"/>
      <c r="I11" s="9"/>
      <c r="L11" s="148"/>
      <c r="M11" s="264"/>
      <c r="N11" s="264"/>
    </row>
    <row r="12" spans="2:15" ht="15" customHeight="1">
      <c r="B12" s="431"/>
      <c r="D12" s="2"/>
      <c r="E12" s="170" t="s">
        <v>20</v>
      </c>
      <c r="F12" s="257" t="s">
        <v>47</v>
      </c>
      <c r="G12" s="254"/>
      <c r="H12" s="318" t="s">
        <v>416</v>
      </c>
      <c r="I12" s="165"/>
      <c r="K12" s="148" t="s">
        <v>46</v>
      </c>
      <c r="M12" s="264"/>
      <c r="N12" s="264"/>
    </row>
    <row r="13" spans="2:15" ht="15" customHeight="1">
      <c r="B13" s="431"/>
      <c r="D13" s="2"/>
      <c r="E13" s="170" t="s">
        <v>19</v>
      </c>
      <c r="F13" s="257" t="s">
        <v>47</v>
      </c>
      <c r="G13" s="254"/>
      <c r="H13" s="318" t="s">
        <v>416</v>
      </c>
      <c r="I13" s="165"/>
      <c r="K13" s="148" t="s">
        <v>46</v>
      </c>
      <c r="M13" s="264"/>
      <c r="N13" s="264"/>
    </row>
    <row r="14" spans="2:15" ht="15" customHeight="1">
      <c r="B14" s="431"/>
      <c r="D14" s="2"/>
      <c r="E14" s="170" t="s">
        <v>18</v>
      </c>
      <c r="F14" s="257" t="s">
        <v>47</v>
      </c>
      <c r="G14" s="254"/>
      <c r="H14" s="318" t="s">
        <v>416</v>
      </c>
      <c r="I14" s="165"/>
      <c r="K14" s="148" t="s">
        <v>46</v>
      </c>
      <c r="M14" s="264"/>
      <c r="N14" s="264"/>
    </row>
    <row r="15" spans="2:15" ht="15" customHeight="1">
      <c r="B15" s="431"/>
      <c r="D15" s="2"/>
      <c r="E15" s="172" t="s">
        <v>22</v>
      </c>
      <c r="F15" s="257"/>
      <c r="G15" s="254"/>
      <c r="H15" s="173"/>
      <c r="I15" s="9"/>
      <c r="L15" s="148"/>
      <c r="M15" s="264"/>
      <c r="N15" s="264"/>
      <c r="O15" s="148"/>
    </row>
    <row r="16" spans="2:15" ht="15" customHeight="1">
      <c r="B16" s="431"/>
      <c r="D16" s="2"/>
      <c r="E16" s="170" t="s">
        <v>20</v>
      </c>
      <c r="F16" s="257" t="s">
        <v>47</v>
      </c>
      <c r="G16" s="254"/>
      <c r="H16" s="318" t="s">
        <v>416</v>
      </c>
      <c r="I16" s="165"/>
      <c r="K16" s="148" t="s">
        <v>46</v>
      </c>
      <c r="M16" s="264"/>
      <c r="N16" s="264"/>
    </row>
    <row r="17" spans="2:14" ht="15" customHeight="1">
      <c r="B17" s="431"/>
      <c r="D17" s="2"/>
      <c r="E17" s="170" t="s">
        <v>19</v>
      </c>
      <c r="F17" s="257" t="s">
        <v>47</v>
      </c>
      <c r="G17" s="254"/>
      <c r="H17" s="318" t="s">
        <v>416</v>
      </c>
      <c r="I17" s="165"/>
      <c r="K17" s="148" t="s">
        <v>46</v>
      </c>
      <c r="M17" s="264"/>
      <c r="N17" s="264"/>
    </row>
    <row r="18" spans="2:14" ht="15" customHeight="1">
      <c r="B18" s="431"/>
      <c r="D18" s="2"/>
      <c r="E18" s="170" t="s">
        <v>18</v>
      </c>
      <c r="F18" s="257" t="s">
        <v>47</v>
      </c>
      <c r="G18" s="254"/>
      <c r="H18" s="318" t="s">
        <v>416</v>
      </c>
      <c r="I18" s="165"/>
      <c r="K18" s="148" t="s">
        <v>46</v>
      </c>
      <c r="M18" s="264"/>
      <c r="N18" s="264"/>
    </row>
    <row r="19" spans="2:14" ht="15" customHeight="1">
      <c r="B19" s="431"/>
      <c r="D19" s="2"/>
      <c r="E19" s="172" t="s">
        <v>21</v>
      </c>
      <c r="F19" s="257"/>
      <c r="G19" s="254"/>
      <c r="H19" s="173"/>
      <c r="I19" s="9"/>
      <c r="L19" s="148"/>
      <c r="M19" s="264"/>
      <c r="N19" s="264"/>
    </row>
    <row r="20" spans="2:14" ht="15" customHeight="1">
      <c r="B20" s="431"/>
      <c r="D20" s="2"/>
      <c r="E20" s="170" t="s">
        <v>20</v>
      </c>
      <c r="F20" s="257" t="s">
        <v>47</v>
      </c>
      <c r="G20" s="254"/>
      <c r="H20" s="318" t="s">
        <v>416</v>
      </c>
      <c r="I20" s="165"/>
      <c r="K20" s="148" t="s">
        <v>46</v>
      </c>
      <c r="M20" s="264"/>
      <c r="N20" s="264"/>
    </row>
    <row r="21" spans="2:14" ht="15" customHeight="1">
      <c r="B21" s="431"/>
      <c r="D21" s="2"/>
      <c r="E21" s="170" t="s">
        <v>19</v>
      </c>
      <c r="F21" s="257" t="s">
        <v>47</v>
      </c>
      <c r="G21" s="254"/>
      <c r="H21" s="318" t="s">
        <v>416</v>
      </c>
      <c r="I21" s="165"/>
      <c r="K21" s="148" t="s">
        <v>46</v>
      </c>
      <c r="M21" s="264"/>
      <c r="N21" s="264"/>
    </row>
    <row r="22" spans="2:14" ht="15" customHeight="1">
      <c r="B22" s="431"/>
      <c r="D22" s="2"/>
      <c r="E22" s="170" t="s">
        <v>18</v>
      </c>
      <c r="F22" s="257" t="s">
        <v>47</v>
      </c>
      <c r="G22" s="254"/>
      <c r="H22" s="318" t="s">
        <v>416</v>
      </c>
      <c r="I22" s="165"/>
      <c r="K22" s="148" t="s">
        <v>46</v>
      </c>
      <c r="M22" s="264"/>
      <c r="N22" s="264"/>
    </row>
    <row r="23" spans="2:14" ht="15" customHeight="1">
      <c r="B23" s="432"/>
      <c r="D23" s="2"/>
      <c r="E23" s="174" t="s">
        <v>17</v>
      </c>
      <c r="F23" s="267" t="s">
        <v>47</v>
      </c>
      <c r="G23" s="256"/>
      <c r="H23" s="319" t="str">
        <f>IFERROR(H6+SUM(H8:H10)-SUM(H12:H14)-SUM(H16:H18)+SUM(H20:H22),"-")</f>
        <v>-</v>
      </c>
      <c r="I23" s="165"/>
      <c r="K23" s="148" t="s">
        <v>46</v>
      </c>
      <c r="M23" s="264"/>
      <c r="N23" s="264"/>
    </row>
    <row r="24" spans="2:14">
      <c r="D24" s="2"/>
      <c r="E24" s="2"/>
      <c r="G24" s="2"/>
      <c r="H24" s="7"/>
      <c r="I24" s="7"/>
      <c r="L24" s="148"/>
      <c r="M24" s="264"/>
      <c r="N24" s="304"/>
    </row>
    <row r="25" spans="2:14">
      <c r="D25" s="30"/>
      <c r="E25" s="176" t="s">
        <v>271</v>
      </c>
      <c r="G25" s="2"/>
      <c r="H25" s="7"/>
      <c r="I25" s="7"/>
      <c r="L25" s="148"/>
      <c r="M25" s="148"/>
      <c r="N25" s="302"/>
    </row>
    <row r="26" spans="2:14">
      <c r="B26" s="430"/>
      <c r="D26" s="30"/>
      <c r="E26" s="171" t="s">
        <v>173</v>
      </c>
      <c r="F26" s="14" t="s">
        <v>47</v>
      </c>
      <c r="G26" s="12"/>
      <c r="H26" s="105"/>
      <c r="I26" s="166"/>
      <c r="K26" s="148" t="s">
        <v>46</v>
      </c>
      <c r="M26" s="303" t="s">
        <v>253</v>
      </c>
      <c r="N26" s="303" t="s">
        <v>254</v>
      </c>
    </row>
    <row r="27" spans="2:14">
      <c r="B27" s="431"/>
      <c r="D27" s="30"/>
      <c r="E27" s="172" t="s">
        <v>24</v>
      </c>
      <c r="F27" s="6"/>
      <c r="G27" s="4"/>
      <c r="H27" s="177"/>
      <c r="I27" s="7"/>
      <c r="L27" s="148"/>
      <c r="M27" s="302"/>
    </row>
    <row r="28" spans="2:14">
      <c r="B28" s="431"/>
      <c r="D28" s="30"/>
      <c r="E28" s="170" t="s">
        <v>20</v>
      </c>
      <c r="F28" s="6" t="s">
        <v>47</v>
      </c>
      <c r="G28" s="4"/>
      <c r="H28" s="107"/>
      <c r="I28" s="166"/>
      <c r="J28" s="163"/>
      <c r="K28" s="148" t="s">
        <v>46</v>
      </c>
      <c r="M28" s="303" t="s">
        <v>253</v>
      </c>
      <c r="N28" s="303" t="s">
        <v>254</v>
      </c>
    </row>
    <row r="29" spans="2:14">
      <c r="B29" s="431"/>
      <c r="D29" s="2"/>
      <c r="E29" s="170" t="s">
        <v>19</v>
      </c>
      <c r="F29" s="6" t="s">
        <v>47</v>
      </c>
      <c r="G29" s="4"/>
      <c r="H29" s="107"/>
      <c r="I29" s="166"/>
      <c r="K29" s="148" t="s">
        <v>46</v>
      </c>
      <c r="M29" s="303" t="s">
        <v>253</v>
      </c>
      <c r="N29" s="303" t="s">
        <v>254</v>
      </c>
    </row>
    <row r="30" spans="2:14">
      <c r="B30" s="431"/>
      <c r="D30" s="2"/>
      <c r="E30" s="170" t="s">
        <v>18</v>
      </c>
      <c r="F30" s="6" t="s">
        <v>47</v>
      </c>
      <c r="G30" s="4"/>
      <c r="H30" s="107"/>
      <c r="I30" s="166"/>
      <c r="K30" s="148" t="s">
        <v>46</v>
      </c>
      <c r="M30" s="303" t="s">
        <v>253</v>
      </c>
      <c r="N30" s="303" t="s">
        <v>254</v>
      </c>
    </row>
    <row r="31" spans="2:14">
      <c r="B31" s="431"/>
      <c r="D31" s="2"/>
      <c r="E31" s="172" t="s">
        <v>23</v>
      </c>
      <c r="F31" s="6"/>
      <c r="G31" s="4"/>
      <c r="H31" s="177"/>
      <c r="I31" s="7"/>
      <c r="L31" s="148"/>
      <c r="M31" s="302"/>
    </row>
    <row r="32" spans="2:14">
      <c r="B32" s="431"/>
      <c r="D32" s="2"/>
      <c r="E32" s="170" t="s">
        <v>20</v>
      </c>
      <c r="F32" s="6" t="s">
        <v>47</v>
      </c>
      <c r="G32" s="4"/>
      <c r="H32" s="107"/>
      <c r="I32" s="166"/>
      <c r="K32" s="148" t="s">
        <v>46</v>
      </c>
      <c r="M32" s="303" t="s">
        <v>253</v>
      </c>
      <c r="N32" s="303" t="s">
        <v>254</v>
      </c>
    </row>
    <row r="33" spans="2:14">
      <c r="B33" s="431"/>
      <c r="D33" s="2"/>
      <c r="E33" s="170" t="s">
        <v>19</v>
      </c>
      <c r="F33" s="6" t="s">
        <v>47</v>
      </c>
      <c r="G33" s="4"/>
      <c r="H33" s="107"/>
      <c r="I33" s="166"/>
      <c r="K33" s="148" t="s">
        <v>46</v>
      </c>
      <c r="M33" s="303" t="s">
        <v>253</v>
      </c>
      <c r="N33" s="303" t="s">
        <v>254</v>
      </c>
    </row>
    <row r="34" spans="2:14">
      <c r="B34" s="431"/>
      <c r="D34" s="2"/>
      <c r="E34" s="170" t="s">
        <v>18</v>
      </c>
      <c r="F34" s="6" t="s">
        <v>47</v>
      </c>
      <c r="G34" s="4"/>
      <c r="H34" s="107"/>
      <c r="I34" s="166"/>
      <c r="K34" s="148" t="s">
        <v>46</v>
      </c>
      <c r="M34" s="303" t="s">
        <v>253</v>
      </c>
      <c r="N34" s="303" t="s">
        <v>254</v>
      </c>
    </row>
    <row r="35" spans="2:14">
      <c r="B35" s="431"/>
      <c r="D35" s="2"/>
      <c r="E35" s="172" t="s">
        <v>22</v>
      </c>
      <c r="F35" s="6"/>
      <c r="G35" s="4"/>
      <c r="H35" s="177"/>
      <c r="I35" s="7"/>
      <c r="L35" s="148"/>
      <c r="M35" s="302"/>
      <c r="N35" s="148"/>
    </row>
    <row r="36" spans="2:14">
      <c r="B36" s="431"/>
      <c r="D36" s="2"/>
      <c r="E36" s="170" t="s">
        <v>20</v>
      </c>
      <c r="F36" s="6" t="s">
        <v>47</v>
      </c>
      <c r="G36" s="4"/>
      <c r="H36" s="107"/>
      <c r="I36" s="166"/>
      <c r="K36" s="148" t="s">
        <v>46</v>
      </c>
      <c r="M36" s="303" t="s">
        <v>253</v>
      </c>
      <c r="N36" s="303" t="s">
        <v>254</v>
      </c>
    </row>
    <row r="37" spans="2:14">
      <c r="B37" s="431"/>
      <c r="D37" s="2"/>
      <c r="E37" s="170" t="s">
        <v>19</v>
      </c>
      <c r="F37" s="6" t="s">
        <v>47</v>
      </c>
      <c r="G37" s="4"/>
      <c r="H37" s="107"/>
      <c r="I37" s="166"/>
      <c r="K37" s="148" t="s">
        <v>46</v>
      </c>
      <c r="M37" s="303" t="s">
        <v>253</v>
      </c>
      <c r="N37" s="303" t="s">
        <v>254</v>
      </c>
    </row>
    <row r="38" spans="2:14">
      <c r="B38" s="431"/>
      <c r="D38" s="2"/>
      <c r="E38" s="170" t="s">
        <v>18</v>
      </c>
      <c r="F38" s="6" t="s">
        <v>47</v>
      </c>
      <c r="G38" s="4"/>
      <c r="H38" s="107"/>
      <c r="I38" s="166"/>
      <c r="K38" s="148" t="s">
        <v>46</v>
      </c>
      <c r="M38" s="303" t="s">
        <v>253</v>
      </c>
      <c r="N38" s="303" t="s">
        <v>254</v>
      </c>
    </row>
    <row r="39" spans="2:14">
      <c r="B39" s="431"/>
      <c r="D39" s="2"/>
      <c r="E39" s="172" t="s">
        <v>21</v>
      </c>
      <c r="F39" s="6"/>
      <c r="G39" s="4"/>
      <c r="H39" s="177"/>
      <c r="I39" s="7"/>
      <c r="L39" s="148"/>
      <c r="M39" s="302"/>
      <c r="N39" s="148"/>
    </row>
    <row r="40" spans="2:14">
      <c r="B40" s="431"/>
      <c r="D40" s="2"/>
      <c r="E40" s="170" t="s">
        <v>20</v>
      </c>
      <c r="F40" s="6" t="s">
        <v>47</v>
      </c>
      <c r="G40" s="4"/>
      <c r="H40" s="107"/>
      <c r="I40" s="166"/>
      <c r="K40" s="148" t="s">
        <v>46</v>
      </c>
      <c r="M40" s="303" t="s">
        <v>253</v>
      </c>
      <c r="N40" s="303" t="s">
        <v>254</v>
      </c>
    </row>
    <row r="41" spans="2:14">
      <c r="B41" s="431"/>
      <c r="D41" s="2"/>
      <c r="E41" s="170" t="s">
        <v>19</v>
      </c>
      <c r="F41" s="6" t="s">
        <v>47</v>
      </c>
      <c r="G41" s="4"/>
      <c r="H41" s="107"/>
      <c r="I41" s="166"/>
      <c r="K41" s="148" t="s">
        <v>46</v>
      </c>
      <c r="M41" s="303" t="s">
        <v>253</v>
      </c>
      <c r="N41" s="303" t="s">
        <v>254</v>
      </c>
    </row>
    <row r="42" spans="2:14">
      <c r="B42" s="431"/>
      <c r="D42" s="2"/>
      <c r="E42" s="170" t="s">
        <v>18</v>
      </c>
      <c r="F42" s="6" t="s">
        <v>47</v>
      </c>
      <c r="G42" s="4"/>
      <c r="H42" s="107"/>
      <c r="I42" s="166"/>
      <c r="K42" s="148" t="s">
        <v>46</v>
      </c>
      <c r="M42" s="303" t="s">
        <v>253</v>
      </c>
      <c r="N42" s="303" t="s">
        <v>254</v>
      </c>
    </row>
    <row r="43" spans="2:14">
      <c r="B43" s="432"/>
      <c r="D43" s="2"/>
      <c r="E43" s="174" t="s">
        <v>17</v>
      </c>
      <c r="F43" s="20" t="s">
        <v>47</v>
      </c>
      <c r="G43" s="19"/>
      <c r="H43" s="175">
        <f>H26+SUM(H28:H30)-SUM(H32:H34)-SUM(H36:H38)+SUM(H40:H42)</f>
        <v>0</v>
      </c>
      <c r="I43" s="7"/>
      <c r="K43" s="148" t="s">
        <v>46</v>
      </c>
      <c r="M43" s="148"/>
      <c r="N43" s="148"/>
    </row>
    <row r="44" spans="2:14">
      <c r="D44" s="2"/>
      <c r="E44" s="220" t="s">
        <v>417</v>
      </c>
      <c r="F44" s="6"/>
      <c r="G44" s="4"/>
      <c r="H44" s="166"/>
      <c r="I44" s="7"/>
      <c r="M44" s="302"/>
      <c r="N44" s="148"/>
    </row>
    <row r="45" spans="2:14">
      <c r="D45" s="2"/>
      <c r="E45" s="2"/>
      <c r="G45" s="2"/>
      <c r="H45" s="2"/>
      <c r="I45" s="30"/>
      <c r="M45" s="302"/>
    </row>
    <row r="46" spans="2:14">
      <c r="F46" s="253"/>
      <c r="K46" s="31"/>
      <c r="M46" s="302"/>
    </row>
    <row r="47" spans="2:14">
      <c r="F47" s="253"/>
      <c r="K47" s="31"/>
      <c r="M47" s="302"/>
    </row>
    <row r="48" spans="2:14">
      <c r="F48" s="253"/>
      <c r="K48" s="31"/>
      <c r="M48" s="302"/>
    </row>
    <row r="49" spans="6:13">
      <c r="F49" s="253"/>
      <c r="K49" s="31"/>
      <c r="M49" s="302"/>
    </row>
    <row r="50" spans="6:13">
      <c r="F50" s="253"/>
      <c r="K50" s="31"/>
      <c r="M50" s="302"/>
    </row>
    <row r="51" spans="6:13">
      <c r="F51" s="253"/>
      <c r="K51" s="31"/>
      <c r="M51" s="302"/>
    </row>
    <row r="52" spans="6:13">
      <c r="F52" s="253"/>
      <c r="K52" s="31"/>
      <c r="M52" s="302"/>
    </row>
    <row r="53" spans="6:13">
      <c r="F53" s="253"/>
      <c r="K53" s="31"/>
      <c r="M53" s="302"/>
    </row>
    <row r="54" spans="6:13">
      <c r="F54" s="253"/>
      <c r="K54" s="31"/>
      <c r="M54" s="302"/>
    </row>
    <row r="55" spans="6:13">
      <c r="F55" s="253"/>
      <c r="K55" s="31"/>
      <c r="M55" s="302"/>
    </row>
    <row r="56" spans="6:13">
      <c r="F56" s="253"/>
      <c r="K56" s="31"/>
      <c r="M56" s="302"/>
    </row>
    <row r="57" spans="6:13">
      <c r="F57" s="253"/>
      <c r="K57" s="31"/>
      <c r="M57" s="302"/>
    </row>
    <row r="58" spans="6:13">
      <c r="F58" s="253"/>
      <c r="K58" s="31"/>
      <c r="M58" s="302"/>
    </row>
    <row r="59" spans="6:13">
      <c r="F59" s="253"/>
      <c r="K59" s="31"/>
      <c r="M59" s="302"/>
    </row>
    <row r="60" spans="6:13">
      <c r="F60" s="253"/>
      <c r="K60" s="31"/>
      <c r="M60" s="302"/>
    </row>
    <row r="61" spans="6:13">
      <c r="F61" s="253"/>
      <c r="K61" s="31"/>
      <c r="M61" s="302"/>
    </row>
    <row r="62" spans="6:13">
      <c r="F62" s="253"/>
      <c r="K62" s="31"/>
      <c r="M62" s="302"/>
    </row>
    <row r="63" spans="6:13">
      <c r="F63" s="253"/>
      <c r="K63" s="31"/>
      <c r="M63" s="302"/>
    </row>
    <row r="64" spans="6:13">
      <c r="F64" s="253"/>
      <c r="K64" s="31"/>
      <c r="M64" s="302"/>
    </row>
    <row r="65" spans="6:13">
      <c r="F65" s="253"/>
      <c r="K65" s="31"/>
      <c r="M65" s="302"/>
    </row>
    <row r="66" spans="6:13">
      <c r="F66" s="253"/>
      <c r="K66" s="31"/>
      <c r="M66" s="302"/>
    </row>
    <row r="67" spans="6:13">
      <c r="F67" s="253"/>
      <c r="K67" s="31"/>
      <c r="M67" s="302"/>
    </row>
    <row r="68" spans="6:13">
      <c r="F68" s="253"/>
      <c r="K68" s="31"/>
      <c r="M68" s="302"/>
    </row>
    <row r="69" spans="6:13">
      <c r="F69" s="253"/>
      <c r="K69" s="31"/>
      <c r="M69" s="302"/>
    </row>
    <row r="70" spans="6:13">
      <c r="F70" s="253"/>
      <c r="K70" s="31"/>
      <c r="M70" s="302"/>
    </row>
    <row r="71" spans="6:13">
      <c r="F71" s="253"/>
      <c r="K71" s="31"/>
      <c r="M71" s="302"/>
    </row>
    <row r="72" spans="6:13">
      <c r="F72" s="253"/>
      <c r="K72" s="31"/>
      <c r="M72" s="302"/>
    </row>
    <row r="73" spans="6:13">
      <c r="F73" s="253"/>
      <c r="K73" s="31"/>
      <c r="M73" s="302"/>
    </row>
    <row r="74" spans="6:13">
      <c r="F74" s="253"/>
      <c r="K74" s="31"/>
      <c r="M74" s="302"/>
    </row>
    <row r="75" spans="6:13">
      <c r="F75" s="253"/>
      <c r="K75" s="31"/>
      <c r="M75" s="302"/>
    </row>
    <row r="76" spans="6:13">
      <c r="F76" s="253"/>
      <c r="K76" s="31"/>
      <c r="M76" s="302"/>
    </row>
    <row r="77" spans="6:13">
      <c r="F77" s="253"/>
      <c r="K77" s="31"/>
      <c r="M77" s="302"/>
    </row>
    <row r="78" spans="6:13">
      <c r="F78" s="253"/>
      <c r="K78" s="31"/>
      <c r="M78" s="302"/>
    </row>
    <row r="79" spans="6:13">
      <c r="F79" s="253"/>
      <c r="K79" s="31"/>
      <c r="M79" s="302"/>
    </row>
    <row r="80" spans="6:13">
      <c r="F80" s="253"/>
      <c r="K80" s="31"/>
      <c r="M80" s="302"/>
    </row>
    <row r="81" spans="6:13">
      <c r="F81" s="253"/>
      <c r="K81" s="31"/>
      <c r="M81" s="302"/>
    </row>
    <row r="82" spans="6:13">
      <c r="F82" s="253"/>
      <c r="K82" s="31"/>
      <c r="M82" s="302"/>
    </row>
    <row r="83" spans="6:13">
      <c r="F83" s="253"/>
      <c r="K83" s="31"/>
      <c r="M83" s="302"/>
    </row>
    <row r="84" spans="6:13">
      <c r="F84" s="253"/>
      <c r="K84" s="31"/>
      <c r="M84" s="302"/>
    </row>
    <row r="85" spans="6:13">
      <c r="F85" s="253"/>
      <c r="K85" s="31"/>
      <c r="M85" s="302"/>
    </row>
    <row r="86" spans="6:13">
      <c r="F86" s="253"/>
      <c r="K86" s="31"/>
      <c r="M86" s="302"/>
    </row>
    <row r="87" spans="6:13">
      <c r="F87" s="253"/>
      <c r="K87" s="31"/>
      <c r="M87" s="302"/>
    </row>
    <row r="88" spans="6:13">
      <c r="F88" s="253"/>
      <c r="K88" s="31"/>
      <c r="M88" s="302"/>
    </row>
    <row r="89" spans="6:13">
      <c r="F89" s="253"/>
      <c r="K89" s="31"/>
      <c r="M89" s="302"/>
    </row>
    <row r="90" spans="6:13">
      <c r="F90" s="253"/>
      <c r="K90" s="31"/>
      <c r="M90" s="302"/>
    </row>
    <row r="91" spans="6:13">
      <c r="F91" s="253"/>
      <c r="K91" s="31"/>
      <c r="M91" s="302"/>
    </row>
    <row r="92" spans="6:13">
      <c r="F92" s="253"/>
      <c r="K92" s="31"/>
      <c r="M92" s="302"/>
    </row>
    <row r="93" spans="6:13">
      <c r="F93" s="253"/>
      <c r="K93" s="31"/>
      <c r="M93" s="302"/>
    </row>
    <row r="94" spans="6:13">
      <c r="F94" s="253"/>
      <c r="K94" s="31"/>
      <c r="M94" s="302"/>
    </row>
    <row r="95" spans="6:13">
      <c r="F95" s="253"/>
      <c r="K95" s="31"/>
      <c r="M95" s="302"/>
    </row>
    <row r="96" spans="6:13">
      <c r="F96" s="253"/>
      <c r="K96" s="31"/>
      <c r="M96" s="302"/>
    </row>
    <row r="97" spans="6:13">
      <c r="F97" s="253"/>
      <c r="K97" s="31"/>
      <c r="M97" s="302"/>
    </row>
    <row r="98" spans="6:13">
      <c r="F98" s="253"/>
      <c r="K98" s="31"/>
      <c r="M98" s="302"/>
    </row>
    <row r="99" spans="6:13">
      <c r="F99" s="253"/>
      <c r="K99" s="31"/>
      <c r="M99" s="302"/>
    </row>
    <row r="100" spans="6:13">
      <c r="F100" s="253"/>
      <c r="K100" s="31"/>
      <c r="M100" s="302"/>
    </row>
    <row r="101" spans="6:13">
      <c r="F101" s="253"/>
      <c r="K101" s="31"/>
      <c r="M101" s="302"/>
    </row>
    <row r="102" spans="6:13">
      <c r="F102" s="253"/>
      <c r="K102" s="31"/>
      <c r="M102" s="302"/>
    </row>
    <row r="103" spans="6:13">
      <c r="F103" s="253"/>
      <c r="K103" s="31"/>
      <c r="M103" s="302"/>
    </row>
    <row r="104" spans="6:13">
      <c r="F104" s="253"/>
      <c r="K104" s="31"/>
      <c r="M104" s="302"/>
    </row>
    <row r="105" spans="6:13">
      <c r="F105" s="253"/>
      <c r="K105" s="31"/>
      <c r="M105" s="302"/>
    </row>
    <row r="106" spans="6:13">
      <c r="F106" s="253"/>
      <c r="K106" s="31"/>
      <c r="M106" s="302"/>
    </row>
    <row r="107" spans="6:13">
      <c r="F107" s="253"/>
      <c r="K107" s="31"/>
      <c r="M107" s="302"/>
    </row>
    <row r="108" spans="6:13">
      <c r="F108" s="253"/>
      <c r="K108" s="31"/>
      <c r="M108" s="302"/>
    </row>
    <row r="109" spans="6:13">
      <c r="F109" s="253"/>
      <c r="K109" s="31"/>
      <c r="M109" s="302"/>
    </row>
    <row r="110" spans="6:13">
      <c r="F110" s="253"/>
      <c r="K110" s="31"/>
      <c r="M110" s="302"/>
    </row>
    <row r="111" spans="6:13">
      <c r="F111" s="253"/>
      <c r="K111" s="31"/>
      <c r="M111" s="302"/>
    </row>
    <row r="112" spans="6:13">
      <c r="F112" s="253"/>
      <c r="K112" s="31"/>
      <c r="M112" s="302"/>
    </row>
    <row r="113" spans="6:13">
      <c r="F113" s="253"/>
      <c r="K113" s="31"/>
      <c r="M113" s="302"/>
    </row>
    <row r="114" spans="6:13">
      <c r="F114" s="253"/>
      <c r="K114" s="31"/>
      <c r="M114" s="302"/>
    </row>
    <row r="115" spans="6:13">
      <c r="F115" s="253"/>
      <c r="K115" s="31"/>
      <c r="M115" s="302"/>
    </row>
    <row r="116" spans="6:13">
      <c r="F116" s="253"/>
      <c r="K116" s="31"/>
      <c r="M116" s="302"/>
    </row>
    <row r="117" spans="6:13">
      <c r="F117" s="253"/>
      <c r="K117" s="31"/>
      <c r="M117" s="302"/>
    </row>
    <row r="118" spans="6:13">
      <c r="F118" s="253"/>
      <c r="K118" s="31"/>
      <c r="M118" s="302"/>
    </row>
    <row r="119" spans="6:13">
      <c r="F119" s="253"/>
      <c r="K119" s="31"/>
      <c r="M119" s="302"/>
    </row>
    <row r="120" spans="6:13">
      <c r="F120" s="253"/>
      <c r="K120" s="31"/>
      <c r="M120" s="302"/>
    </row>
    <row r="121" spans="6:13">
      <c r="F121" s="253"/>
      <c r="K121" s="31"/>
      <c r="M121" s="302"/>
    </row>
    <row r="122" spans="6:13">
      <c r="F122" s="253"/>
      <c r="K122" s="31"/>
      <c r="M122" s="302"/>
    </row>
    <row r="123" spans="6:13">
      <c r="F123" s="253"/>
      <c r="K123" s="31"/>
      <c r="M123" s="302"/>
    </row>
    <row r="124" spans="6:13">
      <c r="F124" s="253"/>
      <c r="K124" s="31"/>
      <c r="M124" s="302"/>
    </row>
    <row r="125" spans="6:13">
      <c r="F125" s="253"/>
      <c r="K125" s="31"/>
      <c r="M125" s="302"/>
    </row>
    <row r="126" spans="6:13">
      <c r="F126" s="253"/>
      <c r="K126" s="31"/>
      <c r="M126" s="302"/>
    </row>
    <row r="127" spans="6:13">
      <c r="F127" s="253"/>
      <c r="K127" s="31"/>
      <c r="M127" s="302"/>
    </row>
    <row r="128" spans="6:13">
      <c r="F128" s="253"/>
      <c r="K128" s="31"/>
      <c r="M128" s="302"/>
    </row>
    <row r="129" spans="6:13">
      <c r="F129" s="253"/>
      <c r="K129" s="31"/>
      <c r="M129" s="302"/>
    </row>
    <row r="130" spans="6:13">
      <c r="F130" s="253"/>
      <c r="K130" s="31"/>
      <c r="M130" s="302"/>
    </row>
    <row r="131" spans="6:13">
      <c r="F131" s="253"/>
      <c r="K131" s="31"/>
      <c r="M131" s="302"/>
    </row>
    <row r="132" spans="6:13">
      <c r="F132" s="253"/>
      <c r="K132" s="31"/>
      <c r="M132" s="302"/>
    </row>
    <row r="133" spans="6:13">
      <c r="F133" s="253"/>
      <c r="K133" s="31"/>
      <c r="M133" s="302"/>
    </row>
    <row r="134" spans="6:13">
      <c r="F134" s="253"/>
      <c r="K134" s="31"/>
      <c r="M134" s="302"/>
    </row>
    <row r="135" spans="6:13">
      <c r="F135" s="253"/>
      <c r="K135" s="31"/>
      <c r="M135" s="302"/>
    </row>
    <row r="136" spans="6:13">
      <c r="F136" s="253"/>
      <c r="K136" s="31"/>
      <c r="M136" s="302"/>
    </row>
    <row r="137" spans="6:13">
      <c r="F137" s="253"/>
      <c r="K137" s="31"/>
      <c r="M137" s="302"/>
    </row>
    <row r="138" spans="6:13">
      <c r="F138" s="253"/>
      <c r="K138" s="31"/>
      <c r="M138" s="302"/>
    </row>
    <row r="139" spans="6:13">
      <c r="F139" s="253"/>
      <c r="K139" s="31"/>
      <c r="M139" s="302"/>
    </row>
    <row r="140" spans="6:13">
      <c r="F140" s="253"/>
      <c r="K140" s="31"/>
      <c r="M140" s="302"/>
    </row>
    <row r="141" spans="6:13">
      <c r="F141" s="253"/>
      <c r="K141" s="31"/>
      <c r="M141" s="302"/>
    </row>
    <row r="142" spans="6:13">
      <c r="F142" s="253"/>
      <c r="K142" s="31"/>
      <c r="M142" s="302"/>
    </row>
    <row r="143" spans="6:13">
      <c r="F143" s="253"/>
      <c r="K143" s="31"/>
      <c r="M143" s="302"/>
    </row>
    <row r="144" spans="6:13">
      <c r="F144" s="253"/>
      <c r="K144" s="31"/>
      <c r="M144" s="302"/>
    </row>
    <row r="145" spans="6:13">
      <c r="F145" s="253"/>
      <c r="K145" s="31"/>
      <c r="M145" s="302"/>
    </row>
    <row r="146" spans="6:13">
      <c r="F146" s="253"/>
      <c r="K146" s="31"/>
      <c r="M146" s="302"/>
    </row>
    <row r="147" spans="6:13">
      <c r="F147" s="253"/>
      <c r="K147" s="31"/>
      <c r="M147" s="302"/>
    </row>
    <row r="148" spans="6:13">
      <c r="F148" s="253"/>
      <c r="K148" s="31"/>
      <c r="M148" s="302"/>
    </row>
    <row r="149" spans="6:13">
      <c r="F149" s="253"/>
      <c r="K149" s="31"/>
      <c r="M149" s="302"/>
    </row>
    <row r="150" spans="6:13">
      <c r="F150" s="253"/>
      <c r="K150" s="31"/>
      <c r="M150" s="302"/>
    </row>
    <row r="151" spans="6:13">
      <c r="F151" s="253"/>
      <c r="K151" s="31"/>
      <c r="M151" s="302"/>
    </row>
    <row r="152" spans="6:13">
      <c r="F152" s="253"/>
      <c r="K152" s="31"/>
      <c r="M152" s="302"/>
    </row>
    <row r="153" spans="6:13">
      <c r="F153" s="253"/>
      <c r="K153" s="31"/>
      <c r="M153" s="302"/>
    </row>
    <row r="154" spans="6:13">
      <c r="F154" s="253"/>
      <c r="K154" s="31"/>
      <c r="M154" s="302"/>
    </row>
    <row r="155" spans="6:13">
      <c r="F155" s="253"/>
      <c r="K155" s="31"/>
      <c r="M155" s="302"/>
    </row>
    <row r="156" spans="6:13">
      <c r="F156" s="253"/>
      <c r="K156" s="31"/>
      <c r="M156" s="302"/>
    </row>
    <row r="157" spans="6:13">
      <c r="F157" s="253"/>
      <c r="K157" s="31"/>
      <c r="M157" s="302"/>
    </row>
    <row r="158" spans="6:13">
      <c r="F158" s="253"/>
      <c r="K158" s="31"/>
      <c r="M158" s="302"/>
    </row>
    <row r="159" spans="6:13">
      <c r="F159" s="253"/>
      <c r="K159" s="31"/>
      <c r="M159" s="302"/>
    </row>
    <row r="160" spans="6:13">
      <c r="F160" s="253"/>
      <c r="K160" s="31"/>
      <c r="M160" s="302"/>
    </row>
    <row r="161" spans="6:13">
      <c r="F161" s="253"/>
      <c r="K161" s="31"/>
      <c r="M161" s="302"/>
    </row>
    <row r="162" spans="6:13">
      <c r="F162" s="253"/>
      <c r="K162" s="31"/>
      <c r="M162" s="302"/>
    </row>
    <row r="163" spans="6:13">
      <c r="F163" s="253"/>
      <c r="K163" s="31"/>
    </row>
    <row r="164" spans="6:13">
      <c r="F164" s="253"/>
      <c r="K164" s="31"/>
    </row>
    <row r="165" spans="6:13">
      <c r="F165" s="253"/>
      <c r="K165" s="31"/>
    </row>
    <row r="166" spans="6:13">
      <c r="F166" s="253"/>
      <c r="K166" s="31"/>
    </row>
    <row r="167" spans="6:13">
      <c r="F167" s="253"/>
      <c r="K167" s="31"/>
    </row>
    <row r="168" spans="6:13">
      <c r="F168" s="253"/>
      <c r="K168" s="31"/>
    </row>
    <row r="169" spans="6:13">
      <c r="F169" s="253"/>
      <c r="K169" s="31"/>
    </row>
    <row r="170" spans="6:13">
      <c r="F170" s="253"/>
      <c r="K170" s="31"/>
    </row>
    <row r="171" spans="6:13">
      <c r="F171" s="253"/>
      <c r="K171" s="31"/>
    </row>
    <row r="172" spans="6:13">
      <c r="F172" s="253"/>
      <c r="K172" s="31"/>
    </row>
    <row r="173" spans="6:13">
      <c r="F173" s="253"/>
      <c r="K173" s="31"/>
    </row>
    <row r="174" spans="6:13">
      <c r="F174" s="253"/>
      <c r="K174" s="31"/>
    </row>
    <row r="175" spans="6:13">
      <c r="F175" s="253"/>
      <c r="K175" s="31"/>
    </row>
    <row r="176" spans="6:13">
      <c r="F176" s="253"/>
      <c r="K176" s="31"/>
    </row>
    <row r="177" spans="6:11">
      <c r="F177" s="253"/>
      <c r="K177" s="31"/>
    </row>
    <row r="178" spans="6:11">
      <c r="F178" s="253"/>
      <c r="K178" s="31"/>
    </row>
    <row r="179" spans="6:11">
      <c r="F179" s="253"/>
      <c r="K179" s="31"/>
    </row>
    <row r="180" spans="6:11">
      <c r="F180" s="253"/>
      <c r="K180" s="31"/>
    </row>
    <row r="181" spans="6:11">
      <c r="F181" s="253"/>
      <c r="K181" s="31"/>
    </row>
    <row r="182" spans="6:11">
      <c r="F182" s="253"/>
      <c r="K182" s="31"/>
    </row>
    <row r="183" spans="6:11">
      <c r="F183" s="253"/>
      <c r="K183" s="31"/>
    </row>
    <row r="184" spans="6:11">
      <c r="F184" s="253"/>
      <c r="K184" s="31"/>
    </row>
    <row r="185" spans="6:11">
      <c r="F185" s="253"/>
      <c r="K185" s="31"/>
    </row>
    <row r="186" spans="6:11">
      <c r="F186" s="253"/>
      <c r="K186" s="31"/>
    </row>
    <row r="187" spans="6:11">
      <c r="F187" s="253"/>
      <c r="K187" s="31"/>
    </row>
    <row r="188" spans="6:11">
      <c r="F188" s="253"/>
      <c r="K188" s="31"/>
    </row>
    <row r="189" spans="6:11">
      <c r="F189" s="253"/>
      <c r="K189" s="31"/>
    </row>
    <row r="190" spans="6:11">
      <c r="F190" s="253"/>
      <c r="K190" s="31"/>
    </row>
    <row r="191" spans="6:11">
      <c r="F191" s="253"/>
      <c r="K191" s="31"/>
    </row>
    <row r="192" spans="6:11">
      <c r="F192" s="253"/>
      <c r="K192" s="31"/>
    </row>
    <row r="193" spans="6:11">
      <c r="F193" s="253"/>
      <c r="K193" s="31"/>
    </row>
    <row r="194" spans="6:11">
      <c r="F194" s="253"/>
      <c r="K194" s="31"/>
    </row>
    <row r="195" spans="6:11">
      <c r="F195" s="253"/>
      <c r="K195" s="31"/>
    </row>
    <row r="196" spans="6:11">
      <c r="F196" s="253"/>
      <c r="K196" s="31"/>
    </row>
    <row r="197" spans="6:11">
      <c r="F197" s="253"/>
      <c r="K197" s="31"/>
    </row>
    <row r="198" spans="6:11">
      <c r="F198" s="253"/>
      <c r="K198" s="31"/>
    </row>
    <row r="199" spans="6:11">
      <c r="F199" s="253"/>
      <c r="K199" s="31"/>
    </row>
    <row r="200" spans="6:11">
      <c r="F200" s="253"/>
      <c r="K200" s="31"/>
    </row>
    <row r="201" spans="6:11">
      <c r="F201" s="253"/>
      <c r="K201" s="31"/>
    </row>
    <row r="202" spans="6:11">
      <c r="F202" s="253"/>
      <c r="K202" s="31"/>
    </row>
    <row r="203" spans="6:11">
      <c r="F203" s="253"/>
      <c r="K203" s="31"/>
    </row>
    <row r="204" spans="6:11">
      <c r="F204" s="253"/>
      <c r="K204" s="31"/>
    </row>
    <row r="205" spans="6:11">
      <c r="F205" s="253"/>
      <c r="K205" s="31"/>
    </row>
    <row r="206" spans="6:11">
      <c r="F206" s="253"/>
      <c r="K206" s="31"/>
    </row>
    <row r="207" spans="6:11">
      <c r="F207" s="253"/>
      <c r="K207" s="31"/>
    </row>
    <row r="208" spans="6:11">
      <c r="F208" s="253"/>
      <c r="K208" s="31"/>
    </row>
    <row r="209" spans="6:11">
      <c r="F209" s="253"/>
      <c r="K209" s="31"/>
    </row>
    <row r="210" spans="6:11">
      <c r="F210" s="253"/>
      <c r="K210" s="31"/>
    </row>
    <row r="211" spans="6:11">
      <c r="F211" s="253"/>
      <c r="K211" s="31"/>
    </row>
    <row r="212" spans="6:11">
      <c r="F212" s="253"/>
      <c r="K212" s="31"/>
    </row>
    <row r="213" spans="6:11">
      <c r="F213" s="253"/>
      <c r="K213" s="31"/>
    </row>
    <row r="214" spans="6:11">
      <c r="F214" s="253"/>
      <c r="K214" s="31"/>
    </row>
    <row r="215" spans="6:11">
      <c r="F215" s="253"/>
      <c r="K215" s="31"/>
    </row>
    <row r="216" spans="6:11">
      <c r="F216" s="253"/>
      <c r="K216" s="31"/>
    </row>
    <row r="217" spans="6:11">
      <c r="F217" s="253"/>
      <c r="K217" s="31"/>
    </row>
    <row r="218" spans="6:11">
      <c r="F218" s="253"/>
      <c r="K218" s="31"/>
    </row>
    <row r="219" spans="6:11">
      <c r="F219" s="253"/>
      <c r="K219" s="31"/>
    </row>
    <row r="220" spans="6:11">
      <c r="F220" s="253"/>
      <c r="K220" s="31"/>
    </row>
    <row r="221" spans="6:11">
      <c r="F221" s="253"/>
      <c r="K221" s="31"/>
    </row>
    <row r="222" spans="6:11">
      <c r="F222" s="253"/>
      <c r="K222" s="31"/>
    </row>
    <row r="223" spans="6:11">
      <c r="F223" s="253"/>
      <c r="K223" s="31"/>
    </row>
    <row r="224" spans="6:11">
      <c r="F224" s="253"/>
      <c r="K224" s="31"/>
    </row>
    <row r="225" spans="6:11">
      <c r="F225" s="253"/>
      <c r="K225" s="31"/>
    </row>
    <row r="226" spans="6:11">
      <c r="F226" s="253"/>
      <c r="K226" s="31"/>
    </row>
    <row r="227" spans="6:11">
      <c r="F227" s="253"/>
      <c r="K227" s="31"/>
    </row>
    <row r="228" spans="6:11">
      <c r="F228" s="253"/>
      <c r="K228" s="31"/>
    </row>
    <row r="229" spans="6:11">
      <c r="F229" s="253"/>
      <c r="K229" s="31"/>
    </row>
    <row r="230" spans="6:11">
      <c r="F230" s="253"/>
      <c r="K230" s="31"/>
    </row>
    <row r="231" spans="6:11">
      <c r="F231" s="253"/>
      <c r="K231" s="31"/>
    </row>
    <row r="232" spans="6:11">
      <c r="F232" s="253"/>
      <c r="K232" s="31"/>
    </row>
    <row r="233" spans="6:11">
      <c r="F233" s="253"/>
      <c r="K233" s="31"/>
    </row>
    <row r="234" spans="6:11">
      <c r="F234" s="253"/>
      <c r="K234" s="31"/>
    </row>
    <row r="235" spans="6:11">
      <c r="F235" s="253"/>
      <c r="K235" s="31"/>
    </row>
    <row r="236" spans="6:11">
      <c r="F236" s="253"/>
      <c r="K236" s="31"/>
    </row>
    <row r="237" spans="6:11">
      <c r="F237" s="253"/>
      <c r="K237" s="31"/>
    </row>
    <row r="238" spans="6:11">
      <c r="F238" s="253"/>
      <c r="K238" s="31"/>
    </row>
    <row r="239" spans="6:11">
      <c r="F239" s="253"/>
      <c r="K239" s="31"/>
    </row>
    <row r="240" spans="6:11">
      <c r="F240" s="253"/>
      <c r="K240" s="31"/>
    </row>
    <row r="241" spans="6:11">
      <c r="F241" s="253"/>
      <c r="K241" s="31"/>
    </row>
    <row r="242" spans="6:11">
      <c r="F242" s="253"/>
      <c r="K242" s="31"/>
    </row>
    <row r="243" spans="6:11">
      <c r="F243" s="253"/>
      <c r="K243" s="31"/>
    </row>
    <row r="244" spans="6:11">
      <c r="F244" s="253"/>
      <c r="K244" s="31"/>
    </row>
    <row r="245" spans="6:11">
      <c r="F245" s="253"/>
      <c r="K245" s="31"/>
    </row>
    <row r="246" spans="6:11">
      <c r="F246" s="253"/>
      <c r="K246" s="31"/>
    </row>
    <row r="247" spans="6:11">
      <c r="F247" s="253"/>
      <c r="K247" s="31"/>
    </row>
    <row r="248" spans="6:11">
      <c r="F248" s="253"/>
      <c r="K248" s="31"/>
    </row>
    <row r="249" spans="6:11">
      <c r="F249" s="253"/>
      <c r="K249" s="31"/>
    </row>
    <row r="250" spans="6:11">
      <c r="F250" s="253"/>
      <c r="K250" s="31"/>
    </row>
    <row r="251" spans="6:11">
      <c r="F251" s="253"/>
      <c r="K251" s="31"/>
    </row>
    <row r="252" spans="6:11">
      <c r="F252" s="253"/>
      <c r="K252" s="31"/>
    </row>
    <row r="253" spans="6:11">
      <c r="F253" s="253"/>
      <c r="K253" s="31"/>
    </row>
    <row r="254" spans="6:11">
      <c r="F254" s="253"/>
      <c r="K254" s="31"/>
    </row>
    <row r="255" spans="6:11">
      <c r="F255" s="253"/>
      <c r="K255" s="31"/>
    </row>
    <row r="256" spans="6:11">
      <c r="F256" s="253"/>
      <c r="K256" s="31"/>
    </row>
    <row r="257" spans="6:11">
      <c r="F257" s="253"/>
      <c r="K257" s="31"/>
    </row>
    <row r="258" spans="6:11">
      <c r="F258" s="253"/>
      <c r="K258" s="31"/>
    </row>
    <row r="259" spans="6:11">
      <c r="F259" s="253"/>
      <c r="K259" s="31"/>
    </row>
    <row r="260" spans="6:11">
      <c r="F260" s="253"/>
      <c r="K260" s="31"/>
    </row>
    <row r="261" spans="6:11">
      <c r="F261" s="253"/>
      <c r="K261" s="31"/>
    </row>
    <row r="262" spans="6:11">
      <c r="F262" s="253"/>
      <c r="K262" s="31"/>
    </row>
    <row r="263" spans="6:11">
      <c r="F263" s="253"/>
      <c r="K263" s="31"/>
    </row>
    <row r="264" spans="6:11">
      <c r="F264" s="253"/>
      <c r="K264" s="31"/>
    </row>
    <row r="265" spans="6:11">
      <c r="F265" s="253"/>
      <c r="K265" s="31"/>
    </row>
    <row r="266" spans="6:11">
      <c r="F266" s="253"/>
      <c r="K266" s="31"/>
    </row>
    <row r="267" spans="6:11">
      <c r="F267" s="253"/>
      <c r="K267" s="31"/>
    </row>
    <row r="268" spans="6:11">
      <c r="F268" s="253"/>
      <c r="K268" s="31"/>
    </row>
    <row r="269" spans="6:11">
      <c r="F269" s="253"/>
      <c r="K269" s="31"/>
    </row>
    <row r="270" spans="6:11">
      <c r="F270" s="253"/>
      <c r="K270" s="31"/>
    </row>
    <row r="271" spans="6:11">
      <c r="F271" s="253"/>
      <c r="K271" s="31"/>
    </row>
    <row r="272" spans="6:11">
      <c r="F272" s="253"/>
      <c r="K272" s="31"/>
    </row>
    <row r="273" spans="6:11">
      <c r="F273" s="253"/>
      <c r="K273" s="31"/>
    </row>
    <row r="274" spans="6:11">
      <c r="F274" s="253"/>
      <c r="K274" s="31"/>
    </row>
    <row r="275" spans="6:11">
      <c r="F275" s="253"/>
      <c r="K275" s="31"/>
    </row>
    <row r="276" spans="6:11">
      <c r="F276" s="253"/>
      <c r="K276" s="31"/>
    </row>
    <row r="277" spans="6:11">
      <c r="F277" s="253"/>
      <c r="K277" s="31"/>
    </row>
    <row r="278" spans="6:11">
      <c r="F278" s="253"/>
      <c r="K278" s="31"/>
    </row>
    <row r="279" spans="6:11">
      <c r="F279" s="253"/>
      <c r="K279" s="31"/>
    </row>
    <row r="280" spans="6:11">
      <c r="F280" s="253"/>
      <c r="K280" s="31"/>
    </row>
    <row r="281" spans="6:11">
      <c r="F281" s="253"/>
      <c r="K281" s="31"/>
    </row>
    <row r="282" spans="6:11">
      <c r="F282" s="253"/>
      <c r="K282" s="31"/>
    </row>
    <row r="283" spans="6:11">
      <c r="F283" s="253"/>
      <c r="K283" s="31"/>
    </row>
    <row r="284" spans="6:11">
      <c r="F284" s="253"/>
      <c r="K284" s="31"/>
    </row>
    <row r="285" spans="6:11">
      <c r="F285" s="253"/>
      <c r="K285" s="31"/>
    </row>
    <row r="286" spans="6:11">
      <c r="F286" s="253"/>
      <c r="K286" s="31"/>
    </row>
    <row r="287" spans="6:11">
      <c r="F287" s="253"/>
      <c r="K287" s="31"/>
    </row>
    <row r="288" spans="6:11">
      <c r="F288" s="253"/>
      <c r="K288" s="31"/>
    </row>
    <row r="289" spans="6:11">
      <c r="F289" s="253"/>
      <c r="K289" s="31"/>
    </row>
    <row r="290" spans="6:11">
      <c r="F290" s="253"/>
      <c r="K290" s="31"/>
    </row>
    <row r="291" spans="6:11">
      <c r="F291" s="253"/>
      <c r="K291" s="31"/>
    </row>
    <row r="292" spans="6:11">
      <c r="F292" s="253"/>
      <c r="K292" s="31"/>
    </row>
    <row r="293" spans="6:11">
      <c r="F293" s="253"/>
      <c r="K293" s="31"/>
    </row>
    <row r="294" spans="6:11">
      <c r="F294" s="253"/>
      <c r="K294" s="31"/>
    </row>
    <row r="295" spans="6:11">
      <c r="F295" s="253"/>
      <c r="K295" s="31"/>
    </row>
    <row r="296" spans="6:11">
      <c r="F296" s="253"/>
      <c r="K296" s="31"/>
    </row>
    <row r="297" spans="6:11">
      <c r="F297" s="253"/>
      <c r="K297" s="31"/>
    </row>
    <row r="298" spans="6:11">
      <c r="F298" s="253"/>
      <c r="K298" s="31"/>
    </row>
    <row r="299" spans="6:11">
      <c r="F299" s="253"/>
      <c r="K299" s="31"/>
    </row>
    <row r="300" spans="6:11">
      <c r="F300" s="253"/>
      <c r="K300" s="31"/>
    </row>
    <row r="301" spans="6:11">
      <c r="F301" s="253"/>
      <c r="K301" s="31"/>
    </row>
    <row r="302" spans="6:11">
      <c r="F302" s="253"/>
      <c r="K302" s="31"/>
    </row>
    <row r="303" spans="6:11">
      <c r="F303" s="253"/>
      <c r="K303" s="31"/>
    </row>
    <row r="304" spans="6:11">
      <c r="F304" s="253"/>
      <c r="K304" s="31"/>
    </row>
    <row r="305" spans="6:11">
      <c r="F305" s="253"/>
      <c r="K305" s="31"/>
    </row>
    <row r="306" spans="6:11">
      <c r="F306" s="253"/>
      <c r="K306" s="31"/>
    </row>
    <row r="307" spans="6:11">
      <c r="F307" s="253"/>
      <c r="K307" s="31"/>
    </row>
    <row r="308" spans="6:11">
      <c r="F308" s="253"/>
      <c r="K308" s="31"/>
    </row>
    <row r="309" spans="6:11">
      <c r="F309" s="253"/>
      <c r="K309" s="31"/>
    </row>
    <row r="310" spans="6:11">
      <c r="F310" s="253"/>
      <c r="K310" s="31"/>
    </row>
    <row r="311" spans="6:11">
      <c r="F311" s="253"/>
      <c r="K311" s="31"/>
    </row>
    <row r="312" spans="6:11">
      <c r="F312" s="253"/>
      <c r="K312" s="31"/>
    </row>
    <row r="313" spans="6:11">
      <c r="F313" s="253"/>
      <c r="K313" s="31"/>
    </row>
    <row r="314" spans="6:11">
      <c r="F314" s="253"/>
      <c r="K314" s="31"/>
    </row>
    <row r="315" spans="6:11">
      <c r="F315" s="253"/>
      <c r="K315" s="31"/>
    </row>
    <row r="316" spans="6:11">
      <c r="F316" s="253"/>
      <c r="K316" s="31"/>
    </row>
    <row r="317" spans="6:11">
      <c r="F317" s="253"/>
      <c r="K317" s="31"/>
    </row>
    <row r="318" spans="6:11">
      <c r="F318" s="253"/>
      <c r="K318" s="31"/>
    </row>
    <row r="319" spans="6:11">
      <c r="F319" s="253"/>
      <c r="K319" s="31"/>
    </row>
    <row r="320" spans="6:11">
      <c r="F320" s="253"/>
      <c r="K320" s="31"/>
    </row>
    <row r="321" spans="6:11">
      <c r="F321" s="253"/>
      <c r="K321" s="31"/>
    </row>
    <row r="322" spans="6:11">
      <c r="F322" s="253"/>
      <c r="K322" s="31"/>
    </row>
    <row r="323" spans="6:11">
      <c r="F323" s="253"/>
      <c r="K323" s="31"/>
    </row>
    <row r="324" spans="6:11">
      <c r="F324" s="253"/>
      <c r="K324" s="31"/>
    </row>
    <row r="325" spans="6:11">
      <c r="F325" s="253"/>
      <c r="K325" s="31"/>
    </row>
    <row r="326" spans="6:11">
      <c r="F326" s="253"/>
      <c r="K326" s="31"/>
    </row>
    <row r="327" spans="6:11">
      <c r="F327" s="253"/>
      <c r="K327" s="31"/>
    </row>
    <row r="328" spans="6:11">
      <c r="F328" s="253"/>
      <c r="K328" s="31"/>
    </row>
    <row r="329" spans="6:11">
      <c r="F329" s="253"/>
      <c r="K329" s="31"/>
    </row>
    <row r="330" spans="6:11">
      <c r="F330" s="253"/>
      <c r="K330" s="31"/>
    </row>
    <row r="331" spans="6:11">
      <c r="F331" s="253"/>
      <c r="K331" s="31"/>
    </row>
    <row r="332" spans="6:11">
      <c r="F332" s="253"/>
      <c r="K332" s="31"/>
    </row>
    <row r="333" spans="6:11">
      <c r="F333" s="253"/>
      <c r="K333" s="31"/>
    </row>
    <row r="334" spans="6:11">
      <c r="F334" s="253"/>
      <c r="K334" s="31"/>
    </row>
    <row r="335" spans="6:11">
      <c r="F335" s="253"/>
      <c r="K335" s="31"/>
    </row>
    <row r="336" spans="6:11">
      <c r="F336" s="253"/>
      <c r="K336" s="31"/>
    </row>
    <row r="337" spans="6:11">
      <c r="F337" s="253"/>
      <c r="K337" s="31"/>
    </row>
    <row r="338" spans="6:11">
      <c r="F338" s="253"/>
      <c r="K338" s="31"/>
    </row>
    <row r="339" spans="6:11">
      <c r="F339" s="253"/>
      <c r="K339" s="31"/>
    </row>
    <row r="340" spans="6:11">
      <c r="F340" s="253"/>
      <c r="K340" s="31"/>
    </row>
    <row r="341" spans="6:11">
      <c r="F341" s="253"/>
      <c r="K341" s="31"/>
    </row>
    <row r="342" spans="6:11">
      <c r="F342" s="253"/>
      <c r="K342" s="31"/>
    </row>
    <row r="343" spans="6:11">
      <c r="F343" s="253"/>
      <c r="K343" s="31"/>
    </row>
    <row r="344" spans="6:11">
      <c r="F344" s="253"/>
      <c r="K344" s="31"/>
    </row>
    <row r="345" spans="6:11">
      <c r="F345" s="253"/>
      <c r="K345" s="31"/>
    </row>
    <row r="346" spans="6:11">
      <c r="F346" s="253"/>
      <c r="K346" s="31"/>
    </row>
    <row r="347" spans="6:11">
      <c r="F347" s="253"/>
      <c r="K347" s="31"/>
    </row>
    <row r="348" spans="6:11">
      <c r="F348" s="253"/>
      <c r="K348" s="31"/>
    </row>
    <row r="349" spans="6:11">
      <c r="F349" s="253"/>
      <c r="K349" s="31"/>
    </row>
    <row r="350" spans="6:11">
      <c r="F350" s="253"/>
      <c r="K350" s="31"/>
    </row>
    <row r="351" spans="6:11">
      <c r="F351" s="253"/>
      <c r="K351" s="31"/>
    </row>
    <row r="352" spans="6:11">
      <c r="F352" s="253"/>
      <c r="K352" s="31"/>
    </row>
    <row r="353" spans="6:11">
      <c r="F353" s="253"/>
      <c r="K353" s="31"/>
    </row>
    <row r="354" spans="6:11">
      <c r="F354" s="253"/>
      <c r="K354" s="31"/>
    </row>
    <row r="355" spans="6:11">
      <c r="F355" s="253"/>
      <c r="K355" s="31"/>
    </row>
    <row r="356" spans="6:11">
      <c r="F356" s="253"/>
      <c r="K356" s="31"/>
    </row>
    <row r="357" spans="6:11">
      <c r="F357" s="253"/>
      <c r="K357" s="31"/>
    </row>
    <row r="358" spans="6:11">
      <c r="F358" s="253"/>
      <c r="K358" s="31"/>
    </row>
    <row r="359" spans="6:11">
      <c r="F359" s="253"/>
      <c r="K359" s="31"/>
    </row>
    <row r="360" spans="6:11">
      <c r="F360" s="253"/>
      <c r="K360" s="31"/>
    </row>
    <row r="361" spans="6:11">
      <c r="F361" s="253"/>
      <c r="K361" s="31"/>
    </row>
    <row r="362" spans="6:11">
      <c r="F362" s="253"/>
      <c r="K362" s="31"/>
    </row>
    <row r="363" spans="6:11">
      <c r="F363" s="253"/>
      <c r="K363" s="31"/>
    </row>
    <row r="364" spans="6:11">
      <c r="F364" s="253"/>
      <c r="K364" s="31"/>
    </row>
    <row r="365" spans="6:11">
      <c r="F365" s="253"/>
      <c r="K365" s="31"/>
    </row>
    <row r="366" spans="6:11">
      <c r="F366" s="253"/>
      <c r="K366" s="31"/>
    </row>
    <row r="367" spans="6:11">
      <c r="F367" s="253"/>
      <c r="K367" s="31"/>
    </row>
    <row r="368" spans="6:11">
      <c r="F368" s="253"/>
      <c r="K368" s="31"/>
    </row>
    <row r="369" spans="6:11">
      <c r="F369" s="253"/>
      <c r="K369" s="31"/>
    </row>
    <row r="370" spans="6:11">
      <c r="F370" s="253"/>
      <c r="K370" s="31"/>
    </row>
    <row r="371" spans="6:11">
      <c r="F371" s="253"/>
      <c r="K371" s="31"/>
    </row>
    <row r="372" spans="6:11">
      <c r="F372" s="253"/>
      <c r="K372" s="31"/>
    </row>
    <row r="373" spans="6:11">
      <c r="F373" s="253"/>
      <c r="K373" s="31"/>
    </row>
    <row r="374" spans="6:11">
      <c r="F374" s="253"/>
      <c r="K374" s="31"/>
    </row>
    <row r="375" spans="6:11">
      <c r="F375" s="253"/>
      <c r="K375" s="31"/>
    </row>
    <row r="376" spans="6:11">
      <c r="F376" s="253"/>
      <c r="K376" s="31"/>
    </row>
    <row r="377" spans="6:11">
      <c r="F377" s="253"/>
      <c r="K377" s="31"/>
    </row>
    <row r="378" spans="6:11">
      <c r="F378" s="253"/>
      <c r="K378" s="31"/>
    </row>
    <row r="379" spans="6:11">
      <c r="F379" s="253"/>
      <c r="K379" s="31"/>
    </row>
    <row r="380" spans="6:11">
      <c r="F380" s="253"/>
      <c r="K380" s="31"/>
    </row>
    <row r="381" spans="6:11">
      <c r="F381" s="253"/>
      <c r="K381" s="31"/>
    </row>
    <row r="382" spans="6:11">
      <c r="F382" s="253"/>
      <c r="K382" s="31"/>
    </row>
    <row r="383" spans="6:11">
      <c r="F383" s="253"/>
      <c r="K383" s="31"/>
    </row>
    <row r="384" spans="6:11">
      <c r="F384" s="253"/>
      <c r="K384" s="31"/>
    </row>
    <row r="385" spans="6:11">
      <c r="F385" s="253"/>
      <c r="K385" s="31"/>
    </row>
    <row r="386" spans="6:11">
      <c r="F386" s="253"/>
      <c r="K386" s="31"/>
    </row>
    <row r="387" spans="6:11">
      <c r="F387" s="253"/>
      <c r="K387" s="31"/>
    </row>
    <row r="388" spans="6:11">
      <c r="F388" s="253"/>
      <c r="K388" s="31"/>
    </row>
    <row r="389" spans="6:11">
      <c r="F389" s="253"/>
      <c r="K389" s="31"/>
    </row>
    <row r="390" spans="6:11">
      <c r="F390" s="253"/>
      <c r="K390" s="31"/>
    </row>
    <row r="391" spans="6:11">
      <c r="F391" s="253"/>
      <c r="K391" s="31"/>
    </row>
    <row r="392" spans="6:11">
      <c r="F392" s="253"/>
      <c r="K392" s="31"/>
    </row>
    <row r="393" spans="6:11">
      <c r="F393" s="253"/>
      <c r="K393" s="31"/>
    </row>
    <row r="394" spans="6:11">
      <c r="F394" s="253"/>
      <c r="K394" s="31"/>
    </row>
    <row r="395" spans="6:11">
      <c r="F395" s="253"/>
      <c r="K395" s="31"/>
    </row>
    <row r="396" spans="6:11">
      <c r="F396" s="253"/>
      <c r="K396" s="31"/>
    </row>
    <row r="397" spans="6:11">
      <c r="F397" s="253"/>
      <c r="K397" s="31"/>
    </row>
    <row r="398" spans="6:11">
      <c r="F398" s="253"/>
      <c r="K398" s="31"/>
    </row>
    <row r="399" spans="6:11">
      <c r="F399" s="253"/>
      <c r="K399" s="31"/>
    </row>
    <row r="400" spans="6:11">
      <c r="F400" s="253"/>
      <c r="K400" s="31"/>
    </row>
    <row r="401" spans="6:11">
      <c r="F401" s="253"/>
      <c r="K401" s="31"/>
    </row>
    <row r="402" spans="6:11">
      <c r="F402" s="253"/>
      <c r="K402" s="31"/>
    </row>
    <row r="403" spans="6:11">
      <c r="F403" s="253"/>
      <c r="K403" s="31"/>
    </row>
    <row r="404" spans="6:11">
      <c r="F404" s="253"/>
      <c r="K404" s="31"/>
    </row>
    <row r="405" spans="6:11">
      <c r="F405" s="253"/>
      <c r="K405" s="31"/>
    </row>
    <row r="406" spans="6:11">
      <c r="F406" s="253"/>
      <c r="K406" s="31"/>
    </row>
    <row r="407" spans="6:11">
      <c r="F407" s="253"/>
      <c r="K407" s="31"/>
    </row>
    <row r="408" spans="6:11">
      <c r="F408" s="253"/>
      <c r="K408" s="31"/>
    </row>
    <row r="409" spans="6:11">
      <c r="F409" s="253"/>
      <c r="K409" s="31"/>
    </row>
    <row r="410" spans="6:11">
      <c r="F410" s="253"/>
      <c r="K410" s="31"/>
    </row>
    <row r="411" spans="6:11">
      <c r="F411" s="253"/>
      <c r="K411" s="31"/>
    </row>
    <row r="412" spans="6:11">
      <c r="F412" s="253"/>
      <c r="K412" s="31"/>
    </row>
    <row r="413" spans="6:11">
      <c r="F413" s="253"/>
      <c r="K413" s="31"/>
    </row>
    <row r="414" spans="6:11">
      <c r="F414" s="253"/>
      <c r="K414" s="31"/>
    </row>
    <row r="415" spans="6:11">
      <c r="F415" s="253"/>
      <c r="K415" s="31"/>
    </row>
    <row r="416" spans="6:11">
      <c r="F416" s="253"/>
      <c r="K416" s="31"/>
    </row>
    <row r="417" spans="6:11">
      <c r="F417" s="253"/>
      <c r="K417" s="31"/>
    </row>
    <row r="418" spans="6:11">
      <c r="F418" s="253"/>
      <c r="K418" s="31"/>
    </row>
    <row r="419" spans="6:11">
      <c r="F419" s="253"/>
      <c r="K419" s="31"/>
    </row>
    <row r="420" spans="6:11">
      <c r="F420" s="253"/>
      <c r="K420" s="31"/>
    </row>
    <row r="421" spans="6:11">
      <c r="F421" s="253"/>
      <c r="K421" s="31"/>
    </row>
    <row r="422" spans="6:11">
      <c r="F422" s="253"/>
      <c r="K422" s="31"/>
    </row>
    <row r="423" spans="6:11">
      <c r="F423" s="253"/>
      <c r="K423" s="31"/>
    </row>
    <row r="424" spans="6:11">
      <c r="F424" s="253"/>
      <c r="K424" s="31"/>
    </row>
    <row r="425" spans="6:11">
      <c r="F425" s="253"/>
      <c r="K425" s="31"/>
    </row>
    <row r="426" spans="6:11">
      <c r="F426" s="253"/>
      <c r="K426" s="31"/>
    </row>
    <row r="427" spans="6:11">
      <c r="F427" s="253"/>
      <c r="K427" s="31"/>
    </row>
    <row r="428" spans="6:11">
      <c r="F428" s="253"/>
      <c r="K428" s="31"/>
    </row>
    <row r="429" spans="6:11">
      <c r="F429" s="253"/>
      <c r="K429" s="31"/>
    </row>
    <row r="430" spans="6:11">
      <c r="F430" s="253"/>
      <c r="K430" s="31"/>
    </row>
    <row r="431" spans="6:11">
      <c r="F431" s="253"/>
      <c r="K431" s="31"/>
    </row>
    <row r="432" spans="6:11">
      <c r="F432" s="253"/>
      <c r="K432" s="31"/>
    </row>
    <row r="433" spans="6:11">
      <c r="F433" s="253"/>
      <c r="K433" s="31"/>
    </row>
    <row r="434" spans="6:11">
      <c r="F434" s="253"/>
      <c r="K434" s="31"/>
    </row>
    <row r="435" spans="6:11">
      <c r="F435" s="253"/>
      <c r="K435" s="31"/>
    </row>
    <row r="436" spans="6:11">
      <c r="F436" s="253"/>
      <c r="K436" s="31"/>
    </row>
    <row r="437" spans="6:11">
      <c r="F437" s="253"/>
      <c r="K437" s="31"/>
    </row>
    <row r="438" spans="6:11">
      <c r="F438" s="253"/>
      <c r="K438" s="31"/>
    </row>
    <row r="439" spans="6:11">
      <c r="F439" s="253"/>
      <c r="K439" s="31"/>
    </row>
    <row r="440" spans="6:11">
      <c r="F440" s="253"/>
      <c r="K440" s="31"/>
    </row>
    <row r="441" spans="6:11">
      <c r="F441" s="253"/>
      <c r="K441" s="31"/>
    </row>
    <row r="442" spans="6:11">
      <c r="F442" s="253"/>
      <c r="K442" s="31"/>
    </row>
    <row r="443" spans="6:11">
      <c r="F443" s="253"/>
      <c r="K443" s="31"/>
    </row>
    <row r="444" spans="6:11">
      <c r="F444" s="253"/>
      <c r="K444" s="31"/>
    </row>
    <row r="445" spans="6:11">
      <c r="F445" s="253"/>
      <c r="K445" s="31"/>
    </row>
    <row r="446" spans="6:11">
      <c r="F446" s="253"/>
      <c r="K446" s="31"/>
    </row>
    <row r="447" spans="6:11">
      <c r="F447" s="253"/>
      <c r="K447" s="31"/>
    </row>
    <row r="448" spans="6:11">
      <c r="F448" s="253"/>
      <c r="K448" s="31"/>
    </row>
    <row r="449" spans="6:11">
      <c r="F449" s="253"/>
      <c r="K449" s="31"/>
    </row>
    <row r="450" spans="6:11">
      <c r="F450" s="253"/>
      <c r="K450" s="31"/>
    </row>
    <row r="451" spans="6:11">
      <c r="F451" s="253"/>
      <c r="K451" s="31"/>
    </row>
    <row r="452" spans="6:11">
      <c r="F452" s="253"/>
      <c r="K452" s="31"/>
    </row>
    <row r="453" spans="6:11">
      <c r="F453" s="253"/>
      <c r="K453" s="31"/>
    </row>
    <row r="454" spans="6:11">
      <c r="F454" s="253"/>
      <c r="K454" s="31"/>
    </row>
    <row r="455" spans="6:11">
      <c r="F455" s="253"/>
      <c r="K455" s="31"/>
    </row>
    <row r="456" spans="6:11">
      <c r="F456" s="253"/>
      <c r="K456" s="31"/>
    </row>
    <row r="457" spans="6:11">
      <c r="F457" s="253"/>
      <c r="K457" s="31"/>
    </row>
    <row r="458" spans="6:11">
      <c r="F458" s="253"/>
      <c r="K458" s="31"/>
    </row>
    <row r="459" spans="6:11">
      <c r="F459" s="253"/>
      <c r="K459" s="31"/>
    </row>
    <row r="460" spans="6:11">
      <c r="F460" s="253"/>
      <c r="K460" s="31"/>
    </row>
    <row r="461" spans="6:11">
      <c r="F461" s="253"/>
      <c r="K461" s="31"/>
    </row>
    <row r="462" spans="6:11">
      <c r="F462" s="253"/>
      <c r="K462" s="31"/>
    </row>
    <row r="463" spans="6:11">
      <c r="F463" s="253"/>
      <c r="K463" s="31"/>
    </row>
    <row r="464" spans="6:11">
      <c r="F464" s="253"/>
      <c r="K464" s="31"/>
    </row>
    <row r="465" spans="6:11">
      <c r="F465" s="253"/>
      <c r="K465" s="31"/>
    </row>
    <row r="466" spans="6:11">
      <c r="F466" s="253"/>
      <c r="K466" s="31"/>
    </row>
    <row r="467" spans="6:11">
      <c r="F467" s="253"/>
      <c r="K467" s="31"/>
    </row>
    <row r="468" spans="6:11">
      <c r="F468" s="253"/>
      <c r="K468" s="31"/>
    </row>
    <row r="469" spans="6:11">
      <c r="F469" s="253"/>
      <c r="K469" s="31"/>
    </row>
    <row r="470" spans="6:11">
      <c r="F470" s="253"/>
      <c r="K470" s="31"/>
    </row>
    <row r="471" spans="6:11">
      <c r="F471" s="253"/>
      <c r="K471" s="31"/>
    </row>
    <row r="472" spans="6:11">
      <c r="F472" s="253"/>
      <c r="K472" s="31"/>
    </row>
    <row r="473" spans="6:11">
      <c r="F473" s="253"/>
      <c r="K473" s="31"/>
    </row>
    <row r="474" spans="6:11">
      <c r="F474" s="253"/>
      <c r="K474" s="31"/>
    </row>
    <row r="475" spans="6:11">
      <c r="F475" s="253"/>
      <c r="K475" s="31"/>
    </row>
    <row r="476" spans="6:11">
      <c r="F476" s="253"/>
      <c r="K476" s="31"/>
    </row>
    <row r="477" spans="6:11">
      <c r="F477" s="253"/>
      <c r="K477" s="31"/>
    </row>
    <row r="478" spans="6:11">
      <c r="F478" s="253"/>
      <c r="K478" s="31"/>
    </row>
    <row r="479" spans="6:11">
      <c r="F479" s="253"/>
      <c r="K479" s="31"/>
    </row>
    <row r="480" spans="6:11">
      <c r="F480" s="253"/>
      <c r="K480" s="31"/>
    </row>
    <row r="481" spans="6:11">
      <c r="F481" s="253"/>
      <c r="K481" s="31"/>
    </row>
    <row r="482" spans="6:11">
      <c r="F482" s="253"/>
      <c r="K482" s="31"/>
    </row>
    <row r="483" spans="6:11">
      <c r="F483" s="253"/>
      <c r="K483" s="31"/>
    </row>
    <row r="484" spans="6:11">
      <c r="F484" s="253"/>
      <c r="K484" s="31"/>
    </row>
    <row r="485" spans="6:11">
      <c r="F485" s="253"/>
      <c r="K485" s="31"/>
    </row>
    <row r="486" spans="6:11">
      <c r="F486" s="253"/>
      <c r="K486" s="31"/>
    </row>
    <row r="487" spans="6:11">
      <c r="F487" s="253"/>
      <c r="K487" s="31"/>
    </row>
    <row r="488" spans="6:11">
      <c r="F488" s="253"/>
      <c r="K488" s="31"/>
    </row>
    <row r="489" spans="6:11">
      <c r="F489" s="253"/>
      <c r="K489" s="31"/>
    </row>
    <row r="490" spans="6:11">
      <c r="F490" s="253"/>
      <c r="K490" s="31"/>
    </row>
    <row r="491" spans="6:11">
      <c r="F491" s="253"/>
      <c r="K491" s="31"/>
    </row>
    <row r="492" spans="6:11">
      <c r="F492" s="253"/>
      <c r="K492" s="31"/>
    </row>
    <row r="493" spans="6:11">
      <c r="F493" s="253"/>
      <c r="K493" s="31"/>
    </row>
    <row r="494" spans="6:11">
      <c r="F494" s="253"/>
      <c r="K494" s="31"/>
    </row>
    <row r="495" spans="6:11">
      <c r="F495" s="253"/>
      <c r="K495" s="31"/>
    </row>
    <row r="496" spans="6:11">
      <c r="F496" s="253"/>
      <c r="K496" s="31"/>
    </row>
    <row r="497" spans="6:11">
      <c r="F497" s="253"/>
      <c r="K497" s="31"/>
    </row>
    <row r="498" spans="6:11">
      <c r="F498" s="253"/>
      <c r="K498" s="31"/>
    </row>
    <row r="499" spans="6:11">
      <c r="F499" s="253"/>
      <c r="K499" s="31"/>
    </row>
    <row r="500" spans="6:11">
      <c r="F500" s="253"/>
      <c r="K500" s="31"/>
    </row>
    <row r="501" spans="6:11">
      <c r="F501" s="253"/>
      <c r="K501" s="31"/>
    </row>
    <row r="502" spans="6:11">
      <c r="F502" s="253"/>
      <c r="K502" s="31"/>
    </row>
    <row r="503" spans="6:11">
      <c r="F503" s="253"/>
      <c r="K503" s="31"/>
    </row>
    <row r="504" spans="6:11">
      <c r="F504" s="253"/>
      <c r="K504" s="31"/>
    </row>
    <row r="505" spans="6:11">
      <c r="F505" s="253"/>
      <c r="K505" s="31"/>
    </row>
    <row r="506" spans="6:11">
      <c r="F506" s="253"/>
      <c r="K506" s="31"/>
    </row>
    <row r="507" spans="6:11">
      <c r="F507" s="253"/>
      <c r="K507" s="31"/>
    </row>
    <row r="508" spans="6:11">
      <c r="F508" s="253"/>
      <c r="K508" s="31"/>
    </row>
    <row r="509" spans="6:11">
      <c r="F509" s="253"/>
      <c r="K509" s="31"/>
    </row>
    <row r="510" spans="6:11">
      <c r="F510" s="253"/>
      <c r="K510" s="31"/>
    </row>
    <row r="511" spans="6:11">
      <c r="F511" s="253"/>
      <c r="K511" s="31"/>
    </row>
    <row r="512" spans="6:11">
      <c r="F512" s="253"/>
      <c r="K512" s="31"/>
    </row>
    <row r="513" spans="6:11">
      <c r="F513" s="253"/>
      <c r="K513" s="31"/>
    </row>
    <row r="514" spans="6:11">
      <c r="F514" s="253"/>
      <c r="K514" s="31"/>
    </row>
    <row r="515" spans="6:11">
      <c r="F515" s="253"/>
      <c r="K515" s="31"/>
    </row>
    <row r="516" spans="6:11">
      <c r="F516" s="253"/>
      <c r="K516" s="31"/>
    </row>
    <row r="517" spans="6:11">
      <c r="F517" s="253"/>
      <c r="K517" s="31"/>
    </row>
    <row r="518" spans="6:11">
      <c r="F518" s="253"/>
      <c r="K518" s="31"/>
    </row>
    <row r="519" spans="6:11">
      <c r="F519" s="253"/>
      <c r="K519" s="31"/>
    </row>
    <row r="520" spans="6:11">
      <c r="F520" s="253"/>
      <c r="K520" s="31"/>
    </row>
    <row r="521" spans="6:11">
      <c r="F521" s="253"/>
      <c r="K521" s="31"/>
    </row>
    <row r="522" spans="6:11">
      <c r="F522" s="253"/>
      <c r="K522" s="31"/>
    </row>
    <row r="523" spans="6:11">
      <c r="F523" s="253"/>
      <c r="K523" s="31"/>
    </row>
    <row r="524" spans="6:11">
      <c r="F524" s="253"/>
      <c r="K524" s="31"/>
    </row>
    <row r="525" spans="6:11">
      <c r="F525" s="253"/>
      <c r="K525" s="31"/>
    </row>
    <row r="526" spans="6:11">
      <c r="F526" s="253"/>
      <c r="K526" s="31"/>
    </row>
    <row r="527" spans="6:11">
      <c r="F527" s="253"/>
      <c r="K527" s="31"/>
    </row>
    <row r="528" spans="6:11">
      <c r="F528" s="253"/>
      <c r="K528" s="31"/>
    </row>
    <row r="529" spans="6:11">
      <c r="F529" s="253"/>
      <c r="K529" s="31"/>
    </row>
    <row r="530" spans="6:11">
      <c r="F530" s="253"/>
      <c r="K530" s="31"/>
    </row>
    <row r="531" spans="6:11">
      <c r="F531" s="253"/>
      <c r="K531" s="31"/>
    </row>
    <row r="532" spans="6:11">
      <c r="F532" s="253"/>
      <c r="K532" s="31"/>
    </row>
    <row r="533" spans="6:11">
      <c r="F533" s="253"/>
      <c r="K533" s="31"/>
    </row>
    <row r="534" spans="6:11">
      <c r="F534" s="253"/>
      <c r="K534" s="31"/>
    </row>
    <row r="535" spans="6:11">
      <c r="F535" s="253"/>
      <c r="K535" s="31"/>
    </row>
    <row r="536" spans="6:11">
      <c r="F536" s="253"/>
      <c r="K536" s="31"/>
    </row>
    <row r="537" spans="6:11">
      <c r="F537" s="253"/>
      <c r="K537" s="31"/>
    </row>
    <row r="538" spans="6:11">
      <c r="F538" s="253"/>
      <c r="K538" s="31"/>
    </row>
    <row r="539" spans="6:11">
      <c r="F539" s="253"/>
      <c r="K539" s="31"/>
    </row>
    <row r="540" spans="6:11">
      <c r="F540" s="253"/>
      <c r="K540" s="31"/>
    </row>
    <row r="541" spans="6:11">
      <c r="F541" s="253"/>
      <c r="K541" s="31"/>
    </row>
    <row r="542" spans="6:11">
      <c r="F542" s="253"/>
      <c r="K542" s="31"/>
    </row>
    <row r="543" spans="6:11">
      <c r="F543" s="253"/>
      <c r="K543" s="31"/>
    </row>
    <row r="544" spans="6:11">
      <c r="F544" s="253"/>
      <c r="K544" s="31"/>
    </row>
    <row r="545" spans="6:11">
      <c r="F545" s="253"/>
      <c r="K545" s="31"/>
    </row>
    <row r="546" spans="6:11">
      <c r="F546" s="253"/>
      <c r="K546" s="31"/>
    </row>
    <row r="547" spans="6:11">
      <c r="F547" s="253"/>
      <c r="K547" s="31"/>
    </row>
    <row r="548" spans="6:11">
      <c r="F548" s="253"/>
      <c r="K548" s="31"/>
    </row>
    <row r="549" spans="6:11">
      <c r="F549" s="253"/>
      <c r="K549" s="31"/>
    </row>
    <row r="550" spans="6:11">
      <c r="F550" s="253"/>
      <c r="K550" s="31"/>
    </row>
    <row r="551" spans="6:11">
      <c r="F551" s="253"/>
      <c r="K551" s="31"/>
    </row>
    <row r="552" spans="6:11">
      <c r="F552" s="253"/>
      <c r="K552" s="31"/>
    </row>
    <row r="553" spans="6:11">
      <c r="F553" s="253"/>
      <c r="K553" s="31"/>
    </row>
    <row r="554" spans="6:11">
      <c r="F554" s="253"/>
      <c r="K554" s="31"/>
    </row>
    <row r="555" spans="6:11">
      <c r="F555" s="253"/>
      <c r="K555" s="31"/>
    </row>
    <row r="556" spans="6:11">
      <c r="F556" s="253"/>
      <c r="K556" s="31"/>
    </row>
    <row r="557" spans="6:11">
      <c r="F557" s="253"/>
      <c r="K557" s="31"/>
    </row>
    <row r="558" spans="6:11">
      <c r="F558" s="253"/>
      <c r="K558" s="31"/>
    </row>
    <row r="559" spans="6:11">
      <c r="F559" s="253"/>
      <c r="K559" s="31"/>
    </row>
    <row r="560" spans="6:11">
      <c r="F560" s="253"/>
      <c r="K560" s="31"/>
    </row>
    <row r="561" spans="6:11">
      <c r="F561" s="253"/>
      <c r="K561" s="31"/>
    </row>
    <row r="562" spans="6:11">
      <c r="F562" s="253"/>
      <c r="K562" s="31"/>
    </row>
    <row r="563" spans="6:11">
      <c r="F563" s="253"/>
      <c r="K563" s="31"/>
    </row>
    <row r="564" spans="6:11">
      <c r="F564" s="253"/>
      <c r="K564" s="31"/>
    </row>
    <row r="565" spans="6:11">
      <c r="F565" s="253"/>
      <c r="K565" s="31"/>
    </row>
    <row r="566" spans="6:11">
      <c r="F566" s="253"/>
      <c r="K566" s="31"/>
    </row>
    <row r="567" spans="6:11">
      <c r="F567" s="253"/>
      <c r="K567" s="31"/>
    </row>
    <row r="568" spans="6:11">
      <c r="F568" s="253"/>
      <c r="K568" s="31"/>
    </row>
    <row r="569" spans="6:11">
      <c r="F569" s="253"/>
      <c r="K569" s="31"/>
    </row>
    <row r="570" spans="6:11">
      <c r="F570" s="253"/>
      <c r="K570" s="31"/>
    </row>
    <row r="571" spans="6:11">
      <c r="F571" s="253"/>
      <c r="K571" s="31"/>
    </row>
    <row r="572" spans="6:11">
      <c r="F572" s="253"/>
      <c r="K572" s="31"/>
    </row>
    <row r="573" spans="6:11">
      <c r="F573" s="253"/>
      <c r="K573" s="31"/>
    </row>
    <row r="574" spans="6:11">
      <c r="F574" s="253"/>
      <c r="K574" s="31"/>
    </row>
    <row r="575" spans="6:11">
      <c r="F575" s="253"/>
      <c r="K575" s="31"/>
    </row>
    <row r="576" spans="6:11">
      <c r="F576" s="253"/>
      <c r="K576" s="31"/>
    </row>
    <row r="577" spans="6:11">
      <c r="F577" s="253"/>
      <c r="K577" s="31"/>
    </row>
    <row r="578" spans="6:11">
      <c r="F578" s="253"/>
      <c r="K578" s="31"/>
    </row>
    <row r="579" spans="6:11">
      <c r="F579" s="253"/>
      <c r="K579" s="31"/>
    </row>
    <row r="580" spans="6:11">
      <c r="F580" s="253"/>
      <c r="K580" s="31"/>
    </row>
    <row r="581" spans="6:11">
      <c r="F581" s="253"/>
      <c r="K581" s="31"/>
    </row>
    <row r="582" spans="6:11">
      <c r="F582" s="253"/>
      <c r="K582" s="31"/>
    </row>
    <row r="583" spans="6:11">
      <c r="F583" s="253"/>
      <c r="K583" s="31"/>
    </row>
    <row r="584" spans="6:11">
      <c r="F584" s="253"/>
      <c r="K584" s="31"/>
    </row>
    <row r="585" spans="6:11">
      <c r="F585" s="253"/>
      <c r="K585" s="31"/>
    </row>
    <row r="586" spans="6:11">
      <c r="F586" s="253"/>
      <c r="K586" s="31"/>
    </row>
    <row r="587" spans="6:11">
      <c r="F587" s="253"/>
      <c r="K587" s="31"/>
    </row>
    <row r="588" spans="6:11">
      <c r="F588" s="253"/>
      <c r="K588" s="31"/>
    </row>
    <row r="589" spans="6:11">
      <c r="F589" s="253"/>
      <c r="K589" s="31"/>
    </row>
    <row r="590" spans="6:11">
      <c r="F590" s="253"/>
      <c r="K590" s="31"/>
    </row>
    <row r="591" spans="6:11">
      <c r="F591" s="253"/>
      <c r="K591" s="31"/>
    </row>
    <row r="592" spans="6:11">
      <c r="F592" s="253"/>
      <c r="K592" s="31"/>
    </row>
    <row r="593" spans="6:11">
      <c r="F593" s="253"/>
      <c r="K593" s="31"/>
    </row>
    <row r="594" spans="6:11">
      <c r="F594" s="253"/>
      <c r="K594" s="31"/>
    </row>
    <row r="595" spans="6:11">
      <c r="F595" s="253"/>
      <c r="K595" s="31"/>
    </row>
    <row r="596" spans="6:11">
      <c r="F596" s="253"/>
      <c r="K596" s="31"/>
    </row>
    <row r="597" spans="6:11">
      <c r="F597" s="253"/>
      <c r="K597" s="31"/>
    </row>
    <row r="598" spans="6:11">
      <c r="F598" s="253"/>
      <c r="K598" s="31"/>
    </row>
    <row r="599" spans="6:11">
      <c r="F599" s="253"/>
      <c r="K599" s="31"/>
    </row>
    <row r="600" spans="6:11">
      <c r="F600" s="253"/>
      <c r="K600" s="31"/>
    </row>
    <row r="601" spans="6:11">
      <c r="F601" s="253"/>
      <c r="K601" s="31"/>
    </row>
    <row r="602" spans="6:11">
      <c r="F602" s="253"/>
      <c r="K602" s="31"/>
    </row>
    <row r="603" spans="6:11">
      <c r="F603" s="253"/>
      <c r="K603" s="31"/>
    </row>
    <row r="604" spans="6:11">
      <c r="F604" s="253"/>
      <c r="K604" s="31"/>
    </row>
    <row r="605" spans="6:11">
      <c r="F605" s="253"/>
      <c r="K605" s="31"/>
    </row>
    <row r="606" spans="6:11">
      <c r="F606" s="253"/>
      <c r="K606" s="31"/>
    </row>
    <row r="607" spans="6:11">
      <c r="F607" s="253"/>
      <c r="K607" s="31"/>
    </row>
    <row r="608" spans="6:11">
      <c r="F608" s="253"/>
      <c r="K608" s="31"/>
    </row>
    <row r="609" spans="6:11">
      <c r="F609" s="253"/>
      <c r="K609" s="31"/>
    </row>
    <row r="610" spans="6:11">
      <c r="F610" s="253"/>
      <c r="K610" s="31"/>
    </row>
    <row r="611" spans="6:11">
      <c r="F611" s="253"/>
      <c r="K611" s="31"/>
    </row>
    <row r="612" spans="6:11">
      <c r="F612" s="253"/>
      <c r="K612" s="31"/>
    </row>
    <row r="613" spans="6:11">
      <c r="F613" s="253"/>
      <c r="K613" s="31"/>
    </row>
    <row r="614" spans="6:11">
      <c r="F614" s="253"/>
      <c r="K614" s="31"/>
    </row>
    <row r="615" spans="6:11">
      <c r="F615" s="253"/>
      <c r="K615" s="31"/>
    </row>
    <row r="616" spans="6:11">
      <c r="F616" s="253"/>
      <c r="K616" s="31"/>
    </row>
    <row r="617" spans="6:11">
      <c r="F617" s="253"/>
      <c r="K617" s="31"/>
    </row>
    <row r="618" spans="6:11">
      <c r="F618" s="253"/>
      <c r="K618" s="31"/>
    </row>
    <row r="619" spans="6:11">
      <c r="F619" s="253"/>
      <c r="K619" s="31"/>
    </row>
    <row r="620" spans="6:11">
      <c r="F620" s="253"/>
      <c r="K620" s="31"/>
    </row>
    <row r="621" spans="6:11">
      <c r="F621" s="253"/>
      <c r="K621" s="31"/>
    </row>
    <row r="622" spans="6:11">
      <c r="F622" s="253"/>
      <c r="K622" s="31"/>
    </row>
    <row r="623" spans="6:11">
      <c r="F623" s="253"/>
      <c r="K623" s="31"/>
    </row>
    <row r="624" spans="6:11">
      <c r="F624" s="253"/>
      <c r="K624" s="31"/>
    </row>
    <row r="625" spans="6:11">
      <c r="F625" s="253"/>
      <c r="K625" s="31"/>
    </row>
    <row r="626" spans="6:11">
      <c r="F626" s="253"/>
      <c r="K626" s="31"/>
    </row>
    <row r="627" spans="6:11">
      <c r="F627" s="253"/>
      <c r="K627" s="31"/>
    </row>
    <row r="628" spans="6:11">
      <c r="F628" s="253"/>
      <c r="K628" s="31"/>
    </row>
    <row r="629" spans="6:11">
      <c r="F629" s="253"/>
      <c r="K629" s="31"/>
    </row>
    <row r="630" spans="6:11">
      <c r="F630" s="253"/>
      <c r="K630" s="31"/>
    </row>
    <row r="631" spans="6:11">
      <c r="F631" s="253"/>
      <c r="K631" s="31"/>
    </row>
    <row r="632" spans="6:11">
      <c r="F632" s="253"/>
      <c r="K632" s="31"/>
    </row>
    <row r="633" spans="6:11">
      <c r="F633" s="253"/>
      <c r="K633" s="31"/>
    </row>
    <row r="634" spans="6:11">
      <c r="F634" s="253"/>
      <c r="K634" s="31"/>
    </row>
    <row r="635" spans="6:11">
      <c r="F635" s="253"/>
      <c r="K635" s="31"/>
    </row>
    <row r="636" spans="6:11">
      <c r="F636" s="253"/>
      <c r="K636" s="31"/>
    </row>
    <row r="637" spans="6:11">
      <c r="F637" s="253"/>
      <c r="K637" s="31"/>
    </row>
    <row r="638" spans="6:11">
      <c r="F638" s="253"/>
      <c r="K638" s="31"/>
    </row>
    <row r="639" spans="6:11">
      <c r="F639" s="253"/>
      <c r="K639" s="31"/>
    </row>
    <row r="640" spans="6:11">
      <c r="F640" s="253"/>
      <c r="K640" s="31"/>
    </row>
    <row r="641" spans="6:11">
      <c r="F641" s="253"/>
      <c r="K641" s="31"/>
    </row>
    <row r="642" spans="6:11">
      <c r="F642" s="253"/>
      <c r="K642" s="31"/>
    </row>
    <row r="643" spans="6:11">
      <c r="F643" s="253"/>
      <c r="K643" s="31"/>
    </row>
    <row r="644" spans="6:11">
      <c r="F644" s="253"/>
      <c r="K644" s="31"/>
    </row>
    <row r="645" spans="6:11">
      <c r="F645" s="253"/>
      <c r="K645" s="31"/>
    </row>
    <row r="646" spans="6:11">
      <c r="F646" s="253"/>
      <c r="K646" s="31"/>
    </row>
    <row r="647" spans="6:11">
      <c r="F647" s="253"/>
      <c r="K647" s="31"/>
    </row>
    <row r="648" spans="6:11">
      <c r="F648" s="253"/>
      <c r="K648" s="31"/>
    </row>
    <row r="649" spans="6:11">
      <c r="F649" s="253"/>
      <c r="K649" s="31"/>
    </row>
    <row r="650" spans="6:11">
      <c r="F650" s="253"/>
      <c r="K650" s="31"/>
    </row>
    <row r="651" spans="6:11">
      <c r="F651" s="253"/>
      <c r="K651" s="31"/>
    </row>
    <row r="652" spans="6:11">
      <c r="F652" s="253"/>
      <c r="K652" s="31"/>
    </row>
    <row r="653" spans="6:11">
      <c r="F653" s="253"/>
      <c r="K653" s="31"/>
    </row>
    <row r="654" spans="6:11">
      <c r="F654" s="253"/>
      <c r="K654" s="31"/>
    </row>
    <row r="655" spans="6:11">
      <c r="F655" s="253"/>
      <c r="K655" s="31"/>
    </row>
    <row r="656" spans="6:11">
      <c r="F656" s="253"/>
      <c r="K656" s="31"/>
    </row>
    <row r="657" spans="6:11">
      <c r="F657" s="253"/>
      <c r="K657" s="31"/>
    </row>
    <row r="658" spans="6:11">
      <c r="F658" s="253"/>
      <c r="K658" s="31"/>
    </row>
    <row r="659" spans="6:11">
      <c r="F659" s="253"/>
      <c r="K659" s="31"/>
    </row>
    <row r="660" spans="6:11">
      <c r="F660" s="253"/>
      <c r="K660" s="31"/>
    </row>
    <row r="661" spans="6:11">
      <c r="F661" s="253"/>
      <c r="K661" s="31"/>
    </row>
    <row r="662" spans="6:11">
      <c r="F662" s="253"/>
      <c r="K662" s="31"/>
    </row>
    <row r="663" spans="6:11">
      <c r="F663" s="253"/>
      <c r="K663" s="31"/>
    </row>
    <row r="664" spans="6:11">
      <c r="F664" s="253"/>
      <c r="K664" s="31"/>
    </row>
    <row r="665" spans="6:11">
      <c r="F665" s="253"/>
      <c r="K665" s="31"/>
    </row>
    <row r="666" spans="6:11">
      <c r="F666" s="253"/>
      <c r="K666" s="31"/>
    </row>
    <row r="667" spans="6:11">
      <c r="F667" s="253"/>
      <c r="K667" s="31"/>
    </row>
    <row r="668" spans="6:11">
      <c r="F668" s="253"/>
      <c r="K668" s="31"/>
    </row>
    <row r="669" spans="6:11">
      <c r="F669" s="253"/>
      <c r="K669" s="31"/>
    </row>
    <row r="670" spans="6:11">
      <c r="F670" s="253"/>
      <c r="K670" s="31"/>
    </row>
    <row r="671" spans="6:11">
      <c r="F671" s="253"/>
      <c r="K671" s="31"/>
    </row>
    <row r="672" spans="6:11">
      <c r="F672" s="253"/>
      <c r="K672" s="31"/>
    </row>
    <row r="673" spans="6:11">
      <c r="F673" s="253"/>
      <c r="K673" s="31"/>
    </row>
    <row r="674" spans="6:11">
      <c r="F674" s="253"/>
      <c r="K674" s="31"/>
    </row>
    <row r="675" spans="6:11">
      <c r="F675" s="253"/>
      <c r="K675" s="31"/>
    </row>
    <row r="676" spans="6:11">
      <c r="F676" s="253"/>
      <c r="K676" s="31"/>
    </row>
    <row r="677" spans="6:11">
      <c r="F677" s="253"/>
      <c r="K677" s="31"/>
    </row>
    <row r="678" spans="6:11">
      <c r="F678" s="253"/>
      <c r="K678" s="31"/>
    </row>
    <row r="679" spans="6:11">
      <c r="F679" s="253"/>
      <c r="K679" s="31"/>
    </row>
    <row r="680" spans="6:11">
      <c r="F680" s="253"/>
      <c r="K680" s="31"/>
    </row>
    <row r="681" spans="6:11">
      <c r="F681" s="253"/>
      <c r="K681" s="31"/>
    </row>
    <row r="682" spans="6:11">
      <c r="F682" s="253"/>
      <c r="K682" s="31"/>
    </row>
    <row r="683" spans="6:11">
      <c r="F683" s="253"/>
      <c r="K683" s="31"/>
    </row>
    <row r="684" spans="6:11">
      <c r="F684" s="253"/>
      <c r="K684" s="31"/>
    </row>
    <row r="685" spans="6:11">
      <c r="F685" s="253"/>
      <c r="K685" s="31"/>
    </row>
    <row r="686" spans="6:11">
      <c r="F686" s="253"/>
      <c r="K686" s="31"/>
    </row>
    <row r="687" spans="6:11">
      <c r="F687" s="253"/>
      <c r="K687" s="31"/>
    </row>
    <row r="688" spans="6:11">
      <c r="F688" s="253"/>
      <c r="K688" s="31"/>
    </row>
    <row r="689" spans="6:11">
      <c r="F689" s="253"/>
      <c r="K689" s="31"/>
    </row>
    <row r="690" spans="6:11">
      <c r="F690" s="253"/>
      <c r="K690" s="31"/>
    </row>
    <row r="691" spans="6:11">
      <c r="F691" s="253"/>
      <c r="K691" s="31"/>
    </row>
    <row r="692" spans="6:11">
      <c r="F692" s="253"/>
      <c r="K692" s="31"/>
    </row>
    <row r="693" spans="6:11">
      <c r="F693" s="253"/>
      <c r="K693" s="31"/>
    </row>
    <row r="694" spans="6:11">
      <c r="F694" s="253"/>
      <c r="K694" s="31"/>
    </row>
    <row r="695" spans="6:11">
      <c r="F695" s="253"/>
      <c r="K695" s="31"/>
    </row>
    <row r="696" spans="6:11">
      <c r="F696" s="253"/>
      <c r="K696" s="31"/>
    </row>
    <row r="697" spans="6:11">
      <c r="F697" s="253"/>
      <c r="K697" s="31"/>
    </row>
    <row r="698" spans="6:11">
      <c r="F698" s="253"/>
      <c r="K698" s="31"/>
    </row>
    <row r="699" spans="6:11">
      <c r="F699" s="253"/>
      <c r="K699" s="31"/>
    </row>
    <row r="700" spans="6:11">
      <c r="F700" s="253"/>
      <c r="K700" s="31"/>
    </row>
    <row r="701" spans="6:11">
      <c r="F701" s="253"/>
      <c r="K701" s="31"/>
    </row>
    <row r="702" spans="6:11">
      <c r="F702" s="253"/>
      <c r="K702" s="31"/>
    </row>
    <row r="703" spans="6:11">
      <c r="F703" s="253"/>
      <c r="K703" s="31"/>
    </row>
    <row r="704" spans="6:11">
      <c r="F704" s="253"/>
      <c r="K704" s="31"/>
    </row>
    <row r="705" spans="6:11">
      <c r="F705" s="253"/>
      <c r="K705" s="31"/>
    </row>
    <row r="706" spans="6:11">
      <c r="F706" s="253"/>
      <c r="K706" s="31"/>
    </row>
    <row r="707" spans="6:11">
      <c r="F707" s="253"/>
      <c r="K707" s="31"/>
    </row>
    <row r="708" spans="6:11">
      <c r="F708" s="253"/>
      <c r="K708" s="31"/>
    </row>
    <row r="709" spans="6:11">
      <c r="F709" s="253"/>
      <c r="K709" s="31"/>
    </row>
    <row r="710" spans="6:11">
      <c r="F710" s="253"/>
      <c r="K710" s="31"/>
    </row>
    <row r="711" spans="6:11">
      <c r="F711" s="253"/>
      <c r="K711" s="31"/>
    </row>
    <row r="712" spans="6:11">
      <c r="F712" s="253"/>
      <c r="K712" s="31"/>
    </row>
    <row r="713" spans="6:11">
      <c r="F713" s="253"/>
      <c r="K713" s="31"/>
    </row>
    <row r="714" spans="6:11">
      <c r="F714" s="253"/>
      <c r="K714" s="31"/>
    </row>
    <row r="715" spans="6:11">
      <c r="F715" s="253"/>
      <c r="K715" s="31"/>
    </row>
    <row r="716" spans="6:11">
      <c r="F716" s="253"/>
      <c r="K716" s="31"/>
    </row>
    <row r="717" spans="6:11">
      <c r="F717" s="253"/>
      <c r="K717" s="31"/>
    </row>
    <row r="718" spans="6:11">
      <c r="F718" s="253"/>
      <c r="K718" s="31"/>
    </row>
    <row r="719" spans="6:11">
      <c r="F719" s="253"/>
      <c r="K719" s="31"/>
    </row>
    <row r="720" spans="6:11">
      <c r="F720" s="253"/>
      <c r="K720" s="31"/>
    </row>
    <row r="721" spans="6:11">
      <c r="F721" s="253"/>
      <c r="K721" s="31"/>
    </row>
    <row r="722" spans="6:11">
      <c r="F722" s="253"/>
      <c r="K722" s="31"/>
    </row>
    <row r="723" spans="6:11">
      <c r="F723" s="253"/>
      <c r="K723" s="31"/>
    </row>
    <row r="724" spans="6:11">
      <c r="F724" s="253"/>
      <c r="K724" s="31"/>
    </row>
    <row r="725" spans="6:11">
      <c r="F725" s="253"/>
      <c r="K725" s="31"/>
    </row>
    <row r="726" spans="6:11">
      <c r="F726" s="253"/>
      <c r="K726" s="31"/>
    </row>
    <row r="727" spans="6:11">
      <c r="F727" s="253"/>
      <c r="K727" s="31"/>
    </row>
    <row r="728" spans="6:11">
      <c r="F728" s="253"/>
      <c r="K728" s="31"/>
    </row>
    <row r="729" spans="6:11">
      <c r="F729" s="253"/>
      <c r="K729" s="31"/>
    </row>
    <row r="730" spans="6:11">
      <c r="F730" s="253"/>
      <c r="K730" s="31"/>
    </row>
    <row r="731" spans="6:11">
      <c r="F731" s="253"/>
      <c r="K731" s="31"/>
    </row>
    <row r="732" spans="6:11">
      <c r="F732" s="253"/>
      <c r="K732" s="31"/>
    </row>
    <row r="733" spans="6:11">
      <c r="F733" s="253"/>
      <c r="K733" s="31"/>
    </row>
    <row r="734" spans="6:11">
      <c r="F734" s="253"/>
      <c r="K734" s="31"/>
    </row>
    <row r="735" spans="6:11">
      <c r="F735" s="253"/>
      <c r="K735" s="31"/>
    </row>
    <row r="736" spans="6:11">
      <c r="F736" s="253"/>
      <c r="K736" s="31"/>
    </row>
    <row r="737" spans="6:11">
      <c r="F737" s="253"/>
      <c r="K737" s="31"/>
    </row>
    <row r="738" spans="6:11">
      <c r="F738" s="253"/>
      <c r="K738" s="31"/>
    </row>
    <row r="739" spans="6:11">
      <c r="F739" s="253"/>
      <c r="K739" s="31"/>
    </row>
    <row r="740" spans="6:11">
      <c r="F740" s="253"/>
      <c r="K740" s="31"/>
    </row>
    <row r="741" spans="6:11">
      <c r="F741" s="253"/>
      <c r="K741" s="31"/>
    </row>
    <row r="742" spans="6:11">
      <c r="F742" s="253"/>
      <c r="K742" s="31"/>
    </row>
    <row r="743" spans="6:11">
      <c r="F743" s="253"/>
      <c r="K743" s="31"/>
    </row>
    <row r="744" spans="6:11">
      <c r="F744" s="253"/>
      <c r="K744" s="31"/>
    </row>
    <row r="745" spans="6:11">
      <c r="F745" s="253"/>
      <c r="K745" s="31"/>
    </row>
    <row r="746" spans="6:11">
      <c r="F746" s="253"/>
      <c r="K746" s="31"/>
    </row>
    <row r="747" spans="6:11">
      <c r="F747" s="253"/>
      <c r="K747" s="31"/>
    </row>
    <row r="748" spans="6:11">
      <c r="F748" s="253"/>
      <c r="K748" s="31"/>
    </row>
    <row r="749" spans="6:11">
      <c r="F749" s="253"/>
      <c r="K749" s="31"/>
    </row>
    <row r="750" spans="6:11">
      <c r="F750" s="253"/>
      <c r="K750" s="31"/>
    </row>
    <row r="751" spans="6:11">
      <c r="F751" s="253"/>
      <c r="K751" s="31"/>
    </row>
    <row r="752" spans="6:11">
      <c r="F752" s="253"/>
      <c r="K752" s="31"/>
    </row>
    <row r="753" spans="6:11">
      <c r="F753" s="253"/>
      <c r="K753" s="31"/>
    </row>
    <row r="754" spans="6:11">
      <c r="F754" s="253"/>
      <c r="K754" s="31"/>
    </row>
    <row r="755" spans="6:11">
      <c r="F755" s="253"/>
      <c r="K755" s="31"/>
    </row>
    <row r="756" spans="6:11">
      <c r="F756" s="253"/>
      <c r="K756" s="31"/>
    </row>
    <row r="757" spans="6:11">
      <c r="F757" s="253"/>
      <c r="K757" s="31"/>
    </row>
    <row r="758" spans="6:11">
      <c r="F758" s="253"/>
      <c r="K758" s="31"/>
    </row>
    <row r="759" spans="6:11">
      <c r="F759" s="253"/>
      <c r="K759" s="31"/>
    </row>
    <row r="760" spans="6:11">
      <c r="F760" s="253"/>
      <c r="K760" s="31"/>
    </row>
    <row r="761" spans="6:11">
      <c r="F761" s="253"/>
      <c r="K761" s="31"/>
    </row>
    <row r="762" spans="6:11">
      <c r="F762" s="253"/>
      <c r="K762" s="31"/>
    </row>
    <row r="763" spans="6:11">
      <c r="F763" s="253"/>
      <c r="K763" s="31"/>
    </row>
    <row r="764" spans="6:11">
      <c r="F764" s="253"/>
      <c r="K764" s="31"/>
    </row>
    <row r="765" spans="6:11">
      <c r="F765" s="253"/>
      <c r="K765" s="31"/>
    </row>
    <row r="766" spans="6:11">
      <c r="F766" s="253"/>
      <c r="K766" s="31"/>
    </row>
    <row r="767" spans="6:11">
      <c r="F767" s="253"/>
      <c r="K767" s="31"/>
    </row>
    <row r="768" spans="6:11">
      <c r="F768" s="253"/>
      <c r="K768" s="31"/>
    </row>
    <row r="769" spans="6:11">
      <c r="F769" s="253"/>
      <c r="K769" s="31"/>
    </row>
    <row r="770" spans="6:11">
      <c r="F770" s="253"/>
      <c r="K770" s="31"/>
    </row>
    <row r="771" spans="6:11">
      <c r="F771" s="253"/>
      <c r="K771" s="31"/>
    </row>
    <row r="772" spans="6:11">
      <c r="F772" s="253"/>
      <c r="K772" s="31"/>
    </row>
    <row r="773" spans="6:11">
      <c r="F773" s="253"/>
      <c r="K773" s="31"/>
    </row>
    <row r="774" spans="6:11">
      <c r="F774" s="253"/>
      <c r="K774" s="31"/>
    </row>
    <row r="775" spans="6:11">
      <c r="F775" s="253"/>
      <c r="K775" s="31"/>
    </row>
    <row r="776" spans="6:11">
      <c r="F776" s="253"/>
      <c r="K776" s="31"/>
    </row>
    <row r="777" spans="6:11">
      <c r="F777" s="253"/>
      <c r="K777" s="31"/>
    </row>
    <row r="778" spans="6:11">
      <c r="F778" s="253"/>
      <c r="K778" s="31"/>
    </row>
    <row r="779" spans="6:11">
      <c r="F779" s="253"/>
      <c r="K779" s="31"/>
    </row>
    <row r="780" spans="6:11">
      <c r="F780" s="253"/>
      <c r="K780" s="31"/>
    </row>
    <row r="781" spans="6:11">
      <c r="F781" s="253"/>
      <c r="K781" s="31"/>
    </row>
    <row r="782" spans="6:11">
      <c r="F782" s="253"/>
      <c r="K782" s="31"/>
    </row>
    <row r="783" spans="6:11">
      <c r="F783" s="253"/>
      <c r="K783" s="31"/>
    </row>
    <row r="784" spans="6:11">
      <c r="F784" s="253"/>
      <c r="K784" s="31"/>
    </row>
    <row r="785" spans="6:11">
      <c r="F785" s="253"/>
      <c r="K785" s="31"/>
    </row>
    <row r="786" spans="6:11">
      <c r="F786" s="253"/>
      <c r="K786" s="31"/>
    </row>
    <row r="787" spans="6:11">
      <c r="F787" s="253"/>
      <c r="K787" s="31"/>
    </row>
    <row r="788" spans="6:11">
      <c r="F788" s="253"/>
      <c r="K788" s="31"/>
    </row>
    <row r="789" spans="6:11">
      <c r="F789" s="253"/>
      <c r="K789" s="31"/>
    </row>
    <row r="790" spans="6:11">
      <c r="F790" s="253"/>
      <c r="K790" s="31"/>
    </row>
    <row r="791" spans="6:11">
      <c r="F791" s="253"/>
      <c r="K791" s="31"/>
    </row>
    <row r="792" spans="6:11">
      <c r="F792" s="253"/>
      <c r="K792" s="31"/>
    </row>
    <row r="793" spans="6:11">
      <c r="F793" s="253"/>
      <c r="K793" s="31"/>
    </row>
    <row r="794" spans="6:11">
      <c r="F794" s="253"/>
      <c r="K794" s="31"/>
    </row>
    <row r="795" spans="6:11">
      <c r="F795" s="253"/>
      <c r="K795" s="31"/>
    </row>
    <row r="796" spans="6:11">
      <c r="F796" s="253"/>
      <c r="K796" s="31"/>
    </row>
    <row r="797" spans="6:11">
      <c r="F797" s="253"/>
      <c r="K797" s="31"/>
    </row>
    <row r="798" spans="6:11">
      <c r="F798" s="253"/>
      <c r="K798" s="31"/>
    </row>
    <row r="799" spans="6:11">
      <c r="F799" s="253"/>
      <c r="K799" s="31"/>
    </row>
    <row r="800" spans="6:11">
      <c r="F800" s="253"/>
      <c r="K800" s="31"/>
    </row>
    <row r="801" spans="6:11">
      <c r="F801" s="253"/>
      <c r="K801" s="31"/>
    </row>
    <row r="802" spans="6:11">
      <c r="F802" s="253"/>
      <c r="K802" s="31"/>
    </row>
    <row r="803" spans="6:11">
      <c r="F803" s="253"/>
      <c r="K803" s="31"/>
    </row>
    <row r="804" spans="6:11">
      <c r="F804" s="253"/>
      <c r="K804" s="31"/>
    </row>
    <row r="805" spans="6:11">
      <c r="F805" s="253"/>
      <c r="K805" s="31"/>
    </row>
    <row r="806" spans="6:11">
      <c r="F806" s="253"/>
      <c r="K806" s="31"/>
    </row>
    <row r="807" spans="6:11">
      <c r="F807" s="253"/>
      <c r="K807" s="31"/>
    </row>
    <row r="808" spans="6:11">
      <c r="F808" s="253"/>
      <c r="K808" s="31"/>
    </row>
    <row r="809" spans="6:11">
      <c r="F809" s="253"/>
      <c r="K809" s="31"/>
    </row>
    <row r="810" spans="6:11">
      <c r="F810" s="253"/>
      <c r="K810" s="31"/>
    </row>
    <row r="811" spans="6:11">
      <c r="F811" s="253"/>
      <c r="K811" s="31"/>
    </row>
    <row r="812" spans="6:11">
      <c r="F812" s="253"/>
      <c r="K812" s="31"/>
    </row>
    <row r="813" spans="6:11">
      <c r="F813" s="253"/>
      <c r="K813" s="31"/>
    </row>
    <row r="814" spans="6:11">
      <c r="F814" s="253"/>
      <c r="K814" s="31"/>
    </row>
    <row r="815" spans="6:11">
      <c r="F815" s="253"/>
      <c r="K815" s="31"/>
    </row>
    <row r="816" spans="6:11">
      <c r="F816" s="253"/>
      <c r="K816" s="31"/>
    </row>
    <row r="817" spans="6:11">
      <c r="F817" s="253"/>
      <c r="K817" s="31"/>
    </row>
    <row r="818" spans="6:11">
      <c r="F818" s="253"/>
      <c r="K818" s="31"/>
    </row>
    <row r="819" spans="6:11">
      <c r="F819" s="253"/>
      <c r="K819" s="31"/>
    </row>
    <row r="820" spans="6:11">
      <c r="F820" s="253"/>
      <c r="K820" s="31"/>
    </row>
    <row r="821" spans="6:11">
      <c r="F821" s="253"/>
      <c r="K821" s="31"/>
    </row>
    <row r="822" spans="6:11">
      <c r="F822" s="253"/>
      <c r="K822" s="31"/>
    </row>
    <row r="823" spans="6:11">
      <c r="F823" s="253"/>
      <c r="K823" s="31"/>
    </row>
    <row r="824" spans="6:11">
      <c r="F824" s="253"/>
      <c r="K824" s="31"/>
    </row>
    <row r="825" spans="6:11">
      <c r="F825" s="253"/>
      <c r="K825" s="31"/>
    </row>
    <row r="826" spans="6:11">
      <c r="F826" s="253"/>
      <c r="K826" s="31"/>
    </row>
    <row r="827" spans="6:11">
      <c r="F827" s="253"/>
      <c r="K827" s="31"/>
    </row>
    <row r="828" spans="6:11">
      <c r="F828" s="253"/>
      <c r="K828" s="31"/>
    </row>
    <row r="829" spans="6:11">
      <c r="F829" s="253"/>
      <c r="K829" s="31"/>
    </row>
    <row r="830" spans="6:11">
      <c r="F830" s="253"/>
      <c r="K830" s="31"/>
    </row>
    <row r="831" spans="6:11">
      <c r="F831" s="253"/>
      <c r="K831" s="31"/>
    </row>
    <row r="832" spans="6:11">
      <c r="F832" s="253"/>
      <c r="K832" s="31"/>
    </row>
    <row r="833" spans="6:11">
      <c r="F833" s="253"/>
      <c r="K833" s="31"/>
    </row>
    <row r="834" spans="6:11">
      <c r="F834" s="253"/>
      <c r="K834" s="31"/>
    </row>
    <row r="835" spans="6:11">
      <c r="F835" s="253"/>
      <c r="K835" s="31"/>
    </row>
    <row r="836" spans="6:11">
      <c r="F836" s="253"/>
      <c r="K836" s="31"/>
    </row>
    <row r="837" spans="6:11">
      <c r="F837" s="253"/>
      <c r="K837" s="31"/>
    </row>
    <row r="838" spans="6:11">
      <c r="F838" s="253"/>
      <c r="K838" s="31"/>
    </row>
    <row r="839" spans="6:11">
      <c r="F839" s="253"/>
      <c r="K839" s="31"/>
    </row>
    <row r="840" spans="6:11">
      <c r="F840" s="253"/>
      <c r="K840" s="31"/>
    </row>
    <row r="841" spans="6:11">
      <c r="F841" s="253"/>
      <c r="K841" s="31"/>
    </row>
    <row r="842" spans="6:11">
      <c r="F842" s="253"/>
      <c r="K842" s="31"/>
    </row>
    <row r="843" spans="6:11">
      <c r="F843" s="253"/>
      <c r="K843" s="31"/>
    </row>
    <row r="844" spans="6:11">
      <c r="F844" s="253"/>
      <c r="K844" s="31"/>
    </row>
    <row r="845" spans="6:11">
      <c r="F845" s="253"/>
      <c r="K845" s="31"/>
    </row>
    <row r="846" spans="6:11">
      <c r="F846" s="253"/>
      <c r="K846" s="31"/>
    </row>
    <row r="847" spans="6:11">
      <c r="F847" s="253"/>
      <c r="K847" s="31"/>
    </row>
    <row r="848" spans="6:11">
      <c r="F848" s="253"/>
      <c r="K848" s="31"/>
    </row>
    <row r="849" spans="6:11">
      <c r="F849" s="253"/>
      <c r="K849" s="31"/>
    </row>
    <row r="850" spans="6:11">
      <c r="F850" s="253"/>
      <c r="K850" s="31"/>
    </row>
    <row r="851" spans="6:11">
      <c r="F851" s="253"/>
      <c r="K851" s="31"/>
    </row>
    <row r="852" spans="6:11">
      <c r="F852" s="253"/>
      <c r="K852" s="31"/>
    </row>
    <row r="853" spans="6:11">
      <c r="F853" s="253"/>
      <c r="K853" s="31"/>
    </row>
    <row r="854" spans="6:11">
      <c r="F854" s="253"/>
      <c r="K854" s="31"/>
    </row>
    <row r="855" spans="6:11">
      <c r="F855" s="253"/>
      <c r="K855" s="31"/>
    </row>
    <row r="856" spans="6:11">
      <c r="F856" s="253"/>
      <c r="K856" s="31"/>
    </row>
    <row r="857" spans="6:11">
      <c r="F857" s="253"/>
      <c r="K857" s="31"/>
    </row>
    <row r="858" spans="6:11">
      <c r="F858" s="253"/>
      <c r="K858" s="31"/>
    </row>
    <row r="859" spans="6:11">
      <c r="F859" s="253"/>
      <c r="K859" s="31"/>
    </row>
    <row r="860" spans="6:11">
      <c r="F860" s="253"/>
      <c r="K860" s="31"/>
    </row>
    <row r="861" spans="6:11">
      <c r="F861" s="253"/>
      <c r="K861" s="31"/>
    </row>
    <row r="862" spans="6:11">
      <c r="F862" s="253"/>
      <c r="K862" s="31"/>
    </row>
    <row r="863" spans="6:11">
      <c r="F863" s="253"/>
      <c r="K863" s="31"/>
    </row>
    <row r="864" spans="6:11">
      <c r="F864" s="253"/>
      <c r="K864" s="31"/>
    </row>
    <row r="865" spans="6:11">
      <c r="F865" s="253"/>
      <c r="K865" s="31"/>
    </row>
    <row r="866" spans="6:11">
      <c r="F866" s="253"/>
      <c r="K866" s="31"/>
    </row>
    <row r="867" spans="6:11">
      <c r="F867" s="253"/>
      <c r="K867" s="31"/>
    </row>
    <row r="868" spans="6:11">
      <c r="F868" s="253"/>
      <c r="K868" s="31"/>
    </row>
    <row r="869" spans="6:11">
      <c r="F869" s="253"/>
      <c r="K869" s="31"/>
    </row>
    <row r="870" spans="6:11">
      <c r="F870" s="253"/>
      <c r="K870" s="31"/>
    </row>
    <row r="871" spans="6:11">
      <c r="F871" s="253"/>
      <c r="K871" s="31"/>
    </row>
    <row r="872" spans="6:11">
      <c r="F872" s="253"/>
      <c r="K872" s="31"/>
    </row>
    <row r="873" spans="6:11">
      <c r="F873" s="253"/>
      <c r="K873" s="31"/>
    </row>
    <row r="874" spans="6:11">
      <c r="F874" s="253"/>
      <c r="K874" s="31"/>
    </row>
    <row r="875" spans="6:11">
      <c r="F875" s="253"/>
      <c r="K875" s="31"/>
    </row>
    <row r="876" spans="6:11">
      <c r="F876" s="253"/>
      <c r="K876" s="31"/>
    </row>
    <row r="877" spans="6:11">
      <c r="F877" s="253"/>
      <c r="K877" s="31"/>
    </row>
    <row r="878" spans="6:11">
      <c r="F878" s="253"/>
      <c r="K878" s="31"/>
    </row>
    <row r="879" spans="6:11">
      <c r="F879" s="253"/>
      <c r="K879" s="31"/>
    </row>
    <row r="880" spans="6:11">
      <c r="F880" s="253"/>
      <c r="K880" s="31"/>
    </row>
    <row r="881" spans="6:11">
      <c r="F881" s="253"/>
      <c r="K881" s="31"/>
    </row>
    <row r="882" spans="6:11">
      <c r="F882" s="253"/>
      <c r="K882" s="31"/>
    </row>
    <row r="883" spans="6:11">
      <c r="F883" s="253"/>
      <c r="K883" s="31"/>
    </row>
    <row r="884" spans="6:11">
      <c r="F884" s="253"/>
      <c r="K884" s="31"/>
    </row>
    <row r="885" spans="6:11">
      <c r="F885" s="253"/>
      <c r="K885" s="31"/>
    </row>
  </sheetData>
  <mergeCells count="3">
    <mergeCell ref="M4:N4"/>
    <mergeCell ref="B6:B23"/>
    <mergeCell ref="B26:B43"/>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1007-34B5-449E-8DE7-53D0A995DFEA}">
  <sheetPr codeName="Sheet11">
    <tabColor rgb="FF5F9E88"/>
    <pageSetUpPr fitToPage="1"/>
  </sheetPr>
  <dimension ref="A1:T50"/>
  <sheetViews>
    <sheetView workbookViewId="0"/>
  </sheetViews>
  <sheetFormatPr defaultColWidth="9.140625" defaultRowHeight="14.25" outlineLevelRow="1"/>
  <cols>
    <col min="1" max="1" width="2.28515625" style="43" customWidth="1"/>
    <col min="2" max="2" width="40.7109375" style="43" customWidth="1"/>
    <col min="3" max="3" width="110.7109375" style="43" customWidth="1"/>
    <col min="4" max="4" width="100.7109375" style="43" customWidth="1"/>
    <col min="5" max="16384" width="9.140625" style="43"/>
  </cols>
  <sheetData>
    <row r="1" spans="2:19" s="26" customFormat="1" ht="69.75" customHeight="1">
      <c r="B1" s="208" t="s">
        <v>202</v>
      </c>
      <c r="C1" s="208"/>
      <c r="D1" s="208"/>
      <c r="H1" s="25"/>
      <c r="I1" s="25"/>
      <c r="J1" s="25"/>
      <c r="K1" s="25"/>
      <c r="L1" s="25"/>
      <c r="M1" s="25"/>
      <c r="N1" s="25"/>
      <c r="O1" s="25"/>
      <c r="P1" s="25"/>
      <c r="Q1" s="25"/>
      <c r="R1" s="25"/>
      <c r="S1" s="25"/>
    </row>
    <row r="2" spans="2:19" s="26" customFormat="1" ht="21.95" customHeight="1">
      <c r="B2" s="207" t="s">
        <v>61</v>
      </c>
      <c r="C2" s="210"/>
      <c r="D2" s="208"/>
      <c r="H2" s="25"/>
      <c r="I2" s="25"/>
      <c r="J2" s="25"/>
      <c r="K2" s="25"/>
      <c r="L2" s="25"/>
      <c r="M2" s="25"/>
      <c r="N2" s="25"/>
      <c r="O2" s="25"/>
      <c r="P2" s="25"/>
      <c r="Q2" s="25"/>
      <c r="R2" s="25"/>
      <c r="S2" s="25"/>
    </row>
    <row r="3" spans="2:19" s="26" customFormat="1" ht="81.75" customHeight="1">
      <c r="B3" s="400" t="s">
        <v>726</v>
      </c>
      <c r="C3" s="400"/>
      <c r="D3" s="209"/>
      <c r="H3" s="25"/>
      <c r="I3" s="25"/>
      <c r="J3" s="25"/>
      <c r="K3" s="25"/>
      <c r="L3" s="25"/>
      <c r="M3" s="25"/>
      <c r="N3" s="25"/>
      <c r="O3" s="25"/>
      <c r="P3" s="25"/>
      <c r="Q3" s="25"/>
      <c r="R3" s="25"/>
      <c r="S3" s="25"/>
    </row>
    <row r="4" spans="2:19" ht="54" customHeight="1">
      <c r="B4" s="404" t="s">
        <v>224</v>
      </c>
      <c r="C4" s="404"/>
    </row>
    <row r="5" spans="2:19" ht="42.75" customHeight="1">
      <c r="B5" s="403" t="s">
        <v>203</v>
      </c>
      <c r="C5" s="403"/>
    </row>
    <row r="6" spans="2:19" ht="36.75" customHeight="1">
      <c r="B6" s="403" t="s">
        <v>200</v>
      </c>
      <c r="C6" s="403"/>
    </row>
    <row r="7" spans="2:19" s="96" customFormat="1" ht="10.5" customHeight="1">
      <c r="B7" s="97"/>
    </row>
    <row r="8" spans="2:19" ht="21.95" customHeight="1">
      <c r="B8" s="401" t="s">
        <v>62</v>
      </c>
      <c r="C8" s="402"/>
    </row>
    <row r="9" spans="2:19" s="346" customFormat="1" ht="11.25" customHeight="1">
      <c r="D9" s="374"/>
    </row>
    <row r="10" spans="2:19" ht="20.100000000000001" customHeight="1">
      <c r="B10" s="406" t="s">
        <v>673</v>
      </c>
      <c r="C10" s="406"/>
      <c r="D10" s="94"/>
    </row>
    <row r="11" spans="2:19" ht="6.75" customHeight="1" outlineLevel="1">
      <c r="B11" s="202"/>
      <c r="C11" s="375"/>
      <c r="D11" s="94"/>
    </row>
    <row r="12" spans="2:19" s="346" customFormat="1" ht="35.25" customHeight="1" outlineLevel="1">
      <c r="B12" s="407" t="s">
        <v>674</v>
      </c>
      <c r="C12" s="407"/>
      <c r="D12" s="374"/>
    </row>
    <row r="13" spans="2:19" ht="6.75" customHeight="1" outlineLevel="1">
      <c r="B13" s="202"/>
      <c r="C13" s="375"/>
      <c r="D13" s="94"/>
    </row>
    <row r="14" spans="2:19" ht="30" outlineLevel="1">
      <c r="B14" s="376" t="s">
        <v>675</v>
      </c>
      <c r="C14" s="376" t="s">
        <v>676</v>
      </c>
    </row>
    <row r="15" spans="2:19" ht="30" customHeight="1" outlineLevel="1">
      <c r="B15" s="365" t="s">
        <v>677</v>
      </c>
      <c r="C15" s="365" t="s">
        <v>678</v>
      </c>
    </row>
    <row r="16" spans="2:19" ht="21.75" customHeight="1">
      <c r="B16" s="98"/>
      <c r="C16" s="357"/>
      <c r="D16" s="94"/>
    </row>
    <row r="17" spans="2:20" s="346" customFormat="1" ht="20.100000000000001" customHeight="1">
      <c r="B17" s="406" t="s">
        <v>106</v>
      </c>
      <c r="C17" s="406"/>
      <c r="D17" s="374"/>
    </row>
    <row r="18" spans="2:20" s="346" customFormat="1" ht="11.1" customHeight="1">
      <c r="D18" s="374"/>
    </row>
    <row r="19" spans="2:20" s="346" customFormat="1" ht="21.95" customHeight="1" outlineLevel="1">
      <c r="B19" s="407" t="s">
        <v>679</v>
      </c>
      <c r="C19" s="407"/>
      <c r="D19" s="374"/>
    </row>
    <row r="20" spans="2:20" s="346" customFormat="1" ht="21.95" customHeight="1" outlineLevel="1">
      <c r="B20" s="377" t="s">
        <v>166</v>
      </c>
      <c r="C20" s="378"/>
      <c r="D20" s="374"/>
    </row>
    <row r="21" spans="2:20" s="346" customFormat="1" ht="21.95" customHeight="1" outlineLevel="1">
      <c r="B21" s="408" t="s">
        <v>680</v>
      </c>
      <c r="C21" s="408"/>
      <c r="D21" s="374"/>
    </row>
    <row r="22" spans="2:20" s="346" customFormat="1" ht="21.95" customHeight="1" outlineLevel="1">
      <c r="B22" s="379" t="s">
        <v>166</v>
      </c>
      <c r="C22" s="380"/>
      <c r="D22" s="374"/>
    </row>
    <row r="23" spans="2:20" s="346" customFormat="1" ht="21.95" customHeight="1" outlineLevel="1">
      <c r="B23" s="381" t="s">
        <v>681</v>
      </c>
      <c r="C23" s="382"/>
      <c r="D23" s="374"/>
    </row>
    <row r="24" spans="2:20" s="346" customFormat="1" ht="21.95" customHeight="1" outlineLevel="1">
      <c r="B24" s="381" t="s">
        <v>682</v>
      </c>
      <c r="C24" s="382"/>
      <c r="D24" s="374"/>
    </row>
    <row r="25" spans="2:20" ht="21.95" customHeight="1" outlineLevel="1">
      <c r="B25" s="377" t="s">
        <v>166</v>
      </c>
      <c r="C25" s="383"/>
      <c r="D25" s="95"/>
    </row>
    <row r="26" spans="2:20" ht="21.95" customHeight="1" outlineLevel="1">
      <c r="B26" s="405" t="s">
        <v>683</v>
      </c>
      <c r="C26" s="405"/>
      <c r="D26" s="94"/>
    </row>
    <row r="27" spans="2:20" ht="21.75" customHeight="1" outlineLevel="1">
      <c r="B27" s="384" t="s">
        <v>684</v>
      </c>
      <c r="C27" s="385"/>
      <c r="D27" s="94"/>
    </row>
    <row r="28" spans="2:20" ht="21.95" customHeight="1" outlineLevel="1">
      <c r="B28" s="386" t="s">
        <v>166</v>
      </c>
      <c r="C28" s="385"/>
      <c r="D28" s="94"/>
    </row>
    <row r="29" spans="2:20" ht="21.95" customHeight="1" outlineLevel="1">
      <c r="B29" s="387" t="s">
        <v>685</v>
      </c>
      <c r="C29" s="385"/>
      <c r="D29" s="94"/>
    </row>
    <row r="30" spans="2:20" ht="21.95" customHeight="1" outlineLevel="1">
      <c r="B30" s="387" t="s">
        <v>199</v>
      </c>
      <c r="C30" s="385"/>
      <c r="D30" s="94"/>
    </row>
    <row r="31" spans="2:20" s="265" customFormat="1" ht="15" outlineLevel="1">
      <c r="B31" s="34"/>
      <c r="D31" s="99"/>
      <c r="I31" s="358"/>
      <c r="J31" s="358"/>
      <c r="K31" s="358"/>
      <c r="L31" s="358"/>
      <c r="M31" s="358"/>
      <c r="N31" s="358"/>
      <c r="O31" s="358"/>
      <c r="P31" s="358"/>
      <c r="Q31" s="358"/>
      <c r="R31" s="358"/>
      <c r="S31" s="358"/>
      <c r="T31" s="358"/>
    </row>
    <row r="32" spans="2:20" s="44" customFormat="1" ht="30" outlineLevel="1">
      <c r="B32" s="211" t="s">
        <v>1</v>
      </c>
      <c r="C32" s="211" t="s">
        <v>136</v>
      </c>
      <c r="D32" s="235"/>
    </row>
    <row r="33" spans="1:4" s="44" customFormat="1" ht="30" outlineLevel="1">
      <c r="B33" s="235" t="s">
        <v>490</v>
      </c>
      <c r="C33" s="235" t="s">
        <v>496</v>
      </c>
      <c r="D33" s="235"/>
    </row>
    <row r="34" spans="1:4" s="44" customFormat="1" ht="30" customHeight="1" outlineLevel="1">
      <c r="B34" s="211" t="s">
        <v>2</v>
      </c>
      <c r="C34" s="211" t="s">
        <v>377</v>
      </c>
      <c r="D34" s="235"/>
    </row>
    <row r="35" spans="1:4" s="44" customFormat="1" ht="30" customHeight="1" outlineLevel="1">
      <c r="B35" s="235" t="s">
        <v>101</v>
      </c>
      <c r="C35" s="235" t="s">
        <v>497</v>
      </c>
      <c r="D35" s="235"/>
    </row>
    <row r="36" spans="1:4" s="44" customFormat="1" ht="45" outlineLevel="1">
      <c r="B36" s="211" t="s">
        <v>4</v>
      </c>
      <c r="C36" s="211" t="s">
        <v>204</v>
      </c>
      <c r="D36" s="235"/>
    </row>
    <row r="37" spans="1:4" s="44" customFormat="1" ht="45" outlineLevel="1">
      <c r="B37" s="235" t="s">
        <v>102</v>
      </c>
      <c r="C37" s="235" t="s">
        <v>498</v>
      </c>
      <c r="D37" s="235"/>
    </row>
    <row r="38" spans="1:4" s="44" customFormat="1" ht="30" customHeight="1" outlineLevel="1">
      <c r="B38" s="211" t="s">
        <v>103</v>
      </c>
      <c r="C38" s="211" t="s">
        <v>499</v>
      </c>
      <c r="D38" s="235"/>
    </row>
    <row r="39" spans="1:4" s="44" customFormat="1" ht="30" customHeight="1" outlineLevel="1">
      <c r="B39" s="235" t="s">
        <v>96</v>
      </c>
      <c r="C39" s="235" t="s">
        <v>500</v>
      </c>
      <c r="D39" s="235"/>
    </row>
    <row r="40" spans="1:4" s="44" customFormat="1" ht="30" outlineLevel="1">
      <c r="B40" s="211" t="s">
        <v>104</v>
      </c>
      <c r="C40" s="211" t="s">
        <v>138</v>
      </c>
      <c r="D40" s="235"/>
    </row>
    <row r="41" spans="1:4" s="44" customFormat="1" ht="60" outlineLevel="1">
      <c r="B41" s="235" t="s">
        <v>337</v>
      </c>
      <c r="C41" s="235" t="s">
        <v>339</v>
      </c>
      <c r="D41" s="235"/>
    </row>
    <row r="42" spans="1:4" s="44" customFormat="1" ht="45" outlineLevel="1">
      <c r="B42" s="211" t="s">
        <v>338</v>
      </c>
      <c r="C42" s="211" t="s">
        <v>501</v>
      </c>
      <c r="D42" s="235"/>
    </row>
    <row r="43" spans="1:4" s="44" customFormat="1" ht="45" outlineLevel="1">
      <c r="B43" s="235" t="s">
        <v>194</v>
      </c>
      <c r="C43" s="235" t="s">
        <v>502</v>
      </c>
      <c r="D43" s="235"/>
    </row>
    <row r="44" spans="1:4" s="82" customFormat="1" ht="30" outlineLevel="1">
      <c r="A44" s="43"/>
      <c r="B44" s="211" t="s">
        <v>494</v>
      </c>
      <c r="C44" s="211" t="s">
        <v>503</v>
      </c>
      <c r="D44" s="235"/>
    </row>
    <row r="45" spans="1:4" s="82" customFormat="1" ht="30" customHeight="1" outlineLevel="1">
      <c r="A45" s="43"/>
      <c r="B45" s="235" t="s">
        <v>495</v>
      </c>
      <c r="C45" s="235" t="s">
        <v>504</v>
      </c>
      <c r="D45" s="235"/>
    </row>
    <row r="46" spans="1:4" s="44" customFormat="1" ht="75" outlineLevel="1">
      <c r="B46" s="211" t="s">
        <v>196</v>
      </c>
      <c r="C46" s="211" t="s">
        <v>268</v>
      </c>
      <c r="D46" s="235"/>
    </row>
    <row r="47" spans="1:4" s="44" customFormat="1" ht="45" outlineLevel="1">
      <c r="B47" s="235" t="s">
        <v>315</v>
      </c>
      <c r="C47" s="235" t="s">
        <v>505</v>
      </c>
      <c r="D47" s="235"/>
    </row>
    <row r="48" spans="1:4" s="44" customFormat="1" ht="30" customHeight="1" outlineLevel="1">
      <c r="B48" s="211" t="s">
        <v>727</v>
      </c>
      <c r="C48" s="211" t="s">
        <v>506</v>
      </c>
      <c r="D48" s="235"/>
    </row>
    <row r="49" spans="2:4" s="44" customFormat="1" ht="30" customHeight="1" outlineLevel="1">
      <c r="B49" s="235" t="s">
        <v>728</v>
      </c>
      <c r="C49" s="235" t="s">
        <v>507</v>
      </c>
      <c r="D49" s="235"/>
    </row>
    <row r="50" spans="2:4" ht="30" customHeight="1" outlineLevel="1">
      <c r="B50" s="211" t="s">
        <v>703</v>
      </c>
      <c r="C50" s="211" t="s">
        <v>704</v>
      </c>
    </row>
  </sheetData>
  <mergeCells count="11">
    <mergeCell ref="B26:C26"/>
    <mergeCell ref="B10:C10"/>
    <mergeCell ref="B12:C12"/>
    <mergeCell ref="B17:C17"/>
    <mergeCell ref="B19:C19"/>
    <mergeCell ref="B21:C21"/>
    <mergeCell ref="B3:C3"/>
    <mergeCell ref="B8:C8"/>
    <mergeCell ref="B6:C6"/>
    <mergeCell ref="B4:C4"/>
    <mergeCell ref="B5:C5"/>
  </mergeCells>
  <pageMargins left="0.25" right="0.25"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Q153"/>
  <sheetViews>
    <sheetView workbookViewId="0"/>
  </sheetViews>
  <sheetFormatPr defaultColWidth="9.140625" defaultRowHeight="14.25" outlineLevelRow="1"/>
  <cols>
    <col min="1" max="1" width="2.28515625" style="115" customWidth="1"/>
    <col min="2" max="2" width="40.7109375" style="115" customWidth="1"/>
    <col min="3" max="3" width="110.7109375" style="115" customWidth="1"/>
    <col min="4" max="16384" width="9.140625" style="115"/>
  </cols>
  <sheetData>
    <row r="1" spans="2:17" ht="36">
      <c r="B1" s="153" t="s">
        <v>224</v>
      </c>
    </row>
    <row r="2" spans="2:17" s="116" customFormat="1" ht="52.5" customHeight="1">
      <c r="B2" s="409" t="s">
        <v>705</v>
      </c>
      <c r="C2" s="409"/>
      <c r="F2" s="117"/>
      <c r="G2" s="117"/>
      <c r="H2" s="117"/>
      <c r="I2" s="117"/>
      <c r="J2" s="117"/>
      <c r="K2" s="117"/>
      <c r="L2" s="117"/>
      <c r="M2" s="117"/>
      <c r="N2" s="117"/>
      <c r="O2" s="117"/>
      <c r="P2" s="117"/>
      <c r="Q2" s="117"/>
    </row>
    <row r="3" spans="2:17" s="116" customFormat="1" ht="15">
      <c r="B3" s="292" t="s">
        <v>114</v>
      </c>
      <c r="C3" s="396"/>
      <c r="F3" s="117"/>
      <c r="G3" s="117"/>
      <c r="H3" s="117"/>
      <c r="I3" s="117"/>
      <c r="J3" s="117"/>
      <c r="K3" s="117"/>
      <c r="L3" s="117"/>
      <c r="M3" s="117"/>
      <c r="N3" s="117"/>
      <c r="O3" s="117"/>
      <c r="P3" s="117"/>
      <c r="Q3" s="117"/>
    </row>
    <row r="4" spans="2:17" s="116" customFormat="1" ht="47.25" customHeight="1">
      <c r="B4" s="409" t="s">
        <v>706</v>
      </c>
      <c r="C4" s="409"/>
      <c r="F4" s="117"/>
      <c r="G4" s="117"/>
      <c r="H4" s="117"/>
      <c r="I4" s="117"/>
      <c r="J4" s="117"/>
      <c r="K4" s="117"/>
      <c r="L4" s="117"/>
      <c r="M4" s="117"/>
      <c r="N4" s="117"/>
      <c r="O4" s="117"/>
      <c r="P4" s="117"/>
      <c r="Q4" s="117"/>
    </row>
    <row r="5" spans="2:17" s="116" customFormat="1" ht="23.25" customHeight="1">
      <c r="B5" s="290" t="s">
        <v>170</v>
      </c>
      <c r="C5" s="291" t="s">
        <v>171</v>
      </c>
      <c r="F5" s="117"/>
      <c r="G5" s="117"/>
      <c r="H5" s="117"/>
      <c r="I5" s="117"/>
      <c r="J5" s="117"/>
      <c r="K5" s="117"/>
      <c r="L5" s="117"/>
      <c r="M5" s="117"/>
      <c r="N5" s="117"/>
      <c r="O5" s="117"/>
      <c r="P5" s="117"/>
      <c r="Q5" s="117"/>
    </row>
    <row r="6" spans="2:17" s="116" customFormat="1" ht="5.25" customHeight="1">
      <c r="B6" s="289"/>
      <c r="C6" s="289"/>
      <c r="F6" s="117"/>
      <c r="G6" s="117"/>
      <c r="H6" s="117"/>
      <c r="I6" s="117"/>
      <c r="J6" s="117"/>
      <c r="K6" s="117"/>
      <c r="L6" s="117"/>
      <c r="M6" s="117"/>
      <c r="N6" s="117"/>
      <c r="O6" s="117"/>
      <c r="P6" s="117"/>
      <c r="Q6" s="117"/>
    </row>
    <row r="7" spans="2:17" s="116" customFormat="1" ht="15" customHeight="1">
      <c r="B7" s="292" t="s">
        <v>65</v>
      </c>
      <c r="C7" s="289"/>
      <c r="F7" s="117"/>
      <c r="G7" s="117"/>
      <c r="H7" s="117"/>
      <c r="I7" s="117"/>
      <c r="J7" s="117"/>
      <c r="K7" s="117"/>
      <c r="L7" s="117"/>
      <c r="M7" s="117"/>
      <c r="N7" s="117"/>
      <c r="O7" s="117"/>
      <c r="P7" s="117"/>
      <c r="Q7" s="117"/>
    </row>
    <row r="8" spans="2:17" s="116" customFormat="1" ht="45" outlineLevel="1">
      <c r="B8" s="211" t="s">
        <v>65</v>
      </c>
      <c r="C8" s="211" t="s">
        <v>109</v>
      </c>
      <c r="F8" s="117"/>
      <c r="G8" s="117"/>
      <c r="H8" s="117"/>
      <c r="I8" s="117"/>
      <c r="J8" s="117"/>
      <c r="K8" s="117"/>
      <c r="L8" s="117"/>
      <c r="M8" s="117"/>
      <c r="N8" s="117"/>
      <c r="O8" s="117"/>
      <c r="P8" s="117"/>
      <c r="Q8" s="117"/>
    </row>
    <row r="9" spans="2:17" s="116" customFormat="1" ht="15" customHeight="1">
      <c r="B9" s="235"/>
      <c r="C9" s="235"/>
      <c r="F9" s="117"/>
      <c r="G9" s="117"/>
      <c r="H9" s="117"/>
      <c r="I9" s="117"/>
      <c r="J9" s="117"/>
      <c r="K9" s="117"/>
      <c r="L9" s="117"/>
      <c r="M9" s="117"/>
      <c r="N9" s="117"/>
      <c r="O9" s="117"/>
      <c r="P9" s="117"/>
      <c r="Q9" s="117"/>
    </row>
    <row r="10" spans="2:17" s="116" customFormat="1" ht="15" customHeight="1">
      <c r="B10" s="292" t="s">
        <v>91</v>
      </c>
      <c r="C10" s="289"/>
      <c r="F10" s="117"/>
      <c r="G10" s="117"/>
      <c r="H10" s="117"/>
      <c r="I10" s="117"/>
      <c r="J10" s="117"/>
      <c r="K10" s="117"/>
      <c r="L10" s="117"/>
      <c r="M10" s="117"/>
      <c r="N10" s="117"/>
      <c r="O10" s="117"/>
      <c r="P10" s="117"/>
      <c r="Q10" s="117"/>
    </row>
    <row r="11" spans="2:17" s="116" customFormat="1" ht="30" customHeight="1" outlineLevel="1">
      <c r="B11" s="211" t="s">
        <v>32</v>
      </c>
      <c r="C11" s="211" t="s">
        <v>521</v>
      </c>
      <c r="F11" s="117"/>
      <c r="G11" s="117"/>
      <c r="H11" s="117"/>
      <c r="I11" s="117"/>
      <c r="J11" s="117"/>
      <c r="K11" s="117"/>
      <c r="L11" s="117"/>
      <c r="M11" s="117"/>
      <c r="N11" s="117"/>
      <c r="O11" s="117"/>
      <c r="P11" s="117"/>
      <c r="Q11" s="117"/>
    </row>
    <row r="12" spans="2:17" s="116" customFormat="1" ht="30" outlineLevel="1">
      <c r="B12" s="235" t="s">
        <v>36</v>
      </c>
      <c r="C12" s="235" t="s">
        <v>92</v>
      </c>
      <c r="F12" s="117"/>
      <c r="G12" s="117"/>
      <c r="H12" s="117"/>
      <c r="I12" s="117"/>
      <c r="J12" s="117"/>
      <c r="K12" s="117"/>
      <c r="L12" s="117"/>
      <c r="M12" s="117"/>
      <c r="N12" s="117"/>
      <c r="O12" s="117"/>
      <c r="P12" s="117"/>
      <c r="Q12" s="117"/>
    </row>
    <row r="13" spans="2:17" s="116" customFormat="1" ht="30" customHeight="1" outlineLevel="1">
      <c r="B13" s="211" t="s">
        <v>462</v>
      </c>
      <c r="C13" s="211" t="s">
        <v>192</v>
      </c>
      <c r="F13" s="117"/>
      <c r="G13" s="117"/>
      <c r="H13" s="117"/>
      <c r="I13" s="117"/>
      <c r="J13" s="117"/>
      <c r="K13" s="117"/>
      <c r="L13" s="117"/>
      <c r="M13" s="117"/>
      <c r="N13" s="117"/>
      <c r="O13" s="117"/>
      <c r="P13" s="117"/>
      <c r="Q13" s="117"/>
    </row>
    <row r="14" spans="2:17" s="116" customFormat="1" ht="30" customHeight="1" outlineLevel="1">
      <c r="B14" s="235" t="s">
        <v>205</v>
      </c>
      <c r="C14" s="235" t="s">
        <v>207</v>
      </c>
      <c r="F14" s="117"/>
      <c r="G14" s="117"/>
      <c r="H14" s="117"/>
      <c r="I14" s="117"/>
      <c r="J14" s="117"/>
      <c r="K14" s="117"/>
      <c r="L14" s="117"/>
      <c r="M14" s="117"/>
      <c r="N14" s="117"/>
      <c r="O14" s="117"/>
      <c r="P14" s="117"/>
      <c r="Q14" s="117"/>
    </row>
    <row r="15" spans="2:17" s="116" customFormat="1" ht="30" outlineLevel="1">
      <c r="B15" s="211" t="s">
        <v>474</v>
      </c>
      <c r="C15" s="211" t="s">
        <v>522</v>
      </c>
      <c r="F15" s="117"/>
      <c r="G15" s="117"/>
      <c r="H15" s="117"/>
      <c r="I15" s="117"/>
      <c r="J15" s="117"/>
      <c r="K15" s="117"/>
      <c r="L15" s="117"/>
      <c r="M15" s="117"/>
      <c r="N15" s="117"/>
      <c r="O15" s="117"/>
      <c r="P15" s="117"/>
      <c r="Q15" s="117"/>
    </row>
    <row r="16" spans="2:17" s="116" customFormat="1" ht="30" customHeight="1" outlineLevel="1">
      <c r="B16" s="235" t="s">
        <v>172</v>
      </c>
      <c r="C16" s="235" t="s">
        <v>523</v>
      </c>
      <c r="F16" s="117"/>
      <c r="G16" s="117"/>
      <c r="H16" s="117"/>
      <c r="I16" s="117"/>
      <c r="J16" s="117"/>
      <c r="K16" s="117"/>
      <c r="L16" s="117"/>
      <c r="M16" s="117"/>
      <c r="N16" s="117"/>
      <c r="O16" s="117"/>
      <c r="P16" s="117"/>
      <c r="Q16" s="117"/>
    </row>
    <row r="17" spans="2:17" s="116" customFormat="1" ht="30" outlineLevel="1">
      <c r="B17" s="211" t="s">
        <v>475</v>
      </c>
      <c r="C17" s="211" t="s">
        <v>227</v>
      </c>
      <c r="F17" s="117"/>
      <c r="G17" s="117"/>
      <c r="H17" s="117"/>
      <c r="I17" s="117"/>
      <c r="J17" s="117"/>
      <c r="K17" s="117"/>
      <c r="L17" s="117"/>
      <c r="M17" s="117"/>
      <c r="N17" s="117"/>
      <c r="O17" s="117"/>
      <c r="P17" s="117"/>
      <c r="Q17" s="117"/>
    </row>
    <row r="18" spans="2:17" s="116" customFormat="1" ht="30" customHeight="1" outlineLevel="1">
      <c r="B18" s="235" t="s">
        <v>31</v>
      </c>
      <c r="C18" s="235" t="s">
        <v>209</v>
      </c>
      <c r="F18" s="117"/>
      <c r="G18" s="117"/>
      <c r="H18" s="117"/>
      <c r="I18" s="117"/>
      <c r="J18" s="117"/>
      <c r="K18" s="117"/>
      <c r="L18" s="117"/>
      <c r="M18" s="117"/>
      <c r="N18" s="117"/>
      <c r="O18" s="117"/>
      <c r="P18" s="117"/>
      <c r="Q18" s="117"/>
    </row>
    <row r="19" spans="2:17" s="116" customFormat="1" ht="30" customHeight="1" outlineLevel="1">
      <c r="B19" s="211" t="s">
        <v>343</v>
      </c>
      <c r="C19" s="211" t="s">
        <v>524</v>
      </c>
      <c r="F19" s="117"/>
      <c r="G19" s="117"/>
      <c r="H19" s="117"/>
      <c r="I19" s="117"/>
      <c r="J19" s="117"/>
      <c r="K19" s="117"/>
      <c r="L19" s="117"/>
      <c r="M19" s="117"/>
      <c r="N19" s="117"/>
      <c r="O19" s="117"/>
      <c r="P19" s="117"/>
      <c r="Q19" s="117"/>
    </row>
    <row r="20" spans="2:17" s="116" customFormat="1" ht="30" customHeight="1" outlineLevel="1">
      <c r="B20" s="235" t="s">
        <v>703</v>
      </c>
      <c r="C20" s="235" t="s">
        <v>704</v>
      </c>
      <c r="F20" s="117"/>
      <c r="G20" s="117"/>
      <c r="H20" s="117"/>
      <c r="I20" s="117"/>
      <c r="J20" s="117"/>
      <c r="K20" s="117"/>
      <c r="L20" s="117"/>
      <c r="M20" s="117"/>
      <c r="N20" s="117"/>
      <c r="O20" s="117"/>
      <c r="P20" s="117"/>
      <c r="Q20" s="117"/>
    </row>
    <row r="21" spans="2:17" s="116" customFormat="1" ht="15" customHeight="1">
      <c r="B21" s="235"/>
      <c r="C21" s="235"/>
      <c r="F21" s="117"/>
      <c r="G21" s="117"/>
      <c r="H21" s="117"/>
      <c r="I21" s="117"/>
      <c r="J21" s="117"/>
      <c r="K21" s="117"/>
      <c r="L21" s="117"/>
      <c r="M21" s="117"/>
      <c r="N21" s="117"/>
      <c r="O21" s="117"/>
      <c r="P21" s="117"/>
      <c r="Q21" s="117"/>
    </row>
    <row r="22" spans="2:17" s="116" customFormat="1" ht="15" customHeight="1">
      <c r="B22" s="292" t="s">
        <v>190</v>
      </c>
      <c r="C22" s="289"/>
      <c r="F22" s="117"/>
      <c r="G22" s="117"/>
      <c r="H22" s="117"/>
      <c r="I22" s="117"/>
      <c r="J22" s="117"/>
      <c r="K22" s="117"/>
      <c r="L22" s="117"/>
      <c r="M22" s="117"/>
      <c r="N22" s="117"/>
      <c r="O22" s="117"/>
      <c r="P22" s="117"/>
      <c r="Q22" s="117"/>
    </row>
    <row r="23" spans="2:17" s="116" customFormat="1" ht="30" customHeight="1" outlineLevel="1">
      <c r="B23" s="211" t="s">
        <v>29</v>
      </c>
      <c r="C23" s="211" t="s">
        <v>525</v>
      </c>
      <c r="F23" s="117"/>
      <c r="G23" s="117"/>
      <c r="H23" s="117"/>
      <c r="I23" s="117"/>
      <c r="J23" s="117"/>
      <c r="K23" s="117"/>
      <c r="L23" s="117"/>
      <c r="M23" s="117"/>
      <c r="N23" s="117"/>
      <c r="O23" s="117"/>
      <c r="P23" s="117"/>
      <c r="Q23" s="117"/>
    </row>
    <row r="24" spans="2:17" s="116" customFormat="1" ht="75" outlineLevel="1">
      <c r="B24" s="235" t="s">
        <v>508</v>
      </c>
      <c r="C24" s="235" t="s">
        <v>526</v>
      </c>
      <c r="F24" s="117"/>
      <c r="G24" s="117"/>
      <c r="H24" s="117"/>
      <c r="I24" s="117"/>
      <c r="J24" s="117"/>
      <c r="K24" s="117"/>
      <c r="L24" s="117"/>
      <c r="M24" s="117"/>
      <c r="N24" s="117"/>
      <c r="O24" s="117"/>
      <c r="P24" s="117"/>
      <c r="Q24" s="117"/>
    </row>
    <row r="25" spans="2:17" s="116" customFormat="1" ht="30" outlineLevel="1">
      <c r="B25" s="211" t="s">
        <v>27</v>
      </c>
      <c r="C25" s="211" t="s">
        <v>291</v>
      </c>
      <c r="F25" s="117"/>
      <c r="G25" s="117"/>
      <c r="H25" s="117"/>
      <c r="I25" s="117"/>
      <c r="J25" s="117"/>
      <c r="K25" s="117"/>
      <c r="L25" s="117"/>
      <c r="M25" s="117"/>
      <c r="N25" s="117"/>
      <c r="O25" s="117"/>
      <c r="P25" s="117"/>
      <c r="Q25" s="117"/>
    </row>
    <row r="26" spans="2:17" s="116" customFormat="1" ht="30" customHeight="1" outlineLevel="1">
      <c r="B26" s="235" t="s">
        <v>454</v>
      </c>
      <c r="C26" s="235" t="s">
        <v>527</v>
      </c>
      <c r="F26" s="117"/>
      <c r="G26" s="117"/>
      <c r="H26" s="117"/>
      <c r="I26" s="117"/>
      <c r="J26" s="117"/>
      <c r="K26" s="117"/>
      <c r="L26" s="117"/>
      <c r="M26" s="117"/>
      <c r="N26" s="117"/>
      <c r="O26" s="117"/>
      <c r="P26" s="117"/>
      <c r="Q26" s="117"/>
    </row>
    <row r="27" spans="2:17" s="116" customFormat="1" ht="30" customHeight="1" outlineLevel="1">
      <c r="B27" s="211" t="s">
        <v>149</v>
      </c>
      <c r="C27" s="211" t="s">
        <v>528</v>
      </c>
      <c r="F27" s="117"/>
      <c r="G27" s="117"/>
      <c r="H27" s="117"/>
      <c r="I27" s="117"/>
      <c r="J27" s="117"/>
      <c r="K27" s="117"/>
      <c r="L27" s="117"/>
      <c r="M27" s="117"/>
      <c r="N27" s="117"/>
      <c r="O27" s="117"/>
      <c r="P27" s="117"/>
      <c r="Q27" s="117"/>
    </row>
    <row r="28" spans="2:17" s="116" customFormat="1" ht="30" customHeight="1" outlineLevel="1">
      <c r="B28" s="235" t="s">
        <v>30</v>
      </c>
      <c r="C28" s="235" t="s">
        <v>529</v>
      </c>
      <c r="F28" s="117"/>
      <c r="G28" s="117"/>
      <c r="H28" s="117"/>
      <c r="I28" s="117"/>
      <c r="J28" s="117"/>
      <c r="K28" s="117"/>
      <c r="L28" s="117"/>
      <c r="M28" s="117"/>
      <c r="N28" s="117"/>
      <c r="O28" s="117"/>
      <c r="P28" s="117"/>
      <c r="Q28" s="117"/>
    </row>
    <row r="29" spans="2:17" s="116" customFormat="1" ht="15" customHeight="1">
      <c r="B29" s="235"/>
      <c r="C29" s="235"/>
      <c r="F29" s="117"/>
      <c r="G29" s="117"/>
      <c r="H29" s="117"/>
      <c r="I29" s="117"/>
      <c r="J29" s="117"/>
      <c r="K29" s="117"/>
      <c r="L29" s="117"/>
      <c r="M29" s="117"/>
      <c r="N29" s="117"/>
      <c r="O29" s="117"/>
      <c r="P29" s="117"/>
      <c r="Q29" s="117"/>
    </row>
    <row r="30" spans="2:17" s="116" customFormat="1" ht="15" customHeight="1">
      <c r="B30" s="293" t="s">
        <v>464</v>
      </c>
      <c r="C30" s="235"/>
      <c r="F30" s="117"/>
      <c r="G30" s="117"/>
      <c r="H30" s="117"/>
      <c r="I30" s="117"/>
      <c r="J30" s="117"/>
      <c r="K30" s="117"/>
      <c r="L30" s="117"/>
      <c r="M30" s="117"/>
      <c r="N30" s="117"/>
      <c r="O30" s="117"/>
      <c r="P30" s="117"/>
      <c r="Q30" s="117"/>
    </row>
    <row r="31" spans="2:17" s="116" customFormat="1" ht="30" customHeight="1" outlineLevel="1">
      <c r="B31" s="211" t="s">
        <v>509</v>
      </c>
      <c r="C31" s="211" t="s">
        <v>530</v>
      </c>
      <c r="F31" s="117"/>
      <c r="G31" s="117"/>
      <c r="H31" s="117"/>
      <c r="I31" s="117"/>
      <c r="J31" s="117"/>
      <c r="K31" s="117"/>
      <c r="L31" s="117"/>
      <c r="M31" s="117"/>
      <c r="N31" s="117"/>
      <c r="O31" s="117"/>
      <c r="P31" s="117"/>
      <c r="Q31" s="117"/>
    </row>
    <row r="32" spans="2:17" s="116" customFormat="1" ht="30" customHeight="1" outlineLevel="1">
      <c r="B32" s="235" t="s">
        <v>340</v>
      </c>
      <c r="C32" s="235" t="s">
        <v>531</v>
      </c>
      <c r="F32" s="117"/>
      <c r="G32" s="117"/>
      <c r="H32" s="117"/>
      <c r="I32" s="117"/>
      <c r="J32" s="117"/>
      <c r="K32" s="117"/>
      <c r="L32" s="117"/>
      <c r="M32" s="117"/>
      <c r="N32" s="117"/>
      <c r="O32" s="117"/>
      <c r="P32" s="117"/>
      <c r="Q32" s="117"/>
    </row>
    <row r="33" spans="2:17" s="116" customFormat="1" ht="30" customHeight="1" outlineLevel="1">
      <c r="B33" s="211" t="s">
        <v>341</v>
      </c>
      <c r="C33" s="211" t="s">
        <v>532</v>
      </c>
      <c r="F33" s="117"/>
      <c r="G33" s="117"/>
      <c r="H33" s="117"/>
      <c r="I33" s="117"/>
      <c r="J33" s="117"/>
      <c r="K33" s="117"/>
      <c r="L33" s="117"/>
      <c r="M33" s="117"/>
      <c r="N33" s="117"/>
      <c r="O33" s="117"/>
      <c r="P33" s="117"/>
      <c r="Q33" s="117"/>
    </row>
    <row r="34" spans="2:17" s="116" customFormat="1" ht="30" customHeight="1" outlineLevel="1">
      <c r="B34" s="235" t="s">
        <v>34</v>
      </c>
      <c r="C34" s="235" t="s">
        <v>533</v>
      </c>
      <c r="F34" s="117"/>
      <c r="G34" s="117"/>
      <c r="H34" s="117"/>
      <c r="I34" s="117"/>
      <c r="J34" s="117"/>
      <c r="K34" s="117"/>
      <c r="L34" s="117"/>
      <c r="M34" s="117"/>
      <c r="N34" s="117"/>
      <c r="O34" s="117"/>
      <c r="P34" s="117"/>
      <c r="Q34" s="117"/>
    </row>
    <row r="35" spans="2:17" s="116" customFormat="1" ht="30" customHeight="1" outlineLevel="1">
      <c r="B35" s="211" t="s">
        <v>292</v>
      </c>
      <c r="C35" s="211" t="s">
        <v>210</v>
      </c>
      <c r="F35" s="117"/>
      <c r="G35" s="117"/>
      <c r="H35" s="117"/>
      <c r="I35" s="117"/>
      <c r="J35" s="117"/>
      <c r="K35" s="117"/>
      <c r="L35" s="117"/>
      <c r="M35" s="117"/>
      <c r="N35" s="117"/>
      <c r="O35" s="117"/>
      <c r="P35" s="117"/>
      <c r="Q35" s="117"/>
    </row>
    <row r="36" spans="2:17" s="116" customFormat="1" ht="30" customHeight="1" outlineLevel="1">
      <c r="B36" s="235" t="s">
        <v>191</v>
      </c>
      <c r="C36" s="235" t="s">
        <v>534</v>
      </c>
      <c r="F36" s="117"/>
      <c r="G36" s="117"/>
      <c r="H36" s="117"/>
      <c r="I36" s="117"/>
      <c r="J36" s="117"/>
      <c r="K36" s="117"/>
      <c r="L36" s="117"/>
      <c r="M36" s="117"/>
      <c r="N36" s="117"/>
      <c r="O36" s="117"/>
      <c r="P36" s="117"/>
      <c r="Q36" s="117"/>
    </row>
    <row r="37" spans="2:17" s="116" customFormat="1" ht="30" outlineLevel="1">
      <c r="B37" s="211" t="s">
        <v>465</v>
      </c>
      <c r="C37" s="211" t="s">
        <v>535</v>
      </c>
      <c r="F37" s="117"/>
      <c r="G37" s="117"/>
      <c r="H37" s="117"/>
      <c r="I37" s="117"/>
      <c r="J37" s="117"/>
      <c r="K37" s="117"/>
      <c r="L37" s="117"/>
      <c r="M37" s="117"/>
      <c r="N37" s="117"/>
      <c r="O37" s="117"/>
      <c r="P37" s="117"/>
      <c r="Q37" s="117"/>
    </row>
    <row r="38" spans="2:17" s="116" customFormat="1" ht="30" customHeight="1" outlineLevel="1">
      <c r="B38" s="235" t="s">
        <v>215</v>
      </c>
      <c r="C38" s="235" t="s">
        <v>686</v>
      </c>
      <c r="F38" s="117"/>
      <c r="G38" s="117"/>
      <c r="H38" s="117"/>
      <c r="I38" s="117"/>
      <c r="J38" s="117"/>
      <c r="K38" s="117"/>
      <c r="L38" s="117"/>
      <c r="M38" s="117"/>
      <c r="N38" s="117"/>
      <c r="O38" s="117"/>
      <c r="P38" s="117"/>
      <c r="Q38" s="117"/>
    </row>
    <row r="39" spans="2:17" s="116" customFormat="1" ht="30" customHeight="1" outlineLevel="1">
      <c r="B39" s="211" t="s">
        <v>374</v>
      </c>
      <c r="C39" s="211" t="s">
        <v>375</v>
      </c>
      <c r="F39" s="117"/>
      <c r="G39" s="117"/>
      <c r="H39" s="117"/>
      <c r="I39" s="117"/>
      <c r="J39" s="117"/>
      <c r="K39" s="117"/>
      <c r="L39" s="117"/>
      <c r="M39" s="117"/>
      <c r="N39" s="117"/>
      <c r="O39" s="117"/>
      <c r="P39" s="117"/>
      <c r="Q39" s="117"/>
    </row>
    <row r="40" spans="2:17" s="116" customFormat="1" ht="30" customHeight="1" outlineLevel="1">
      <c r="B40" s="395" t="s">
        <v>698</v>
      </c>
      <c r="C40" s="392" t="s">
        <v>704</v>
      </c>
      <c r="F40" s="117"/>
      <c r="G40" s="117"/>
      <c r="H40" s="117"/>
      <c r="I40" s="117"/>
      <c r="J40" s="117"/>
      <c r="K40" s="117"/>
      <c r="L40" s="117"/>
      <c r="M40" s="117"/>
      <c r="N40" s="117"/>
      <c r="O40" s="117"/>
      <c r="P40" s="117"/>
      <c r="Q40" s="117"/>
    </row>
    <row r="41" spans="2:17" s="346" customFormat="1" ht="30" customHeight="1" outlineLevel="1">
      <c r="B41" s="394" t="s">
        <v>699</v>
      </c>
      <c r="C41" s="393" t="s">
        <v>704</v>
      </c>
    </row>
    <row r="42" spans="2:17" s="346" customFormat="1" ht="15" customHeight="1">
      <c r="B42" s="391"/>
      <c r="C42" s="392"/>
    </row>
    <row r="43" spans="2:17" s="346" customFormat="1" ht="15" customHeight="1">
      <c r="B43" s="347" t="s">
        <v>434</v>
      </c>
      <c r="C43" s="265"/>
    </row>
    <row r="44" spans="2:17" s="346" customFormat="1" ht="120" outlineLevel="1">
      <c r="B44" s="348" t="s">
        <v>66</v>
      </c>
      <c r="C44" s="348" t="s">
        <v>537</v>
      </c>
    </row>
    <row r="45" spans="2:17" s="43" customFormat="1" ht="45" outlineLevel="1">
      <c r="B45" s="349" t="s">
        <v>435</v>
      </c>
      <c r="C45" s="349" t="s">
        <v>436</v>
      </c>
    </row>
    <row r="46" spans="2:17" s="43" customFormat="1" ht="45" outlineLevel="1">
      <c r="B46" s="350" t="s">
        <v>437</v>
      </c>
      <c r="C46" s="351" t="s">
        <v>438</v>
      </c>
    </row>
    <row r="47" spans="2:17" s="43" customFormat="1" ht="30" customHeight="1" outlineLevel="1">
      <c r="B47" s="349" t="s">
        <v>70</v>
      </c>
      <c r="C47" s="349" t="s">
        <v>439</v>
      </c>
    </row>
    <row r="48" spans="2:17" s="43" customFormat="1" ht="30" customHeight="1" outlineLevel="1">
      <c r="B48" s="350" t="s">
        <v>71</v>
      </c>
      <c r="C48" s="348" t="s">
        <v>538</v>
      </c>
    </row>
    <row r="49" spans="2:17" s="346" customFormat="1" ht="30" outlineLevel="1">
      <c r="B49" s="352" t="s">
        <v>440</v>
      </c>
      <c r="C49" s="353" t="s">
        <v>441</v>
      </c>
    </row>
    <row r="50" spans="2:17" s="346" customFormat="1" ht="30" customHeight="1" outlineLevel="1">
      <c r="B50" s="348" t="s">
        <v>72</v>
      </c>
      <c r="C50" s="348" t="s">
        <v>442</v>
      </c>
    </row>
    <row r="51" spans="2:17" s="346" customFormat="1" ht="30" outlineLevel="1">
      <c r="B51" s="352" t="s">
        <v>79</v>
      </c>
      <c r="C51" s="353" t="s">
        <v>539</v>
      </c>
    </row>
    <row r="52" spans="2:17" s="346" customFormat="1" ht="30" outlineLevel="1">
      <c r="B52" s="350" t="s">
        <v>443</v>
      </c>
      <c r="C52" s="351" t="s">
        <v>444</v>
      </c>
    </row>
    <row r="53" spans="2:17" s="43" customFormat="1" ht="30" outlineLevel="1">
      <c r="B53" s="349" t="s">
        <v>73</v>
      </c>
      <c r="C53" s="349" t="s">
        <v>445</v>
      </c>
    </row>
    <row r="54" spans="2:17" s="43" customFormat="1" ht="60" outlineLevel="1">
      <c r="B54" s="350" t="s">
        <v>74</v>
      </c>
      <c r="C54" s="351" t="s">
        <v>446</v>
      </c>
    </row>
    <row r="55" spans="2:17" s="43" customFormat="1" ht="30" outlineLevel="1">
      <c r="B55" s="349" t="s">
        <v>218</v>
      </c>
      <c r="C55" s="349" t="s">
        <v>447</v>
      </c>
    </row>
    <row r="56" spans="2:17" s="116" customFormat="1" ht="225" outlineLevel="1">
      <c r="B56" s="350" t="s">
        <v>448</v>
      </c>
      <c r="C56" s="351" t="s">
        <v>540</v>
      </c>
      <c r="F56" s="117"/>
      <c r="G56" s="117"/>
      <c r="H56" s="117"/>
      <c r="I56" s="117"/>
      <c r="J56" s="117"/>
      <c r="K56" s="117"/>
      <c r="L56" s="117"/>
      <c r="M56" s="117"/>
      <c r="N56" s="117"/>
      <c r="O56" s="117"/>
      <c r="P56" s="117"/>
      <c r="Q56" s="117"/>
    </row>
    <row r="57" spans="2:17" s="116" customFormat="1" ht="30" outlineLevel="1">
      <c r="B57" s="349" t="s">
        <v>76</v>
      </c>
      <c r="C57" s="349" t="s">
        <v>449</v>
      </c>
      <c r="F57" s="117"/>
      <c r="G57" s="117"/>
      <c r="H57" s="117"/>
      <c r="I57" s="117"/>
      <c r="J57" s="117"/>
      <c r="K57" s="117"/>
      <c r="L57" s="117"/>
      <c r="M57" s="117"/>
      <c r="N57" s="117"/>
      <c r="O57" s="117"/>
      <c r="P57" s="117"/>
      <c r="Q57" s="117"/>
    </row>
    <row r="58" spans="2:17" s="116" customFormat="1" ht="15" customHeight="1">
      <c r="B58" s="235"/>
      <c r="C58" s="235"/>
      <c r="F58" s="117"/>
      <c r="G58" s="117"/>
      <c r="H58" s="117"/>
      <c r="I58" s="117"/>
      <c r="J58" s="117"/>
      <c r="K58" s="117"/>
      <c r="L58" s="117"/>
      <c r="M58" s="117"/>
      <c r="N58" s="117"/>
      <c r="O58" s="117"/>
      <c r="P58" s="117"/>
      <c r="Q58" s="117"/>
    </row>
    <row r="59" spans="2:17" s="116" customFormat="1" ht="15" customHeight="1">
      <c r="B59" s="293" t="s">
        <v>342</v>
      </c>
      <c r="C59" s="235"/>
      <c r="F59" s="117"/>
      <c r="G59" s="117"/>
      <c r="H59" s="117"/>
      <c r="I59" s="117"/>
      <c r="J59" s="117"/>
      <c r="K59" s="117"/>
      <c r="L59" s="117"/>
      <c r="M59" s="117"/>
      <c r="N59" s="117"/>
      <c r="O59" s="117"/>
      <c r="P59" s="117"/>
      <c r="Q59" s="117"/>
    </row>
    <row r="60" spans="2:17" s="116" customFormat="1" ht="30" customHeight="1" outlineLevel="1">
      <c r="B60" s="211" t="s">
        <v>307</v>
      </c>
      <c r="C60" s="211" t="s">
        <v>294</v>
      </c>
      <c r="F60" s="117"/>
      <c r="G60" s="117"/>
      <c r="H60" s="117"/>
      <c r="I60" s="117"/>
      <c r="J60" s="117"/>
      <c r="K60" s="117"/>
      <c r="L60" s="117"/>
      <c r="M60" s="117"/>
      <c r="N60" s="117"/>
      <c r="O60" s="117"/>
      <c r="P60" s="117"/>
      <c r="Q60" s="117"/>
    </row>
    <row r="61" spans="2:17" s="116" customFormat="1" ht="30" customHeight="1" outlineLevel="1">
      <c r="B61" s="235" t="s">
        <v>476</v>
      </c>
      <c r="C61" s="235" t="s">
        <v>541</v>
      </c>
      <c r="F61" s="117"/>
      <c r="G61" s="117"/>
      <c r="H61" s="117"/>
      <c r="I61" s="117"/>
      <c r="J61" s="117"/>
      <c r="K61" s="117"/>
      <c r="L61" s="117"/>
      <c r="M61" s="117"/>
      <c r="N61" s="117"/>
      <c r="O61" s="117"/>
      <c r="P61" s="117"/>
      <c r="Q61" s="117"/>
    </row>
    <row r="62" spans="2:17" s="116" customFormat="1" ht="30" customHeight="1" outlineLevel="1">
      <c r="B62" s="211" t="s">
        <v>301</v>
      </c>
      <c r="C62" s="211" t="s">
        <v>542</v>
      </c>
      <c r="F62" s="117"/>
      <c r="G62" s="117"/>
      <c r="H62" s="117"/>
      <c r="I62" s="117"/>
      <c r="J62" s="117"/>
      <c r="K62" s="117"/>
      <c r="L62" s="117"/>
      <c r="M62" s="117"/>
      <c r="N62" s="117"/>
      <c r="O62" s="117"/>
      <c r="P62" s="117"/>
      <c r="Q62" s="117"/>
    </row>
    <row r="63" spans="2:17" s="116" customFormat="1" ht="30" customHeight="1" outlineLevel="1">
      <c r="B63" s="235" t="s">
        <v>295</v>
      </c>
      <c r="C63" s="235" t="s">
        <v>140</v>
      </c>
      <c r="F63" s="117"/>
      <c r="G63" s="117"/>
      <c r="H63" s="117"/>
      <c r="I63" s="117"/>
      <c r="J63" s="117"/>
      <c r="K63" s="117"/>
      <c r="L63" s="117"/>
      <c r="M63" s="117"/>
      <c r="N63" s="117"/>
      <c r="O63" s="117"/>
      <c r="P63" s="117"/>
      <c r="Q63" s="117"/>
    </row>
    <row r="64" spans="2:17" s="116" customFormat="1" ht="30" outlineLevel="1">
      <c r="B64" s="211" t="s">
        <v>302</v>
      </c>
      <c r="C64" s="211" t="s">
        <v>143</v>
      </c>
      <c r="F64" s="117"/>
      <c r="G64" s="117"/>
      <c r="H64" s="117"/>
      <c r="I64" s="117"/>
      <c r="J64" s="117"/>
      <c r="K64" s="117"/>
      <c r="L64" s="117"/>
      <c r="M64" s="117"/>
      <c r="N64" s="117"/>
      <c r="O64" s="117"/>
      <c r="P64" s="117"/>
      <c r="Q64" s="117"/>
    </row>
    <row r="65" spans="2:17" s="116" customFormat="1" ht="30" outlineLevel="1">
      <c r="B65" s="235" t="s">
        <v>296</v>
      </c>
      <c r="C65" s="235" t="s">
        <v>543</v>
      </c>
      <c r="F65" s="117"/>
      <c r="G65" s="117"/>
      <c r="H65" s="117"/>
      <c r="I65" s="117"/>
      <c r="J65" s="117"/>
      <c r="K65" s="117"/>
      <c r="L65" s="117"/>
      <c r="M65" s="117"/>
      <c r="N65" s="117"/>
      <c r="O65" s="117"/>
      <c r="P65" s="117"/>
      <c r="Q65" s="117"/>
    </row>
    <row r="66" spans="2:17" s="116" customFormat="1" ht="30" outlineLevel="1">
      <c r="B66" s="211" t="s">
        <v>297</v>
      </c>
      <c r="C66" s="211" t="s">
        <v>141</v>
      </c>
      <c r="F66" s="117"/>
      <c r="G66" s="117"/>
      <c r="H66" s="117"/>
      <c r="I66" s="117"/>
      <c r="J66" s="117"/>
      <c r="K66" s="117"/>
      <c r="L66" s="117"/>
      <c r="M66" s="117"/>
      <c r="N66" s="117"/>
      <c r="O66" s="117"/>
      <c r="P66" s="117"/>
      <c r="Q66" s="117"/>
    </row>
    <row r="67" spans="2:17" s="116" customFormat="1" ht="30" customHeight="1" outlineLevel="1">
      <c r="B67" s="235" t="s">
        <v>303</v>
      </c>
      <c r="C67" s="235" t="s">
        <v>544</v>
      </c>
      <c r="F67" s="117"/>
      <c r="G67" s="117"/>
      <c r="H67" s="117"/>
      <c r="I67" s="117"/>
      <c r="J67" s="117"/>
      <c r="K67" s="117"/>
      <c r="L67" s="117"/>
      <c r="M67" s="117"/>
      <c r="N67" s="117"/>
      <c r="O67" s="117"/>
      <c r="P67" s="117"/>
      <c r="Q67" s="117"/>
    </row>
    <row r="68" spans="2:17" s="116" customFormat="1" ht="30" customHeight="1" outlineLevel="1">
      <c r="B68" s="211" t="s">
        <v>492</v>
      </c>
      <c r="C68" s="211" t="s">
        <v>142</v>
      </c>
      <c r="F68" s="117"/>
      <c r="G68" s="117"/>
      <c r="H68" s="117"/>
      <c r="I68" s="117"/>
      <c r="J68" s="117"/>
      <c r="K68" s="117"/>
      <c r="L68" s="117"/>
      <c r="M68" s="117"/>
      <c r="N68" s="117"/>
      <c r="O68" s="117"/>
      <c r="P68" s="117"/>
      <c r="Q68" s="117"/>
    </row>
    <row r="69" spans="2:17" s="116" customFormat="1" ht="30" customHeight="1" outlineLevel="1">
      <c r="B69" s="235" t="s">
        <v>493</v>
      </c>
      <c r="C69" s="353" t="s">
        <v>139</v>
      </c>
      <c r="F69" s="117"/>
      <c r="G69" s="117"/>
      <c r="H69" s="117"/>
      <c r="I69" s="117"/>
      <c r="J69" s="117"/>
      <c r="K69" s="117"/>
      <c r="L69" s="117"/>
      <c r="M69" s="117"/>
      <c r="N69" s="117"/>
      <c r="O69" s="117"/>
      <c r="P69" s="117"/>
      <c r="Q69" s="117"/>
    </row>
    <row r="70" spans="2:17" s="116" customFormat="1" ht="30" customHeight="1" outlineLevel="1">
      <c r="B70" s="211" t="s">
        <v>305</v>
      </c>
      <c r="C70" s="211" t="s">
        <v>545</v>
      </c>
      <c r="F70" s="117"/>
      <c r="G70" s="117"/>
      <c r="H70" s="117"/>
      <c r="I70" s="117"/>
      <c r="J70" s="117"/>
      <c r="K70" s="117"/>
      <c r="L70" s="117"/>
      <c r="M70" s="117"/>
      <c r="N70" s="117"/>
      <c r="O70" s="117"/>
      <c r="P70" s="117"/>
      <c r="Q70" s="117"/>
    </row>
    <row r="71" spans="2:17" s="116" customFormat="1" ht="30" customHeight="1" outlineLevel="1">
      <c r="B71" s="235" t="s">
        <v>510</v>
      </c>
      <c r="C71" s="235" t="s">
        <v>546</v>
      </c>
      <c r="F71" s="117"/>
      <c r="G71" s="117"/>
      <c r="H71" s="117"/>
      <c r="I71" s="117"/>
      <c r="J71" s="117"/>
      <c r="K71" s="117"/>
      <c r="L71" s="117"/>
      <c r="M71" s="117"/>
      <c r="N71" s="117"/>
      <c r="O71" s="117"/>
      <c r="P71" s="117"/>
      <c r="Q71" s="117"/>
    </row>
    <row r="72" spans="2:17" s="116" customFormat="1" ht="15" customHeight="1">
      <c r="B72" s="235"/>
      <c r="C72" s="235"/>
      <c r="F72" s="117"/>
      <c r="G72" s="117"/>
      <c r="H72" s="117"/>
      <c r="I72" s="117"/>
      <c r="J72" s="117"/>
      <c r="K72" s="117"/>
      <c r="L72" s="117"/>
      <c r="M72" s="117"/>
      <c r="N72" s="117"/>
      <c r="O72" s="117"/>
      <c r="P72" s="117"/>
      <c r="Q72" s="117"/>
    </row>
    <row r="73" spans="2:17" s="116" customFormat="1" ht="15" customHeight="1">
      <c r="B73" s="293" t="s">
        <v>110</v>
      </c>
      <c r="C73" s="235"/>
      <c r="F73" s="117"/>
      <c r="G73" s="117"/>
      <c r="H73" s="117"/>
      <c r="I73" s="117"/>
      <c r="J73" s="117"/>
      <c r="K73" s="117"/>
      <c r="L73" s="117"/>
      <c r="M73" s="117"/>
      <c r="N73" s="117"/>
      <c r="O73" s="117"/>
      <c r="P73" s="117"/>
      <c r="Q73" s="117"/>
    </row>
    <row r="74" spans="2:17" s="116" customFormat="1" ht="30" customHeight="1" outlineLevel="1">
      <c r="B74" s="211" t="s">
        <v>478</v>
      </c>
      <c r="C74" s="211" t="s">
        <v>547</v>
      </c>
      <c r="F74" s="117"/>
      <c r="G74" s="117"/>
      <c r="H74" s="117"/>
      <c r="I74" s="117"/>
      <c r="J74" s="117"/>
      <c r="K74" s="117"/>
      <c r="L74" s="117"/>
      <c r="M74" s="117"/>
      <c r="N74" s="117"/>
      <c r="O74" s="117"/>
      <c r="P74" s="117"/>
      <c r="Q74" s="117"/>
    </row>
    <row r="75" spans="2:17" s="116" customFormat="1" ht="30" customHeight="1" outlineLevel="1">
      <c r="B75" s="235" t="s">
        <v>477</v>
      </c>
      <c r="C75" s="235" t="s">
        <v>548</v>
      </c>
      <c r="F75" s="117"/>
      <c r="G75" s="117"/>
      <c r="H75" s="117"/>
      <c r="I75" s="117"/>
      <c r="J75" s="117"/>
      <c r="K75" s="117"/>
      <c r="L75" s="117"/>
      <c r="M75" s="117"/>
      <c r="N75" s="117"/>
      <c r="O75" s="117"/>
      <c r="P75" s="117"/>
      <c r="Q75" s="117"/>
    </row>
    <row r="76" spans="2:17" s="116" customFormat="1" ht="30" outlineLevel="1">
      <c r="B76" s="211" t="s">
        <v>511</v>
      </c>
      <c r="C76" s="211" t="s">
        <v>549</v>
      </c>
      <c r="F76" s="117"/>
      <c r="G76" s="117"/>
      <c r="H76" s="117"/>
      <c r="I76" s="117"/>
      <c r="J76" s="117"/>
      <c r="K76" s="117"/>
      <c r="L76" s="117"/>
      <c r="M76" s="117"/>
      <c r="N76" s="117"/>
      <c r="O76" s="117"/>
      <c r="P76" s="117"/>
      <c r="Q76" s="117"/>
    </row>
    <row r="77" spans="2:17" s="116" customFormat="1" ht="45" outlineLevel="1">
      <c r="B77" s="235" t="s">
        <v>479</v>
      </c>
      <c r="C77" s="235" t="s">
        <v>550</v>
      </c>
      <c r="F77" s="117"/>
      <c r="G77" s="117"/>
      <c r="H77" s="117"/>
      <c r="I77" s="117"/>
      <c r="J77" s="117"/>
      <c r="K77" s="117"/>
      <c r="L77" s="117"/>
      <c r="M77" s="117"/>
      <c r="N77" s="117"/>
      <c r="O77" s="117"/>
      <c r="P77" s="117"/>
      <c r="Q77" s="117"/>
    </row>
    <row r="78" spans="2:17" s="116" customFormat="1" ht="30" customHeight="1" outlineLevel="1">
      <c r="B78" s="211" t="s">
        <v>480</v>
      </c>
      <c r="C78" s="211" t="s">
        <v>551</v>
      </c>
      <c r="F78" s="117"/>
      <c r="G78" s="117"/>
      <c r="H78" s="117"/>
      <c r="I78" s="117"/>
      <c r="J78" s="117"/>
      <c r="K78" s="117"/>
      <c r="L78" s="117"/>
      <c r="M78" s="117"/>
      <c r="N78" s="117"/>
      <c r="O78" s="117"/>
      <c r="P78" s="117"/>
      <c r="Q78" s="117"/>
    </row>
    <row r="79" spans="2:17" s="116" customFormat="1" ht="30" customHeight="1" outlineLevel="1">
      <c r="B79" s="235" t="s">
        <v>476</v>
      </c>
      <c r="C79" s="354" t="s">
        <v>541</v>
      </c>
      <c r="F79" s="117"/>
      <c r="G79" s="117"/>
      <c r="H79" s="117"/>
      <c r="I79" s="117"/>
      <c r="J79" s="117"/>
      <c r="K79" s="117"/>
      <c r="L79" s="117"/>
      <c r="M79" s="117"/>
      <c r="N79" s="117"/>
      <c r="O79" s="117"/>
      <c r="P79" s="117"/>
      <c r="Q79" s="117"/>
    </row>
    <row r="80" spans="2:17" s="116" customFormat="1" ht="15" customHeight="1">
      <c r="B80" s="235"/>
      <c r="C80" s="235"/>
      <c r="F80" s="117"/>
      <c r="G80" s="117"/>
      <c r="H80" s="117"/>
      <c r="I80" s="117"/>
      <c r="J80" s="117"/>
      <c r="K80" s="117"/>
      <c r="L80" s="117"/>
      <c r="M80" s="117"/>
      <c r="N80" s="117"/>
      <c r="O80" s="117"/>
      <c r="P80" s="117"/>
      <c r="Q80" s="117"/>
    </row>
    <row r="81" spans="2:17" s="116" customFormat="1" ht="15" customHeight="1">
      <c r="B81" s="293" t="s">
        <v>44</v>
      </c>
      <c r="C81" s="235"/>
      <c r="F81" s="117"/>
      <c r="G81" s="117"/>
      <c r="H81" s="117"/>
      <c r="I81" s="117"/>
      <c r="J81" s="117"/>
      <c r="K81" s="117"/>
      <c r="L81" s="117"/>
      <c r="M81" s="117"/>
      <c r="N81" s="117"/>
      <c r="O81" s="117"/>
      <c r="P81" s="117"/>
      <c r="Q81" s="117"/>
    </row>
    <row r="82" spans="2:17" s="116" customFormat="1" ht="45" outlineLevel="1">
      <c r="B82" s="211" t="s">
        <v>466</v>
      </c>
      <c r="C82" s="211" t="s">
        <v>552</v>
      </c>
      <c r="F82" s="117"/>
      <c r="G82" s="117"/>
      <c r="H82" s="117"/>
      <c r="I82" s="117"/>
      <c r="J82" s="117"/>
      <c r="K82" s="117"/>
      <c r="L82" s="117"/>
      <c r="M82" s="117"/>
      <c r="N82" s="117"/>
      <c r="O82" s="117"/>
      <c r="P82" s="117"/>
      <c r="Q82" s="117"/>
    </row>
    <row r="83" spans="2:17" s="116" customFormat="1" ht="30" outlineLevel="1">
      <c r="B83" s="235" t="s">
        <v>346</v>
      </c>
      <c r="C83" s="235" t="s">
        <v>226</v>
      </c>
      <c r="F83" s="117"/>
      <c r="G83" s="117"/>
      <c r="H83" s="117"/>
      <c r="I83" s="117"/>
      <c r="J83" s="117"/>
      <c r="K83" s="117"/>
      <c r="L83" s="117"/>
      <c r="M83" s="117"/>
      <c r="N83" s="117"/>
      <c r="O83" s="117"/>
      <c r="P83" s="117"/>
      <c r="Q83" s="117"/>
    </row>
    <row r="84" spans="2:17" s="116" customFormat="1" ht="30" customHeight="1" outlineLevel="1">
      <c r="B84" s="211" t="s">
        <v>7</v>
      </c>
      <c r="C84" s="211" t="s">
        <v>553</v>
      </c>
      <c r="F84" s="117"/>
      <c r="G84" s="117"/>
      <c r="H84" s="117"/>
      <c r="I84" s="117"/>
      <c r="J84" s="117"/>
      <c r="K84" s="117"/>
      <c r="L84" s="117"/>
      <c r="M84" s="117"/>
      <c r="N84" s="117"/>
      <c r="O84" s="117"/>
      <c r="P84" s="117"/>
      <c r="Q84" s="117"/>
    </row>
    <row r="85" spans="2:17" s="116" customFormat="1" ht="45" outlineLevel="1">
      <c r="B85" s="235" t="s">
        <v>452</v>
      </c>
      <c r="C85" s="235" t="s">
        <v>554</v>
      </c>
      <c r="F85" s="117"/>
      <c r="G85" s="117"/>
      <c r="H85" s="117"/>
      <c r="I85" s="117"/>
      <c r="J85" s="117"/>
      <c r="K85" s="117"/>
      <c r="L85" s="117"/>
      <c r="M85" s="117"/>
      <c r="N85" s="117"/>
      <c r="O85" s="117"/>
      <c r="P85" s="117"/>
      <c r="Q85" s="117"/>
    </row>
    <row r="86" spans="2:17" s="116" customFormat="1" ht="30" outlineLevel="1">
      <c r="B86" s="211" t="s">
        <v>451</v>
      </c>
      <c r="C86" s="211" t="s">
        <v>555</v>
      </c>
      <c r="F86" s="117"/>
      <c r="G86" s="117"/>
      <c r="H86" s="117"/>
      <c r="I86" s="117"/>
      <c r="J86" s="117"/>
      <c r="K86" s="117"/>
      <c r="L86" s="117"/>
      <c r="M86" s="117"/>
      <c r="N86" s="117"/>
      <c r="O86" s="117"/>
      <c r="P86" s="117"/>
      <c r="Q86" s="117"/>
    </row>
    <row r="87" spans="2:17" s="116" customFormat="1" ht="30" outlineLevel="1">
      <c r="B87" s="235" t="s">
        <v>450</v>
      </c>
      <c r="C87" s="235" t="s">
        <v>556</v>
      </c>
      <c r="F87" s="117"/>
      <c r="G87" s="117"/>
      <c r="H87" s="117"/>
      <c r="I87" s="117"/>
      <c r="J87" s="117"/>
      <c r="K87" s="117"/>
      <c r="L87" s="117"/>
      <c r="M87" s="117"/>
      <c r="N87" s="117"/>
      <c r="O87" s="117"/>
      <c r="P87" s="117"/>
      <c r="Q87" s="117"/>
    </row>
    <row r="88" spans="2:17" s="116" customFormat="1" ht="45" outlineLevel="1">
      <c r="B88" s="211" t="s">
        <v>453</v>
      </c>
      <c r="C88" s="211" t="s">
        <v>594</v>
      </c>
      <c r="F88" s="117"/>
      <c r="G88" s="117"/>
      <c r="H88" s="117"/>
      <c r="I88" s="117"/>
      <c r="J88" s="117"/>
      <c r="K88" s="117"/>
      <c r="L88" s="117"/>
      <c r="M88" s="117"/>
      <c r="N88" s="117"/>
      <c r="O88" s="117"/>
      <c r="P88" s="117"/>
      <c r="Q88" s="117"/>
    </row>
    <row r="89" spans="2:17" s="116" customFormat="1" ht="30" customHeight="1" outlineLevel="1">
      <c r="B89" s="235" t="s">
        <v>293</v>
      </c>
      <c r="C89" s="235" t="s">
        <v>557</v>
      </c>
      <c r="F89" s="117"/>
      <c r="G89" s="117"/>
      <c r="H89" s="117"/>
      <c r="I89" s="117"/>
      <c r="J89" s="117"/>
      <c r="K89" s="117"/>
      <c r="L89" s="117"/>
      <c r="M89" s="117"/>
      <c r="N89" s="117"/>
      <c r="O89" s="117"/>
      <c r="P89" s="117"/>
      <c r="Q89" s="117"/>
    </row>
    <row r="90" spans="2:17" s="116" customFormat="1" ht="15" customHeight="1">
      <c r="B90" s="235"/>
      <c r="C90" s="235"/>
      <c r="F90" s="117"/>
      <c r="G90" s="117"/>
      <c r="H90" s="117"/>
      <c r="I90" s="117"/>
      <c r="J90" s="117"/>
      <c r="K90" s="117"/>
      <c r="L90" s="117"/>
      <c r="M90" s="117"/>
      <c r="N90" s="117"/>
      <c r="O90" s="117"/>
      <c r="P90" s="117"/>
      <c r="Q90" s="117"/>
    </row>
    <row r="91" spans="2:17" s="116" customFormat="1" ht="15" customHeight="1">
      <c r="B91" s="293" t="s">
        <v>180</v>
      </c>
      <c r="C91" s="235"/>
      <c r="F91" s="117"/>
      <c r="G91" s="117"/>
      <c r="H91" s="117"/>
      <c r="I91" s="117"/>
      <c r="J91" s="117"/>
      <c r="K91" s="117"/>
      <c r="L91" s="117"/>
      <c r="M91" s="117"/>
      <c r="N91" s="117"/>
      <c r="O91" s="117"/>
      <c r="P91" s="117"/>
      <c r="Q91" s="117"/>
    </row>
    <row r="92" spans="2:17" s="116" customFormat="1" ht="27" customHeight="1" outlineLevel="1">
      <c r="B92" s="211" t="s">
        <v>512</v>
      </c>
      <c r="C92" s="211" t="s">
        <v>376</v>
      </c>
      <c r="F92" s="117"/>
      <c r="G92" s="117"/>
      <c r="H92" s="117"/>
      <c r="I92" s="117"/>
      <c r="J92" s="117"/>
      <c r="K92" s="117"/>
      <c r="L92" s="117"/>
      <c r="M92" s="117"/>
      <c r="N92" s="117"/>
      <c r="O92" s="117"/>
      <c r="P92" s="117"/>
      <c r="Q92" s="117"/>
    </row>
    <row r="93" spans="2:17" s="116" customFormat="1" ht="15" customHeight="1">
      <c r="B93" s="235"/>
      <c r="C93" s="235"/>
      <c r="F93" s="117"/>
      <c r="G93" s="117"/>
      <c r="H93" s="117"/>
      <c r="I93" s="117"/>
      <c r="J93" s="117"/>
      <c r="K93" s="117"/>
      <c r="L93" s="117"/>
      <c r="M93" s="117"/>
      <c r="N93" s="117"/>
      <c r="O93" s="117"/>
      <c r="P93" s="117"/>
      <c r="Q93" s="117"/>
    </row>
    <row r="94" spans="2:17" s="116" customFormat="1" ht="15" customHeight="1">
      <c r="B94" s="293" t="s">
        <v>251</v>
      </c>
      <c r="C94" s="235"/>
      <c r="F94" s="117"/>
      <c r="G94" s="117"/>
      <c r="H94" s="117"/>
      <c r="I94" s="117"/>
      <c r="J94" s="117"/>
      <c r="K94" s="117"/>
      <c r="L94" s="117"/>
      <c r="M94" s="117"/>
      <c r="N94" s="117"/>
      <c r="O94" s="117"/>
      <c r="P94" s="117"/>
      <c r="Q94" s="117"/>
    </row>
    <row r="95" spans="2:17" s="116" customFormat="1" ht="210" outlineLevel="1">
      <c r="B95" s="211" t="s">
        <v>247</v>
      </c>
      <c r="C95" s="211" t="s">
        <v>558</v>
      </c>
      <c r="F95" s="117"/>
      <c r="G95" s="117"/>
      <c r="H95" s="117"/>
      <c r="I95" s="117"/>
      <c r="J95" s="117"/>
      <c r="K95" s="117"/>
      <c r="L95" s="117"/>
      <c r="M95" s="117"/>
      <c r="N95" s="117"/>
      <c r="O95" s="117"/>
      <c r="P95" s="117"/>
      <c r="Q95" s="117"/>
    </row>
    <row r="96" spans="2:17" s="116" customFormat="1" ht="45" outlineLevel="1">
      <c r="B96" s="235" t="s">
        <v>248</v>
      </c>
      <c r="C96" s="235" t="s">
        <v>559</v>
      </c>
      <c r="F96" s="117"/>
      <c r="G96" s="117"/>
      <c r="H96" s="117"/>
      <c r="I96" s="117"/>
      <c r="J96" s="117"/>
      <c r="K96" s="117"/>
      <c r="L96" s="117"/>
      <c r="M96" s="117"/>
      <c r="N96" s="117"/>
      <c r="O96" s="117"/>
      <c r="P96" s="117"/>
      <c r="Q96" s="117"/>
    </row>
    <row r="97" spans="2:17" s="116" customFormat="1" ht="15" customHeight="1">
      <c r="B97" s="235"/>
      <c r="C97" s="235"/>
      <c r="F97" s="117"/>
      <c r="G97" s="117"/>
      <c r="H97" s="117"/>
      <c r="I97" s="117"/>
      <c r="J97" s="117"/>
      <c r="K97" s="117"/>
      <c r="L97" s="117"/>
      <c r="M97" s="117"/>
      <c r="N97" s="117"/>
      <c r="O97" s="117"/>
      <c r="P97" s="117"/>
      <c r="Q97" s="117"/>
    </row>
    <row r="98" spans="2:17" s="116" customFormat="1" ht="15" customHeight="1">
      <c r="B98" s="293" t="s">
        <v>463</v>
      </c>
      <c r="C98" s="235"/>
      <c r="F98" s="117"/>
      <c r="G98" s="117"/>
      <c r="H98" s="117"/>
      <c r="I98" s="117"/>
      <c r="J98" s="117"/>
      <c r="K98" s="117"/>
      <c r="L98" s="117"/>
      <c r="M98" s="117"/>
      <c r="N98" s="117"/>
      <c r="O98" s="117"/>
      <c r="P98" s="117"/>
      <c r="Q98" s="117"/>
    </row>
    <row r="99" spans="2:17" s="116" customFormat="1" ht="135" outlineLevel="1">
      <c r="B99" s="211" t="s">
        <v>687</v>
      </c>
      <c r="C99" s="211" t="s">
        <v>560</v>
      </c>
      <c r="F99" s="117"/>
      <c r="G99" s="117"/>
      <c r="H99" s="117"/>
      <c r="I99" s="117"/>
      <c r="J99" s="117"/>
      <c r="K99" s="117"/>
      <c r="L99" s="117"/>
      <c r="M99" s="117"/>
      <c r="N99" s="117"/>
      <c r="O99" s="117"/>
      <c r="P99" s="117"/>
      <c r="Q99" s="117"/>
    </row>
    <row r="100" spans="2:17" s="116" customFormat="1" ht="30" customHeight="1" outlineLevel="1">
      <c r="B100" s="235" t="s">
        <v>688</v>
      </c>
      <c r="C100" s="235" t="s">
        <v>561</v>
      </c>
      <c r="F100" s="117"/>
      <c r="G100" s="117"/>
      <c r="H100" s="117"/>
      <c r="I100" s="117"/>
      <c r="J100" s="117"/>
      <c r="K100" s="117"/>
      <c r="L100" s="117"/>
      <c r="M100" s="117"/>
      <c r="N100" s="117"/>
      <c r="O100" s="117"/>
      <c r="P100" s="117"/>
      <c r="Q100" s="117"/>
    </row>
    <row r="101" spans="2:17" s="116" customFormat="1" ht="30" customHeight="1" outlineLevel="1">
      <c r="B101" s="211" t="s">
        <v>689</v>
      </c>
      <c r="C101" s="211" t="s">
        <v>309</v>
      </c>
      <c r="F101" s="117"/>
      <c r="G101" s="117"/>
      <c r="H101" s="117"/>
      <c r="I101" s="117"/>
      <c r="J101" s="117"/>
      <c r="K101" s="117"/>
      <c r="L101" s="117"/>
      <c r="M101" s="117"/>
      <c r="N101" s="117"/>
      <c r="O101" s="117"/>
      <c r="P101" s="117"/>
      <c r="Q101" s="117"/>
    </row>
    <row r="102" spans="2:17" s="116" customFormat="1" ht="30" outlineLevel="1">
      <c r="B102" s="235" t="s">
        <v>690</v>
      </c>
      <c r="C102" s="235" t="s">
        <v>310</v>
      </c>
      <c r="F102" s="117"/>
      <c r="G102" s="117"/>
      <c r="H102" s="117"/>
      <c r="I102" s="117"/>
      <c r="J102" s="117"/>
      <c r="K102" s="117"/>
      <c r="L102" s="117"/>
      <c r="M102" s="117"/>
      <c r="N102" s="117"/>
      <c r="O102" s="117"/>
      <c r="P102" s="117"/>
      <c r="Q102" s="117"/>
    </row>
    <row r="103" spans="2:17" s="116" customFormat="1" ht="30" customHeight="1" outlineLevel="1">
      <c r="B103" s="211" t="s">
        <v>691</v>
      </c>
      <c r="C103" s="211" t="s">
        <v>562</v>
      </c>
      <c r="F103" s="117"/>
      <c r="G103" s="117"/>
      <c r="H103" s="117"/>
      <c r="I103" s="117"/>
      <c r="J103" s="117"/>
      <c r="K103" s="117"/>
      <c r="L103" s="117"/>
      <c r="M103" s="117"/>
      <c r="N103" s="117"/>
      <c r="O103" s="117"/>
      <c r="P103" s="117"/>
      <c r="Q103" s="117"/>
    </row>
    <row r="104" spans="2:17" s="116" customFormat="1" ht="30" outlineLevel="1">
      <c r="B104" s="235" t="s">
        <v>692</v>
      </c>
      <c r="C104" s="235" t="s">
        <v>563</v>
      </c>
      <c r="F104" s="117"/>
      <c r="G104" s="117"/>
      <c r="H104" s="117"/>
      <c r="I104" s="117"/>
      <c r="J104" s="117"/>
      <c r="K104" s="117"/>
      <c r="L104" s="117"/>
      <c r="M104" s="117"/>
      <c r="N104" s="117"/>
      <c r="O104" s="117"/>
      <c r="P104" s="117"/>
      <c r="Q104" s="117"/>
    </row>
    <row r="105" spans="2:17" s="116" customFormat="1" ht="210" outlineLevel="1">
      <c r="B105" s="211" t="s">
        <v>482</v>
      </c>
      <c r="C105" s="211" t="s">
        <v>564</v>
      </c>
      <c r="F105" s="117"/>
      <c r="G105" s="117"/>
      <c r="H105" s="117"/>
      <c r="I105" s="117"/>
      <c r="J105" s="117"/>
      <c r="K105" s="117"/>
      <c r="L105" s="117"/>
      <c r="M105" s="117"/>
      <c r="N105" s="117"/>
      <c r="O105" s="117"/>
      <c r="P105" s="117"/>
      <c r="Q105" s="117"/>
    </row>
    <row r="106" spans="2:17" s="116" customFormat="1" ht="315" outlineLevel="1">
      <c r="B106" s="235" t="s">
        <v>311</v>
      </c>
      <c r="C106" s="235" t="s">
        <v>565</v>
      </c>
      <c r="F106" s="117"/>
      <c r="G106" s="117"/>
      <c r="H106" s="117"/>
      <c r="I106" s="117"/>
      <c r="J106" s="117"/>
      <c r="K106" s="117"/>
      <c r="L106" s="117"/>
      <c r="M106" s="117"/>
      <c r="N106" s="117"/>
      <c r="O106" s="117"/>
      <c r="P106" s="117"/>
      <c r="Q106" s="117"/>
    </row>
    <row r="107" spans="2:17" s="116" customFormat="1" ht="165" outlineLevel="1">
      <c r="B107" s="211" t="s">
        <v>693</v>
      </c>
      <c r="C107" s="211" t="s">
        <v>566</v>
      </c>
      <c r="F107" s="117"/>
      <c r="G107" s="117"/>
      <c r="H107" s="117"/>
      <c r="I107" s="117"/>
      <c r="J107" s="117"/>
      <c r="K107" s="117"/>
      <c r="L107" s="117"/>
      <c r="M107" s="117"/>
      <c r="N107" s="117"/>
      <c r="O107" s="117"/>
      <c r="P107" s="117"/>
      <c r="Q107" s="117"/>
    </row>
    <row r="108" spans="2:17" s="116" customFormat="1" ht="75" outlineLevel="1">
      <c r="B108" s="235" t="s">
        <v>378</v>
      </c>
      <c r="C108" s="235" t="s">
        <v>316</v>
      </c>
      <c r="F108" s="117"/>
      <c r="G108" s="117"/>
      <c r="H108" s="117"/>
      <c r="I108" s="117"/>
      <c r="J108" s="117"/>
      <c r="K108" s="117"/>
      <c r="L108" s="117"/>
      <c r="M108" s="117"/>
      <c r="N108" s="117"/>
      <c r="O108" s="117"/>
      <c r="P108" s="117"/>
      <c r="Q108" s="117"/>
    </row>
    <row r="109" spans="2:17" s="116" customFormat="1" ht="30" customHeight="1" outlineLevel="1">
      <c r="B109" s="211" t="s">
        <v>483</v>
      </c>
      <c r="C109" s="211" t="s">
        <v>567</v>
      </c>
      <c r="F109" s="117"/>
      <c r="G109" s="117"/>
      <c r="H109" s="117"/>
      <c r="I109" s="117"/>
      <c r="J109" s="117"/>
      <c r="K109" s="117"/>
      <c r="L109" s="117"/>
      <c r="M109" s="117"/>
      <c r="N109" s="117"/>
      <c r="O109" s="117"/>
      <c r="P109" s="117"/>
      <c r="Q109" s="117"/>
    </row>
    <row r="110" spans="2:17" s="116" customFormat="1" ht="45" outlineLevel="1">
      <c r="B110" s="235" t="s">
        <v>467</v>
      </c>
      <c r="C110" s="235" t="s">
        <v>568</v>
      </c>
      <c r="F110" s="117"/>
      <c r="G110" s="117"/>
      <c r="H110" s="117"/>
      <c r="I110" s="117"/>
      <c r="J110" s="117"/>
      <c r="K110" s="117"/>
      <c r="L110" s="117"/>
      <c r="M110" s="117"/>
      <c r="N110" s="117"/>
      <c r="O110" s="117"/>
      <c r="P110" s="117"/>
      <c r="Q110" s="117"/>
    </row>
    <row r="111" spans="2:17" s="116" customFormat="1" ht="45" outlineLevel="1">
      <c r="B111" s="211" t="s">
        <v>694</v>
      </c>
      <c r="C111" s="211" t="s">
        <v>319</v>
      </c>
      <c r="F111" s="117"/>
      <c r="G111" s="117"/>
      <c r="H111" s="117"/>
      <c r="I111" s="117"/>
      <c r="J111" s="117"/>
      <c r="K111" s="117"/>
      <c r="L111" s="117"/>
      <c r="M111" s="117"/>
      <c r="N111" s="117"/>
      <c r="O111" s="117"/>
      <c r="P111" s="117"/>
      <c r="Q111" s="117"/>
    </row>
    <row r="112" spans="2:17" s="116" customFormat="1" ht="60" outlineLevel="1">
      <c r="B112" s="235" t="s">
        <v>595</v>
      </c>
      <c r="C112" s="235" t="s">
        <v>569</v>
      </c>
      <c r="F112" s="117"/>
      <c r="G112" s="117"/>
      <c r="H112" s="117"/>
      <c r="I112" s="117"/>
      <c r="J112" s="117"/>
      <c r="K112" s="117"/>
      <c r="L112" s="117"/>
      <c r="M112" s="117"/>
      <c r="N112" s="117"/>
      <c r="O112" s="117"/>
      <c r="P112" s="117"/>
      <c r="Q112" s="117"/>
    </row>
    <row r="113" spans="2:17" s="116" customFormat="1" ht="90" outlineLevel="1">
      <c r="B113" s="211" t="s">
        <v>485</v>
      </c>
      <c r="C113" s="211" t="s">
        <v>570</v>
      </c>
      <c r="F113" s="117"/>
      <c r="G113" s="117"/>
      <c r="H113" s="117"/>
      <c r="I113" s="117"/>
      <c r="J113" s="117"/>
      <c r="K113" s="117"/>
      <c r="L113" s="117"/>
      <c r="M113" s="117"/>
      <c r="N113" s="117"/>
      <c r="O113" s="117"/>
      <c r="P113" s="117"/>
      <c r="Q113" s="117"/>
    </row>
    <row r="114" spans="2:17" s="116" customFormat="1" ht="30" outlineLevel="1">
      <c r="B114" s="235" t="s">
        <v>484</v>
      </c>
      <c r="C114" s="235" t="s">
        <v>571</v>
      </c>
      <c r="F114" s="117"/>
      <c r="G114" s="117"/>
      <c r="H114" s="117"/>
      <c r="I114" s="117"/>
      <c r="J114" s="117"/>
      <c r="K114" s="117"/>
      <c r="L114" s="117"/>
      <c r="M114" s="117"/>
      <c r="N114" s="117"/>
      <c r="O114" s="117"/>
      <c r="P114" s="117"/>
      <c r="Q114" s="117"/>
    </row>
    <row r="115" spans="2:17" s="116" customFormat="1" ht="30" outlineLevel="1">
      <c r="B115" s="211" t="s">
        <v>469</v>
      </c>
      <c r="C115" s="211" t="s">
        <v>572</v>
      </c>
      <c r="F115" s="117"/>
      <c r="G115" s="117"/>
      <c r="H115" s="117"/>
      <c r="I115" s="117"/>
      <c r="J115" s="117"/>
      <c r="K115" s="117"/>
      <c r="L115" s="117"/>
      <c r="M115" s="117"/>
      <c r="N115" s="117"/>
      <c r="O115" s="117"/>
      <c r="P115" s="117"/>
      <c r="Q115" s="117"/>
    </row>
    <row r="116" spans="2:17" s="116" customFormat="1" ht="45" outlineLevel="1">
      <c r="B116" s="235" t="s">
        <v>486</v>
      </c>
      <c r="C116" s="235" t="s">
        <v>573</v>
      </c>
      <c r="F116" s="117"/>
      <c r="G116" s="117"/>
      <c r="H116" s="117"/>
      <c r="I116" s="117"/>
      <c r="J116" s="117"/>
      <c r="K116" s="117"/>
      <c r="L116" s="117"/>
      <c r="M116" s="117"/>
      <c r="N116" s="117"/>
      <c r="O116" s="117"/>
      <c r="P116" s="117"/>
      <c r="Q116" s="117"/>
    </row>
    <row r="117" spans="2:17" s="116" customFormat="1" ht="60" outlineLevel="1">
      <c r="B117" s="211" t="s">
        <v>513</v>
      </c>
      <c r="C117" s="211" t="s">
        <v>574</v>
      </c>
      <c r="F117" s="117"/>
      <c r="G117" s="117"/>
      <c r="H117" s="117"/>
      <c r="I117" s="117"/>
      <c r="J117" s="117"/>
      <c r="K117" s="117"/>
      <c r="L117" s="117"/>
      <c r="M117" s="117"/>
      <c r="N117" s="117"/>
      <c r="O117" s="117"/>
      <c r="P117" s="117"/>
      <c r="Q117" s="117"/>
    </row>
    <row r="118" spans="2:17" s="116" customFormat="1" ht="75" outlineLevel="1">
      <c r="B118" s="235" t="s">
        <v>514</v>
      </c>
      <c r="C118" s="235" t="s">
        <v>575</v>
      </c>
      <c r="F118" s="117"/>
      <c r="G118" s="117"/>
      <c r="H118" s="117"/>
      <c r="I118" s="117"/>
      <c r="J118" s="117"/>
      <c r="K118" s="117"/>
      <c r="L118" s="117"/>
      <c r="M118" s="117"/>
      <c r="N118" s="117"/>
      <c r="O118" s="117"/>
      <c r="P118" s="117"/>
      <c r="Q118" s="117"/>
    </row>
    <row r="119" spans="2:17" s="116" customFormat="1" ht="30" outlineLevel="1">
      <c r="B119" s="211" t="s">
        <v>515</v>
      </c>
      <c r="C119" s="211" t="s">
        <v>576</v>
      </c>
      <c r="F119" s="117"/>
      <c r="G119" s="117"/>
      <c r="H119" s="117"/>
      <c r="I119" s="117"/>
      <c r="J119" s="117"/>
      <c r="K119" s="117"/>
      <c r="L119" s="117"/>
      <c r="M119" s="117"/>
      <c r="N119" s="117"/>
      <c r="O119" s="117"/>
      <c r="P119" s="117"/>
      <c r="Q119" s="117"/>
    </row>
    <row r="120" spans="2:17" s="116" customFormat="1" ht="45" outlineLevel="1">
      <c r="B120" s="235" t="s">
        <v>516</v>
      </c>
      <c r="C120" s="235" t="s">
        <v>577</v>
      </c>
      <c r="F120" s="117"/>
      <c r="G120" s="117"/>
      <c r="H120" s="117"/>
      <c r="I120" s="117"/>
      <c r="J120" s="117"/>
      <c r="K120" s="117"/>
      <c r="L120" s="117"/>
      <c r="M120" s="117"/>
      <c r="N120" s="117"/>
      <c r="O120" s="117"/>
      <c r="P120" s="117"/>
      <c r="Q120" s="117"/>
    </row>
    <row r="121" spans="2:17" s="116" customFormat="1" ht="30" outlineLevel="1">
      <c r="B121" s="211" t="s">
        <v>370</v>
      </c>
      <c r="C121" s="211" t="s">
        <v>380</v>
      </c>
      <c r="F121" s="117"/>
      <c r="G121" s="117"/>
      <c r="H121" s="117"/>
      <c r="I121" s="117"/>
      <c r="J121" s="117"/>
      <c r="K121" s="117"/>
      <c r="L121" s="117"/>
      <c r="M121" s="117"/>
      <c r="N121" s="117"/>
      <c r="O121" s="117"/>
      <c r="P121" s="117"/>
      <c r="Q121" s="117"/>
    </row>
    <row r="122" spans="2:17" s="116" customFormat="1" ht="60" outlineLevel="1">
      <c r="B122" s="235" t="s">
        <v>517</v>
      </c>
      <c r="C122" s="235" t="s">
        <v>578</v>
      </c>
      <c r="F122" s="117"/>
      <c r="G122" s="117"/>
      <c r="H122" s="117"/>
      <c r="I122" s="117"/>
      <c r="J122" s="117"/>
      <c r="K122" s="117"/>
      <c r="L122" s="117"/>
      <c r="M122" s="117"/>
      <c r="N122" s="117"/>
      <c r="O122" s="117"/>
      <c r="P122" s="117"/>
      <c r="Q122" s="117"/>
    </row>
    <row r="123" spans="2:17" s="116" customFormat="1" ht="45" outlineLevel="1">
      <c r="B123" s="211" t="s">
        <v>371</v>
      </c>
      <c r="C123" s="211" t="s">
        <v>579</v>
      </c>
      <c r="F123" s="117"/>
      <c r="G123" s="117"/>
      <c r="H123" s="117"/>
      <c r="I123" s="117"/>
      <c r="J123" s="117"/>
      <c r="K123" s="117"/>
      <c r="L123" s="117"/>
      <c r="M123" s="117"/>
      <c r="N123" s="117"/>
      <c r="O123" s="117"/>
      <c r="P123" s="117"/>
      <c r="Q123" s="117"/>
    </row>
    <row r="124" spans="2:17" s="116" customFormat="1" ht="30" customHeight="1" outlineLevel="1">
      <c r="B124" s="235" t="s">
        <v>470</v>
      </c>
      <c r="C124" s="235" t="s">
        <v>580</v>
      </c>
      <c r="F124" s="117"/>
      <c r="G124" s="117"/>
      <c r="H124" s="117"/>
      <c r="I124" s="117"/>
      <c r="J124" s="117"/>
      <c r="K124" s="117"/>
      <c r="L124" s="117"/>
      <c r="M124" s="117"/>
      <c r="N124" s="117"/>
      <c r="O124" s="117"/>
      <c r="P124" s="117"/>
      <c r="Q124" s="117"/>
    </row>
    <row r="125" spans="2:17" s="116" customFormat="1" ht="45" outlineLevel="1">
      <c r="B125" s="211" t="s">
        <v>487</v>
      </c>
      <c r="C125" s="211" t="s">
        <v>581</v>
      </c>
      <c r="F125" s="117"/>
      <c r="G125" s="117"/>
      <c r="H125" s="117"/>
      <c r="I125" s="117"/>
      <c r="J125" s="117"/>
      <c r="K125" s="117"/>
      <c r="L125" s="117"/>
      <c r="M125" s="117"/>
      <c r="N125" s="117"/>
      <c r="O125" s="117"/>
      <c r="P125" s="117"/>
      <c r="Q125" s="117"/>
    </row>
    <row r="126" spans="2:17" s="116" customFormat="1" ht="30" outlineLevel="1">
      <c r="B126" s="235" t="s">
        <v>372</v>
      </c>
      <c r="C126" s="235" t="s">
        <v>582</v>
      </c>
      <c r="F126" s="117"/>
      <c r="G126" s="117"/>
      <c r="H126" s="117"/>
      <c r="I126" s="117"/>
      <c r="J126" s="117"/>
      <c r="K126" s="117"/>
      <c r="L126" s="117"/>
      <c r="M126" s="117"/>
      <c r="N126" s="117"/>
      <c r="O126" s="117"/>
      <c r="P126" s="117"/>
      <c r="Q126" s="117"/>
    </row>
    <row r="127" spans="2:17" s="116" customFormat="1" ht="75" outlineLevel="1">
      <c r="B127" s="211" t="s">
        <v>196</v>
      </c>
      <c r="C127" s="211" t="s">
        <v>268</v>
      </c>
      <c r="F127" s="117"/>
      <c r="G127" s="117"/>
      <c r="H127" s="117"/>
      <c r="I127" s="117"/>
      <c r="J127" s="117"/>
      <c r="K127" s="117"/>
      <c r="L127" s="117"/>
      <c r="M127" s="117"/>
      <c r="N127" s="117"/>
      <c r="O127" s="117"/>
      <c r="P127" s="117"/>
      <c r="Q127" s="117"/>
    </row>
    <row r="128" spans="2:17" s="116" customFormat="1" ht="30" outlineLevel="1">
      <c r="B128" s="235" t="s">
        <v>488</v>
      </c>
      <c r="C128" s="235" t="s">
        <v>583</v>
      </c>
      <c r="F128" s="117"/>
      <c r="G128" s="117"/>
      <c r="H128" s="117"/>
      <c r="I128" s="117"/>
      <c r="J128" s="117"/>
      <c r="K128" s="117"/>
      <c r="L128" s="117"/>
      <c r="M128" s="117"/>
      <c r="N128" s="117"/>
      <c r="O128" s="117"/>
      <c r="P128" s="117"/>
      <c r="Q128" s="117"/>
    </row>
    <row r="129" spans="2:17" s="116" customFormat="1" ht="90" outlineLevel="1">
      <c r="B129" s="295" t="s">
        <v>455</v>
      </c>
      <c r="C129" s="211" t="s">
        <v>584</v>
      </c>
      <c r="F129" s="117"/>
      <c r="G129" s="117"/>
      <c r="H129" s="117"/>
      <c r="I129" s="117"/>
      <c r="J129" s="117"/>
      <c r="K129" s="117"/>
      <c r="L129" s="117"/>
      <c r="M129" s="117"/>
      <c r="N129" s="117"/>
      <c r="O129" s="117"/>
      <c r="P129" s="117"/>
      <c r="Q129" s="117"/>
    </row>
    <row r="130" spans="2:17" s="116" customFormat="1" ht="30" customHeight="1" outlineLevel="1">
      <c r="B130" s="294" t="s">
        <v>456</v>
      </c>
      <c r="C130" s="235" t="s">
        <v>585</v>
      </c>
      <c r="F130" s="117"/>
      <c r="G130" s="117"/>
      <c r="H130" s="117"/>
      <c r="I130" s="117"/>
      <c r="J130" s="117"/>
      <c r="K130" s="117"/>
      <c r="L130" s="117"/>
      <c r="M130" s="117"/>
      <c r="N130" s="117"/>
      <c r="O130" s="117"/>
      <c r="P130" s="117"/>
      <c r="Q130" s="117"/>
    </row>
    <row r="131" spans="2:17" s="116" customFormat="1" ht="75" outlineLevel="1">
      <c r="B131" s="295" t="s">
        <v>457</v>
      </c>
      <c r="C131" s="211" t="s">
        <v>586</v>
      </c>
      <c r="F131" s="117"/>
      <c r="G131" s="117"/>
      <c r="H131" s="117"/>
      <c r="I131" s="117"/>
      <c r="J131" s="117"/>
      <c r="K131" s="117"/>
      <c r="L131" s="117"/>
      <c r="M131" s="117"/>
      <c r="N131" s="117"/>
      <c r="O131" s="117"/>
      <c r="P131" s="117"/>
      <c r="Q131" s="117"/>
    </row>
    <row r="132" spans="2:17" s="116" customFormat="1" ht="45" outlineLevel="1">
      <c r="B132" s="294" t="s">
        <v>458</v>
      </c>
      <c r="C132" s="235" t="s">
        <v>328</v>
      </c>
      <c r="F132" s="117"/>
      <c r="G132" s="117"/>
      <c r="H132" s="117"/>
      <c r="I132" s="117"/>
      <c r="J132" s="117"/>
      <c r="K132" s="117"/>
      <c r="L132" s="117"/>
      <c r="M132" s="117"/>
      <c r="N132" s="117"/>
      <c r="O132" s="117"/>
      <c r="P132" s="117"/>
      <c r="Q132" s="117"/>
    </row>
    <row r="133" spans="2:17" s="116" customFormat="1" ht="150" outlineLevel="1">
      <c r="B133" s="295" t="s">
        <v>459</v>
      </c>
      <c r="C133" s="211" t="s">
        <v>329</v>
      </c>
      <c r="F133" s="117"/>
      <c r="G133" s="117"/>
      <c r="H133" s="117"/>
      <c r="I133" s="117"/>
      <c r="J133" s="117"/>
      <c r="K133" s="117"/>
      <c r="L133" s="117"/>
      <c r="M133" s="117"/>
      <c r="N133" s="117"/>
      <c r="O133" s="117"/>
      <c r="P133" s="117"/>
      <c r="Q133" s="117"/>
    </row>
    <row r="134" spans="2:17" s="116" customFormat="1" ht="45" outlineLevel="1">
      <c r="B134" s="294" t="s">
        <v>460</v>
      </c>
      <c r="C134" s="235" t="s">
        <v>335</v>
      </c>
      <c r="F134" s="117"/>
      <c r="G134" s="117"/>
      <c r="H134" s="117"/>
      <c r="I134" s="117"/>
      <c r="J134" s="117"/>
      <c r="K134" s="117"/>
      <c r="L134" s="117"/>
      <c r="M134" s="117"/>
      <c r="N134" s="117"/>
      <c r="O134" s="117"/>
      <c r="P134" s="117"/>
      <c r="Q134" s="117"/>
    </row>
    <row r="135" spans="2:17" s="116" customFormat="1" ht="60" outlineLevel="1">
      <c r="B135" s="211" t="s">
        <v>461</v>
      </c>
      <c r="C135" s="211" t="s">
        <v>336</v>
      </c>
      <c r="F135" s="117"/>
      <c r="G135" s="117"/>
      <c r="H135" s="117"/>
      <c r="I135" s="117"/>
      <c r="J135" s="117"/>
      <c r="K135" s="117"/>
      <c r="L135" s="117"/>
      <c r="M135" s="117"/>
      <c r="N135" s="117"/>
      <c r="O135" s="117"/>
      <c r="P135" s="117"/>
      <c r="Q135" s="117"/>
    </row>
    <row r="136" spans="2:17" s="116" customFormat="1" ht="30" outlineLevel="1">
      <c r="B136" s="235" t="s">
        <v>373</v>
      </c>
      <c r="C136" s="235" t="s">
        <v>587</v>
      </c>
      <c r="F136" s="117"/>
      <c r="G136" s="117"/>
      <c r="H136" s="117"/>
      <c r="I136" s="117"/>
      <c r="J136" s="117"/>
      <c r="K136" s="117"/>
      <c r="L136" s="117"/>
      <c r="M136" s="117"/>
      <c r="N136" s="117"/>
      <c r="O136" s="117"/>
      <c r="P136" s="117"/>
      <c r="Q136" s="117"/>
    </row>
    <row r="137" spans="2:17" s="116" customFormat="1" ht="45" outlineLevel="1">
      <c r="B137" s="211" t="s">
        <v>315</v>
      </c>
      <c r="C137" s="211" t="s">
        <v>505</v>
      </c>
      <c r="F137" s="117"/>
      <c r="G137" s="117"/>
      <c r="H137" s="117"/>
      <c r="I137" s="117"/>
      <c r="J137" s="117"/>
      <c r="K137" s="117"/>
      <c r="L137" s="117"/>
      <c r="M137" s="117"/>
      <c r="N137" s="117"/>
      <c r="O137" s="117"/>
      <c r="P137" s="117"/>
      <c r="Q137" s="117"/>
    </row>
    <row r="138" spans="2:17" s="116" customFormat="1" ht="45" outlineLevel="1">
      <c r="B138" s="235" t="s">
        <v>518</v>
      </c>
      <c r="C138" s="235" t="s">
        <v>588</v>
      </c>
      <c r="F138" s="117"/>
      <c r="G138" s="117"/>
      <c r="H138" s="117"/>
      <c r="I138" s="117"/>
      <c r="J138" s="117"/>
      <c r="K138" s="117"/>
      <c r="L138" s="117"/>
      <c r="M138" s="117"/>
      <c r="N138" s="117"/>
      <c r="O138" s="117"/>
      <c r="P138" s="117"/>
      <c r="Q138" s="117"/>
    </row>
    <row r="139" spans="2:17" s="116" customFormat="1" ht="60" outlineLevel="1">
      <c r="B139" s="211" t="s">
        <v>519</v>
      </c>
      <c r="C139" s="211" t="s">
        <v>589</v>
      </c>
      <c r="F139" s="117"/>
      <c r="G139" s="117"/>
      <c r="H139" s="117"/>
      <c r="I139" s="117"/>
      <c r="J139" s="117"/>
      <c r="K139" s="117"/>
      <c r="L139" s="117"/>
      <c r="M139" s="117"/>
      <c r="N139" s="117"/>
      <c r="O139" s="117"/>
      <c r="P139" s="117"/>
      <c r="Q139" s="117"/>
    </row>
    <row r="140" spans="2:17" s="116" customFormat="1" ht="30" outlineLevel="1">
      <c r="B140" s="235" t="s">
        <v>520</v>
      </c>
      <c r="C140" s="235" t="s">
        <v>590</v>
      </c>
      <c r="F140" s="117"/>
      <c r="G140" s="117"/>
      <c r="H140" s="117"/>
      <c r="I140" s="117"/>
      <c r="J140" s="117"/>
      <c r="K140" s="117"/>
      <c r="L140" s="117"/>
      <c r="M140" s="117"/>
      <c r="N140" s="117"/>
      <c r="O140" s="117"/>
      <c r="P140" s="117"/>
      <c r="Q140" s="117"/>
    </row>
    <row r="141" spans="2:17" s="116" customFormat="1" ht="45" outlineLevel="1">
      <c r="B141" s="211" t="s">
        <v>194</v>
      </c>
      <c r="C141" s="211" t="s">
        <v>502</v>
      </c>
      <c r="F141" s="117"/>
      <c r="G141" s="117"/>
      <c r="H141" s="117"/>
      <c r="I141" s="117"/>
      <c r="J141" s="117"/>
      <c r="K141" s="117"/>
      <c r="L141" s="117"/>
      <c r="M141" s="117"/>
      <c r="N141" s="117"/>
      <c r="O141" s="117"/>
      <c r="P141" s="117"/>
      <c r="Q141" s="117"/>
    </row>
    <row r="142" spans="2:17" s="116" customFormat="1" ht="60" outlineLevel="1">
      <c r="B142" s="235" t="s">
        <v>337</v>
      </c>
      <c r="C142" s="235" t="s">
        <v>339</v>
      </c>
      <c r="F142" s="117"/>
      <c r="G142" s="117"/>
      <c r="H142" s="117"/>
      <c r="I142" s="117"/>
      <c r="J142" s="117"/>
      <c r="K142" s="117"/>
      <c r="L142" s="117"/>
      <c r="M142" s="117"/>
      <c r="N142" s="117"/>
      <c r="O142" s="117"/>
      <c r="P142" s="117"/>
      <c r="Q142" s="117"/>
    </row>
    <row r="143" spans="2:17" s="116" customFormat="1" ht="45" outlineLevel="1">
      <c r="B143" s="211" t="s">
        <v>338</v>
      </c>
      <c r="C143" s="211" t="s">
        <v>501</v>
      </c>
      <c r="F143" s="117"/>
      <c r="G143" s="117"/>
      <c r="H143" s="117"/>
      <c r="I143" s="117"/>
      <c r="J143" s="117"/>
      <c r="K143" s="117"/>
      <c r="L143" s="117"/>
      <c r="M143" s="117"/>
      <c r="N143" s="117"/>
      <c r="O143" s="117"/>
      <c r="P143" s="117"/>
      <c r="Q143" s="117"/>
    </row>
    <row r="144" spans="2:17" s="116" customFormat="1" ht="15" customHeight="1">
      <c r="B144" s="235"/>
      <c r="C144" s="235"/>
      <c r="F144" s="117"/>
      <c r="G144" s="117"/>
      <c r="H144" s="117"/>
      <c r="I144" s="117"/>
      <c r="J144" s="117"/>
      <c r="K144" s="117"/>
      <c r="L144" s="117"/>
      <c r="M144" s="117"/>
      <c r="N144" s="117"/>
      <c r="O144" s="117"/>
      <c r="P144" s="117"/>
      <c r="Q144" s="117"/>
    </row>
    <row r="145" spans="2:17" s="116" customFormat="1" ht="15" customHeight="1">
      <c r="B145" s="293" t="s">
        <v>57</v>
      </c>
      <c r="C145" s="235"/>
      <c r="F145" s="117"/>
      <c r="G145" s="117"/>
      <c r="H145" s="117"/>
      <c r="I145" s="117"/>
      <c r="J145" s="117"/>
      <c r="K145" s="117"/>
      <c r="L145" s="117"/>
      <c r="M145" s="117"/>
      <c r="N145" s="117"/>
      <c r="O145" s="117"/>
      <c r="P145" s="117"/>
      <c r="Q145" s="117"/>
    </row>
    <row r="146" spans="2:17" s="116" customFormat="1" ht="30" customHeight="1" outlineLevel="1">
      <c r="B146" s="211" t="s">
        <v>20</v>
      </c>
      <c r="C146" s="211" t="s">
        <v>591</v>
      </c>
      <c r="F146" s="117"/>
      <c r="G146" s="117"/>
      <c r="H146" s="117"/>
      <c r="I146" s="117"/>
      <c r="J146" s="117"/>
      <c r="K146" s="117"/>
      <c r="L146" s="117"/>
      <c r="M146" s="117"/>
      <c r="N146" s="117"/>
      <c r="O146" s="117"/>
      <c r="P146" s="117"/>
      <c r="Q146" s="117"/>
    </row>
    <row r="147" spans="2:17" s="116" customFormat="1" ht="30" customHeight="1" outlineLevel="1">
      <c r="B147" s="235" t="s">
        <v>19</v>
      </c>
      <c r="C147" s="235" t="s">
        <v>592</v>
      </c>
      <c r="F147" s="117"/>
      <c r="G147" s="117"/>
      <c r="H147" s="117"/>
      <c r="I147" s="117"/>
      <c r="J147" s="117"/>
      <c r="K147" s="117"/>
      <c r="L147" s="117"/>
      <c r="M147" s="117"/>
      <c r="N147" s="117"/>
      <c r="O147" s="117"/>
      <c r="P147" s="117"/>
      <c r="Q147" s="117"/>
    </row>
    <row r="148" spans="2:17" s="116" customFormat="1" ht="30" customHeight="1" outlineLevel="1">
      <c r="B148" s="211" t="s">
        <v>489</v>
      </c>
      <c r="C148" s="211" t="s">
        <v>593</v>
      </c>
      <c r="F148" s="117"/>
      <c r="G148" s="117"/>
      <c r="H148" s="117"/>
      <c r="I148" s="117"/>
      <c r="J148" s="117"/>
      <c r="K148" s="117"/>
      <c r="L148" s="117"/>
      <c r="M148" s="117"/>
      <c r="N148" s="117"/>
      <c r="O148" s="117"/>
      <c r="P148" s="117"/>
      <c r="Q148" s="117"/>
    </row>
    <row r="149" spans="2:17" s="116" customFormat="1" ht="15">
      <c r="B149" s="235"/>
      <c r="C149" s="235"/>
      <c r="F149" s="117"/>
      <c r="G149" s="117"/>
      <c r="H149" s="117"/>
      <c r="I149" s="117"/>
      <c r="J149" s="117"/>
      <c r="K149" s="117"/>
      <c r="L149" s="117"/>
      <c r="M149" s="117"/>
      <c r="N149" s="117"/>
      <c r="O149" s="117"/>
      <c r="P149" s="117"/>
      <c r="Q149" s="117"/>
    </row>
    <row r="150" spans="2:17" s="116" customFormat="1" ht="15">
      <c r="B150" s="235"/>
      <c r="C150" s="235"/>
      <c r="F150" s="117"/>
      <c r="G150" s="117"/>
      <c r="H150" s="117"/>
      <c r="I150" s="117"/>
      <c r="J150" s="117"/>
      <c r="K150" s="117"/>
      <c r="L150" s="117"/>
      <c r="M150" s="117"/>
      <c r="N150" s="117"/>
      <c r="O150" s="117"/>
      <c r="P150" s="117"/>
      <c r="Q150" s="117"/>
    </row>
    <row r="151" spans="2:17" s="116" customFormat="1" ht="15">
      <c r="B151" s="235"/>
      <c r="C151" s="235"/>
      <c r="F151" s="117"/>
      <c r="G151" s="117"/>
      <c r="H151" s="117"/>
      <c r="I151" s="117"/>
      <c r="J151" s="117"/>
      <c r="K151" s="117"/>
      <c r="L151" s="117"/>
      <c r="M151" s="117"/>
      <c r="N151" s="117"/>
      <c r="O151" s="117"/>
      <c r="P151" s="117"/>
      <c r="Q151" s="117"/>
    </row>
    <row r="152" spans="2:17" ht="15">
      <c r="B152" s="235"/>
      <c r="C152" s="235"/>
    </row>
    <row r="153" spans="2:17" ht="15">
      <c r="B153" s="116"/>
      <c r="C153" s="114"/>
    </row>
  </sheetData>
  <mergeCells count="2">
    <mergeCell ref="B2:C2"/>
    <mergeCell ref="B4:C4"/>
  </mergeCells>
  <phoneticPr fontId="4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46B5-FB7F-425B-AB72-7381E46B9F37}">
  <sheetPr codeName="Sheet12">
    <tabColor rgb="FF5F9E88"/>
  </sheetPr>
  <dimension ref="B1:N175"/>
  <sheetViews>
    <sheetView workbookViewId="0"/>
  </sheetViews>
  <sheetFormatPr defaultColWidth="9.140625" defaultRowHeight="15"/>
  <cols>
    <col min="1" max="1" width="3.140625" style="26" customWidth="1"/>
    <col min="2" max="2" width="22.28515625" style="26" customWidth="1"/>
    <col min="3" max="3" width="30.28515625" style="26" customWidth="1"/>
    <col min="4" max="4" width="74.28515625" style="26" customWidth="1"/>
    <col min="5" max="5" width="2.28515625" style="26" customWidth="1"/>
    <col min="6" max="6" width="80.28515625" style="26" customWidth="1"/>
    <col min="7" max="7" width="7.7109375" style="26" customWidth="1"/>
    <col min="8" max="13" width="16.5703125" style="26" customWidth="1"/>
    <col min="14" max="16384" width="9.140625" style="26"/>
  </cols>
  <sheetData>
    <row r="1" spans="2:14" ht="50.1" customHeight="1">
      <c r="B1" s="153" t="s">
        <v>224</v>
      </c>
      <c r="C1" s="153"/>
      <c r="D1" s="153"/>
      <c r="E1" s="153"/>
      <c r="F1" s="153"/>
    </row>
    <row r="2" spans="2:14" ht="57" customHeight="1">
      <c r="B2" s="411" t="s">
        <v>148</v>
      </c>
      <c r="C2" s="411"/>
      <c r="D2" s="411"/>
      <c r="E2" s="411"/>
      <c r="F2" s="411"/>
      <c r="J2" s="93"/>
    </row>
    <row r="3" spans="2:14" ht="19.5" customHeight="1">
      <c r="B3" s="412" t="s">
        <v>58</v>
      </c>
      <c r="C3" s="412"/>
      <c r="D3" s="412"/>
      <c r="E3" s="412"/>
      <c r="F3" s="413"/>
    </row>
    <row r="4" spans="2:14" ht="9" customHeight="1">
      <c r="M4" s="410"/>
      <c r="N4" s="410"/>
    </row>
    <row r="5" spans="2:14" ht="19.5" customHeight="1">
      <c r="B5" s="152" t="s">
        <v>107</v>
      </c>
      <c r="C5" s="152" t="s">
        <v>115</v>
      </c>
      <c r="D5" s="152" t="s">
        <v>59</v>
      </c>
      <c r="F5" s="152" t="s">
        <v>60</v>
      </c>
      <c r="M5" s="74"/>
      <c r="N5" s="74"/>
    </row>
    <row r="6" spans="2:14" ht="6.75" customHeight="1">
      <c r="B6" s="37"/>
      <c r="C6" s="37"/>
      <c r="D6" s="37"/>
      <c r="F6" s="179"/>
      <c r="N6" s="37"/>
    </row>
    <row r="7" spans="2:14" ht="15" customHeight="1">
      <c r="B7" s="309" t="s">
        <v>182</v>
      </c>
      <c r="C7" s="212" t="s">
        <v>65</v>
      </c>
      <c r="D7" s="212" t="s">
        <v>381</v>
      </c>
      <c r="F7" s="216" t="s">
        <v>715</v>
      </c>
    </row>
    <row r="8" spans="2:14">
      <c r="B8" s="213"/>
      <c r="C8" s="212"/>
      <c r="D8" s="212"/>
      <c r="F8" s="305" t="s">
        <v>391</v>
      </c>
    </row>
    <row r="9" spans="2:14" ht="2.25" customHeight="1">
      <c r="B9" s="212"/>
      <c r="C9" s="212"/>
      <c r="D9" s="50"/>
      <c r="F9" s="49"/>
    </row>
    <row r="10" spans="2:14" s="265" customFormat="1" ht="15" customHeight="1">
      <c r="B10" s="288"/>
      <c r="C10" s="212"/>
      <c r="D10" s="212" t="s">
        <v>382</v>
      </c>
      <c r="F10" s="216" t="s">
        <v>715</v>
      </c>
    </row>
    <row r="11" spans="2:14" s="265" customFormat="1">
      <c r="B11" s="288"/>
      <c r="C11" s="212"/>
      <c r="D11" s="212"/>
      <c r="F11" s="305" t="s">
        <v>391</v>
      </c>
    </row>
    <row r="12" spans="2:14" s="265" customFormat="1" ht="2.25" customHeight="1">
      <c r="B12" s="288"/>
      <c r="C12" s="187"/>
      <c r="D12" s="187"/>
      <c r="F12" s="306"/>
    </row>
    <row r="13" spans="2:14" s="265" customFormat="1">
      <c r="B13" s="288"/>
      <c r="C13" s="212" t="s">
        <v>206</v>
      </c>
      <c r="D13" s="212" t="s">
        <v>395</v>
      </c>
      <c r="F13" s="288" t="s">
        <v>179</v>
      </c>
    </row>
    <row r="14" spans="2:14" s="265" customFormat="1" ht="2.25" customHeight="1">
      <c r="B14" s="288"/>
      <c r="C14" s="212"/>
      <c r="D14" s="187"/>
      <c r="F14" s="307"/>
    </row>
    <row r="15" spans="2:14" s="265" customFormat="1">
      <c r="B15" s="288"/>
      <c r="C15" s="212"/>
      <c r="D15" s="212" t="s">
        <v>112</v>
      </c>
      <c r="F15" s="288" t="s">
        <v>179</v>
      </c>
    </row>
    <row r="16" spans="2:14" s="265" customFormat="1" ht="2.25" customHeight="1">
      <c r="B16" s="288"/>
      <c r="C16" s="212"/>
      <c r="D16" s="187"/>
      <c r="F16" s="307"/>
    </row>
    <row r="17" spans="2:6" s="265" customFormat="1">
      <c r="B17" s="288"/>
      <c r="C17" s="212"/>
      <c r="D17" s="212" t="s">
        <v>158</v>
      </c>
      <c r="F17" s="288" t="s">
        <v>178</v>
      </c>
    </row>
    <row r="18" spans="2:6" s="265" customFormat="1" ht="2.25" customHeight="1">
      <c r="B18" s="288"/>
      <c r="C18" s="212"/>
      <c r="D18" s="187"/>
      <c r="F18" s="307"/>
    </row>
    <row r="19" spans="2:6" s="265" customFormat="1">
      <c r="B19" s="288"/>
      <c r="C19" s="212"/>
      <c r="D19" s="212" t="s">
        <v>113</v>
      </c>
      <c r="F19" s="288" t="s">
        <v>179</v>
      </c>
    </row>
    <row r="20" spans="2:6" s="265" customFormat="1" ht="2.25" customHeight="1">
      <c r="B20" s="288"/>
      <c r="C20" s="212"/>
      <c r="D20" s="187"/>
      <c r="F20" s="307"/>
    </row>
    <row r="21" spans="2:6" s="265" customFormat="1">
      <c r="B21" s="288"/>
      <c r="C21" s="212"/>
      <c r="D21" s="212" t="s">
        <v>381</v>
      </c>
      <c r="F21" s="216" t="s">
        <v>715</v>
      </c>
    </row>
    <row r="22" spans="2:6" s="265" customFormat="1">
      <c r="B22" s="288"/>
      <c r="C22" s="212"/>
      <c r="D22" s="212"/>
      <c r="F22" s="305" t="s">
        <v>391</v>
      </c>
    </row>
    <row r="23" spans="2:6" s="265" customFormat="1" ht="2.25" customHeight="1">
      <c r="B23" s="288"/>
      <c r="C23" s="212"/>
      <c r="D23" s="50"/>
      <c r="F23" s="307"/>
    </row>
    <row r="24" spans="2:6" s="265" customFormat="1">
      <c r="B24" s="288"/>
      <c r="C24" s="212"/>
      <c r="D24" s="212" t="s">
        <v>382</v>
      </c>
      <c r="F24" s="216" t="s">
        <v>715</v>
      </c>
    </row>
    <row r="25" spans="2:6" s="265" customFormat="1">
      <c r="B25" s="288"/>
      <c r="C25" s="212"/>
      <c r="D25" s="212"/>
      <c r="F25" s="305" t="s">
        <v>391</v>
      </c>
    </row>
    <row r="26" spans="2:6" s="265" customFormat="1" ht="2.25" customHeight="1">
      <c r="B26" s="288"/>
      <c r="C26" s="187"/>
      <c r="D26" s="187"/>
      <c r="F26" s="79"/>
    </row>
    <row r="27" spans="2:6" s="265" customFormat="1">
      <c r="B27" s="288"/>
      <c r="C27" s="212" t="s">
        <v>154</v>
      </c>
      <c r="D27" s="212" t="s">
        <v>396</v>
      </c>
      <c r="F27" s="305" t="s">
        <v>179</v>
      </c>
    </row>
    <row r="28" spans="2:6" s="265" customFormat="1" ht="2.25" customHeight="1">
      <c r="B28" s="288"/>
      <c r="C28" s="212"/>
      <c r="D28" s="187"/>
      <c r="F28" s="79"/>
    </row>
    <row r="29" spans="2:6" s="265" customFormat="1">
      <c r="B29" s="288"/>
      <c r="C29" s="212"/>
      <c r="D29" s="212" t="s">
        <v>397</v>
      </c>
      <c r="F29" s="305" t="s">
        <v>179</v>
      </c>
    </row>
    <row r="30" spans="2:6" s="265" customFormat="1" ht="2.25" customHeight="1">
      <c r="B30" s="288"/>
      <c r="C30" s="212"/>
      <c r="D30" s="187"/>
      <c r="F30" s="79"/>
    </row>
    <row r="31" spans="2:6" s="265" customFormat="1">
      <c r="B31" s="288"/>
      <c r="C31" s="212"/>
      <c r="D31" s="212" t="s">
        <v>398</v>
      </c>
      <c r="F31" s="305" t="s">
        <v>179</v>
      </c>
    </row>
    <row r="32" spans="2:6" s="265" customFormat="1" ht="2.25" customHeight="1">
      <c r="B32" s="288"/>
      <c r="C32" s="212"/>
      <c r="D32" s="187"/>
      <c r="F32" s="307"/>
    </row>
    <row r="33" spans="2:14" s="265" customFormat="1">
      <c r="B33" s="288"/>
      <c r="C33" s="212"/>
      <c r="D33" s="212" t="s">
        <v>381</v>
      </c>
      <c r="F33" s="216" t="s">
        <v>715</v>
      </c>
    </row>
    <row r="34" spans="2:14" s="265" customFormat="1">
      <c r="B34" s="288"/>
      <c r="C34" s="212"/>
      <c r="D34" s="212"/>
      <c r="F34" s="305" t="s">
        <v>391</v>
      </c>
    </row>
    <row r="35" spans="2:14" s="265" customFormat="1" ht="2.25" customHeight="1">
      <c r="B35" s="288"/>
      <c r="C35" s="212"/>
      <c r="D35" s="50"/>
      <c r="F35" s="307"/>
    </row>
    <row r="36" spans="2:14" s="265" customFormat="1">
      <c r="B36" s="288"/>
      <c r="C36" s="212"/>
      <c r="D36" s="212" t="s">
        <v>382</v>
      </c>
      <c r="F36" s="216" t="s">
        <v>715</v>
      </c>
    </row>
    <row r="37" spans="2:14" s="265" customFormat="1">
      <c r="B37" s="288"/>
      <c r="C37" s="212"/>
      <c r="D37" s="212"/>
      <c r="F37" s="305" t="s">
        <v>391</v>
      </c>
    </row>
    <row r="38" spans="2:14" s="265" customFormat="1" ht="2.25" customHeight="1">
      <c r="B38" s="288"/>
      <c r="C38" s="187"/>
      <c r="D38" s="187"/>
      <c r="F38" s="79"/>
    </row>
    <row r="39" spans="2:14" s="265" customFormat="1">
      <c r="B39" s="212"/>
      <c r="C39" s="212" t="s">
        <v>30</v>
      </c>
      <c r="D39" s="399" t="s">
        <v>182</v>
      </c>
      <c r="E39" s="79"/>
      <c r="F39" s="216" t="s">
        <v>715</v>
      </c>
      <c r="N39" s="37"/>
    </row>
    <row r="40" spans="2:14" s="265" customFormat="1">
      <c r="B40" s="212"/>
      <c r="C40" s="212"/>
      <c r="D40" s="212"/>
      <c r="E40" s="79"/>
      <c r="F40" s="216" t="s">
        <v>390</v>
      </c>
      <c r="N40" s="37"/>
    </row>
    <row r="41" spans="2:14" s="265" customFormat="1">
      <c r="B41" s="212"/>
      <c r="C41" s="212"/>
      <c r="D41" s="212"/>
      <c r="E41" s="79"/>
      <c r="F41" s="181" t="s">
        <v>391</v>
      </c>
      <c r="N41" s="37"/>
    </row>
    <row r="42" spans="2:14" s="265" customFormat="1" ht="2.25" customHeight="1">
      <c r="B42" s="288"/>
      <c r="C42" s="212"/>
      <c r="D42" s="187"/>
      <c r="F42" s="307"/>
    </row>
    <row r="43" spans="2:14" s="265" customFormat="1">
      <c r="B43" s="288"/>
      <c r="C43" s="212"/>
      <c r="D43" s="399" t="s">
        <v>381</v>
      </c>
      <c r="F43" s="216" t="s">
        <v>715</v>
      </c>
    </row>
    <row r="44" spans="2:14" s="265" customFormat="1">
      <c r="B44" s="288"/>
      <c r="C44" s="212"/>
      <c r="D44" s="212"/>
      <c r="F44" s="305" t="s">
        <v>391</v>
      </c>
    </row>
    <row r="45" spans="2:14" s="265" customFormat="1" ht="2.25" customHeight="1">
      <c r="B45" s="288"/>
      <c r="C45" s="212"/>
      <c r="D45" s="50"/>
      <c r="F45" s="307"/>
    </row>
    <row r="46" spans="2:14" s="265" customFormat="1">
      <c r="B46" s="288"/>
      <c r="C46" s="212"/>
      <c r="D46" s="399" t="s">
        <v>382</v>
      </c>
      <c r="F46" s="216" t="s">
        <v>715</v>
      </c>
    </row>
    <row r="47" spans="2:14" s="265" customFormat="1">
      <c r="B47" s="288"/>
      <c r="C47" s="212"/>
      <c r="D47" s="212"/>
      <c r="F47" s="305" t="s">
        <v>391</v>
      </c>
    </row>
    <row r="48" spans="2:14" s="265" customFormat="1" ht="2.25" customHeight="1">
      <c r="B48" s="212"/>
      <c r="C48" s="212"/>
      <c r="D48" s="307"/>
      <c r="F48" s="188"/>
    </row>
    <row r="49" spans="2:14" s="265" customFormat="1">
      <c r="B49" s="212"/>
      <c r="C49" s="212"/>
      <c r="D49" s="212" t="s">
        <v>399</v>
      </c>
      <c r="E49" s="79"/>
      <c r="F49" s="216" t="s">
        <v>179</v>
      </c>
      <c r="N49" s="37"/>
    </row>
    <row r="50" spans="2:14" s="265" customFormat="1" ht="2.25" customHeight="1">
      <c r="B50" s="212"/>
      <c r="C50" s="212"/>
      <c r="D50" s="187"/>
      <c r="E50" s="79"/>
      <c r="F50" s="188"/>
      <c r="N50" s="37"/>
    </row>
    <row r="51" spans="2:14" s="265" customFormat="1">
      <c r="B51" s="212"/>
      <c r="C51" s="212"/>
      <c r="D51" s="212" t="s">
        <v>400</v>
      </c>
      <c r="E51" s="79"/>
      <c r="F51" s="214" t="s">
        <v>179</v>
      </c>
      <c r="N51" s="37"/>
    </row>
    <row r="52" spans="2:14" s="265" customFormat="1" ht="2.25" customHeight="1">
      <c r="B52" s="212"/>
      <c r="C52" s="212"/>
      <c r="D52" s="187"/>
      <c r="E52" s="79"/>
      <c r="F52" s="306"/>
      <c r="N52" s="37"/>
    </row>
    <row r="53" spans="2:14" s="265" customFormat="1">
      <c r="B53" s="212"/>
      <c r="C53" s="212"/>
      <c r="D53" s="212" t="s">
        <v>401</v>
      </c>
      <c r="E53" s="79"/>
      <c r="F53" s="214" t="s">
        <v>179</v>
      </c>
      <c r="N53" s="37"/>
    </row>
    <row r="54" spans="2:14" s="265" customFormat="1">
      <c r="B54" s="288"/>
      <c r="C54" s="212"/>
      <c r="D54" s="212"/>
      <c r="F54" s="216"/>
    </row>
    <row r="55" spans="2:14" s="265" customFormat="1">
      <c r="B55" s="288"/>
      <c r="C55" s="212"/>
      <c r="D55" s="212"/>
      <c r="F55" s="305"/>
    </row>
    <row r="56" spans="2:14" s="265" customFormat="1" ht="2.25" customHeight="1">
      <c r="B56" s="288"/>
      <c r="C56" s="187"/>
      <c r="D56" s="187"/>
      <c r="F56" s="306"/>
    </row>
    <row r="57" spans="2:14" s="265" customFormat="1">
      <c r="B57" s="288"/>
      <c r="C57" s="212" t="s">
        <v>695</v>
      </c>
      <c r="D57" s="212" t="s">
        <v>719</v>
      </c>
      <c r="F57" s="216" t="s">
        <v>720</v>
      </c>
    </row>
    <row r="58" spans="2:14" s="265" customFormat="1">
      <c r="B58" s="288"/>
      <c r="C58" s="212"/>
      <c r="D58" s="212" t="s">
        <v>422</v>
      </c>
      <c r="F58" s="216" t="s">
        <v>715</v>
      </c>
    </row>
    <row r="59" spans="2:14" s="265" customFormat="1">
      <c r="B59" s="288"/>
      <c r="C59" s="212"/>
      <c r="D59" s="212"/>
      <c r="F59" s="216" t="s">
        <v>390</v>
      </c>
    </row>
    <row r="60" spans="2:14" s="265" customFormat="1">
      <c r="B60" s="288"/>
      <c r="C60" s="212"/>
      <c r="D60" s="212"/>
      <c r="F60" s="305" t="s">
        <v>391</v>
      </c>
    </row>
    <row r="61" spans="2:14" ht="9" customHeight="1"/>
    <row r="62" spans="2:14" ht="15" customHeight="1">
      <c r="B62" s="310" t="s">
        <v>177</v>
      </c>
      <c r="C62" s="212" t="s">
        <v>65</v>
      </c>
      <c r="D62" s="212" t="s">
        <v>383</v>
      </c>
      <c r="F62" s="216" t="s">
        <v>715</v>
      </c>
    </row>
    <row r="63" spans="2:14" s="265" customFormat="1">
      <c r="B63" s="212"/>
      <c r="C63" s="212"/>
      <c r="D63" s="212"/>
      <c r="F63" s="216" t="s">
        <v>390</v>
      </c>
    </row>
    <row r="64" spans="2:14">
      <c r="B64" s="213"/>
      <c r="C64" s="212"/>
      <c r="D64" s="212"/>
      <c r="F64" s="305" t="s">
        <v>391</v>
      </c>
    </row>
    <row r="65" spans="2:6" ht="2.25" customHeight="1">
      <c r="B65" s="213"/>
      <c r="C65" s="212"/>
      <c r="D65" s="187"/>
      <c r="E65" s="265"/>
      <c r="F65" s="188"/>
    </row>
    <row r="66" spans="2:6" s="265" customFormat="1">
      <c r="B66" s="288"/>
      <c r="C66" s="212"/>
      <c r="D66" s="212" t="s">
        <v>384</v>
      </c>
      <c r="F66" s="216" t="s">
        <v>715</v>
      </c>
    </row>
    <row r="67" spans="2:6" s="265" customFormat="1">
      <c r="B67" s="212"/>
      <c r="C67" s="212"/>
      <c r="D67" s="212"/>
      <c r="F67" s="216" t="s">
        <v>390</v>
      </c>
    </row>
    <row r="68" spans="2:6" s="265" customFormat="1">
      <c r="B68" s="288"/>
      <c r="C68" s="212"/>
      <c r="D68" s="212"/>
      <c r="F68" s="305" t="s">
        <v>391</v>
      </c>
    </row>
    <row r="69" spans="2:6" s="265" customFormat="1" ht="2.25" customHeight="1">
      <c r="B69" s="288"/>
      <c r="C69" s="212"/>
      <c r="D69" s="187"/>
      <c r="F69" s="307"/>
    </row>
    <row r="70" spans="2:6" s="265" customFormat="1">
      <c r="B70" s="288"/>
      <c r="C70" s="212"/>
      <c r="D70" s="212" t="s">
        <v>385</v>
      </c>
      <c r="F70" s="214" t="s">
        <v>179</v>
      </c>
    </row>
    <row r="71" spans="2:6" s="265" customFormat="1" ht="2.25" customHeight="1">
      <c r="B71" s="288"/>
      <c r="C71" s="212"/>
      <c r="D71" s="187"/>
      <c r="F71" s="307"/>
    </row>
    <row r="72" spans="2:6" s="265" customFormat="1">
      <c r="B72" s="288"/>
      <c r="C72" s="212"/>
      <c r="D72" s="212" t="s">
        <v>386</v>
      </c>
      <c r="F72" s="214" t="s">
        <v>179</v>
      </c>
    </row>
    <row r="73" spans="2:6" s="265" customFormat="1" ht="2.25" customHeight="1">
      <c r="B73" s="288"/>
      <c r="C73" s="187"/>
      <c r="D73" s="187"/>
      <c r="F73" s="307"/>
    </row>
    <row r="74" spans="2:6" s="265" customFormat="1">
      <c r="B74" s="288"/>
      <c r="C74" s="212" t="s">
        <v>99</v>
      </c>
      <c r="D74" s="212" t="s">
        <v>389</v>
      </c>
      <c r="F74" s="288" t="s">
        <v>359</v>
      </c>
    </row>
    <row r="75" spans="2:6" s="265" customFormat="1" ht="2.25" customHeight="1">
      <c r="B75" s="288"/>
      <c r="C75" s="212"/>
      <c r="D75" s="187"/>
      <c r="F75" s="307"/>
    </row>
    <row r="76" spans="2:6" s="265" customFormat="1">
      <c r="B76" s="288"/>
      <c r="C76" s="212"/>
      <c r="D76" s="212" t="s">
        <v>388</v>
      </c>
      <c r="F76" s="288" t="s">
        <v>721</v>
      </c>
    </row>
    <row r="77" spans="2:6" s="265" customFormat="1">
      <c r="B77" s="288"/>
      <c r="C77" s="212"/>
      <c r="D77" s="212"/>
      <c r="F77" s="288" t="s">
        <v>722</v>
      </c>
    </row>
    <row r="78" spans="2:6" s="265" customFormat="1">
      <c r="B78" s="288"/>
      <c r="C78" s="212"/>
      <c r="D78" s="212"/>
      <c r="F78" s="288" t="s">
        <v>391</v>
      </c>
    </row>
    <row r="79" spans="2:6" s="265" customFormat="1" ht="2.25" customHeight="1">
      <c r="B79" s="288"/>
      <c r="C79" s="212"/>
      <c r="D79" s="187"/>
      <c r="F79" s="307"/>
    </row>
    <row r="80" spans="2:6" s="265" customFormat="1">
      <c r="B80" s="288"/>
      <c r="C80" s="212"/>
      <c r="D80" s="212" t="s">
        <v>70</v>
      </c>
      <c r="F80" s="216" t="s">
        <v>715</v>
      </c>
    </row>
    <row r="81" spans="2:6" s="265" customFormat="1">
      <c r="B81" s="288"/>
      <c r="C81" s="212"/>
      <c r="D81" s="212"/>
      <c r="F81" s="288" t="s">
        <v>390</v>
      </c>
    </row>
    <row r="82" spans="2:6" s="265" customFormat="1">
      <c r="B82" s="288"/>
      <c r="C82" s="212"/>
      <c r="D82" s="212"/>
      <c r="F82" s="288" t="s">
        <v>391</v>
      </c>
    </row>
    <row r="83" spans="2:6" s="265" customFormat="1" ht="2.25" customHeight="1">
      <c r="B83" s="288"/>
      <c r="C83" s="212"/>
      <c r="D83" s="187"/>
      <c r="F83" s="307"/>
    </row>
    <row r="84" spans="2:6" s="265" customFormat="1">
      <c r="B84" s="288"/>
      <c r="C84" s="212"/>
      <c r="D84" s="212" t="s">
        <v>71</v>
      </c>
      <c r="F84" s="288" t="s">
        <v>721</v>
      </c>
    </row>
    <row r="85" spans="2:6" s="265" customFormat="1">
      <c r="B85" s="288"/>
      <c r="C85" s="212"/>
      <c r="D85" s="212"/>
      <c r="F85" s="288" t="s">
        <v>722</v>
      </c>
    </row>
    <row r="86" spans="2:6" s="265" customFormat="1">
      <c r="B86" s="288"/>
      <c r="C86" s="212"/>
      <c r="D86" s="212"/>
      <c r="F86" s="288" t="s">
        <v>391</v>
      </c>
    </row>
    <row r="87" spans="2:6" s="265" customFormat="1" ht="2.25" customHeight="1">
      <c r="B87" s="288"/>
      <c r="C87" s="212"/>
      <c r="D87" s="187"/>
      <c r="F87" s="307"/>
    </row>
    <row r="88" spans="2:6" s="265" customFormat="1">
      <c r="B88" s="288"/>
      <c r="C88" s="212"/>
      <c r="D88" s="212" t="s">
        <v>392</v>
      </c>
      <c r="F88" s="216" t="s">
        <v>715</v>
      </c>
    </row>
    <row r="89" spans="2:6" s="265" customFormat="1">
      <c r="B89" s="288"/>
      <c r="C89" s="212"/>
      <c r="D89" s="212"/>
      <c r="F89" s="288" t="s">
        <v>390</v>
      </c>
    </row>
    <row r="90" spans="2:6" s="265" customFormat="1">
      <c r="B90" s="288"/>
      <c r="C90" s="212"/>
      <c r="D90" s="212"/>
      <c r="F90" s="288" t="s">
        <v>391</v>
      </c>
    </row>
    <row r="91" spans="2:6" s="265" customFormat="1" ht="2.25" customHeight="1">
      <c r="B91" s="288"/>
      <c r="C91" s="212"/>
      <c r="D91" s="187"/>
      <c r="F91" s="307"/>
    </row>
    <row r="92" spans="2:6" s="265" customFormat="1">
      <c r="B92" s="288"/>
      <c r="C92" s="212"/>
      <c r="D92" s="212" t="s">
        <v>393</v>
      </c>
      <c r="F92" s="216" t="s">
        <v>715</v>
      </c>
    </row>
    <row r="93" spans="2:6" s="265" customFormat="1">
      <c r="B93" s="288"/>
      <c r="C93" s="212"/>
      <c r="D93" s="212"/>
      <c r="F93" s="288" t="s">
        <v>390</v>
      </c>
    </row>
    <row r="94" spans="2:6" s="265" customFormat="1">
      <c r="B94" s="288"/>
      <c r="C94" s="212"/>
      <c r="D94" s="212"/>
      <c r="F94" s="288" t="s">
        <v>391</v>
      </c>
    </row>
    <row r="95" spans="2:6" s="265" customFormat="1" ht="2.25" customHeight="1">
      <c r="B95" s="288"/>
      <c r="C95" s="187"/>
      <c r="D95" s="187"/>
      <c r="F95" s="307"/>
    </row>
    <row r="96" spans="2:6" s="265" customFormat="1">
      <c r="B96" s="288"/>
      <c r="C96" s="212" t="s">
        <v>394</v>
      </c>
      <c r="D96" s="212" t="s">
        <v>729</v>
      </c>
      <c r="F96" s="216" t="s">
        <v>715</v>
      </c>
    </row>
    <row r="97" spans="2:6" s="265" customFormat="1">
      <c r="B97" s="288"/>
      <c r="C97" s="212"/>
      <c r="D97" s="212"/>
      <c r="F97" s="288" t="s">
        <v>390</v>
      </c>
    </row>
    <row r="98" spans="2:6" s="265" customFormat="1">
      <c r="B98" s="288"/>
      <c r="C98" s="212"/>
      <c r="D98" s="212"/>
      <c r="F98" s="288" t="s">
        <v>391</v>
      </c>
    </row>
    <row r="99" spans="2:6" s="265" customFormat="1" ht="2.25" customHeight="1">
      <c r="B99" s="288"/>
      <c r="C99" s="187"/>
      <c r="D99" s="187"/>
      <c r="F99" s="307"/>
    </row>
    <row r="100" spans="2:6" s="265" customFormat="1">
      <c r="B100" s="288"/>
      <c r="C100" s="212" t="s">
        <v>394</v>
      </c>
      <c r="D100" s="212" t="s">
        <v>44</v>
      </c>
      <c r="F100" s="216" t="s">
        <v>715</v>
      </c>
    </row>
    <row r="101" spans="2:6" s="265" customFormat="1">
      <c r="B101" s="288"/>
      <c r="C101" s="212"/>
      <c r="D101" s="212"/>
      <c r="F101" s="288" t="s">
        <v>391</v>
      </c>
    </row>
    <row r="102" spans="2:6" s="265" customFormat="1" ht="2.25" customHeight="1">
      <c r="B102" s="288"/>
      <c r="C102" s="187"/>
      <c r="D102" s="187"/>
      <c r="F102" s="307"/>
    </row>
    <row r="103" spans="2:6" s="265" customFormat="1">
      <c r="B103" s="288"/>
      <c r="C103" s="212" t="s">
        <v>206</v>
      </c>
      <c r="D103" s="212" t="s">
        <v>395</v>
      </c>
      <c r="F103" s="288" t="s">
        <v>179</v>
      </c>
    </row>
    <row r="104" spans="2:6" s="265" customFormat="1" ht="2.25" customHeight="1">
      <c r="B104" s="288"/>
      <c r="C104" s="212"/>
      <c r="D104" s="187"/>
      <c r="F104" s="307"/>
    </row>
    <row r="105" spans="2:6" s="265" customFormat="1">
      <c r="B105" s="288"/>
      <c r="C105" s="212"/>
      <c r="D105" s="212" t="s">
        <v>112</v>
      </c>
      <c r="F105" s="288" t="s">
        <v>179</v>
      </c>
    </row>
    <row r="106" spans="2:6" s="265" customFormat="1" ht="2.25" customHeight="1">
      <c r="B106" s="288"/>
      <c r="C106" s="212"/>
      <c r="D106" s="187"/>
      <c r="F106" s="307"/>
    </row>
    <row r="107" spans="2:6" s="265" customFormat="1">
      <c r="B107" s="288"/>
      <c r="C107" s="212"/>
      <c r="D107" s="212" t="s">
        <v>158</v>
      </c>
      <c r="F107" s="288" t="s">
        <v>178</v>
      </c>
    </row>
    <row r="108" spans="2:6" s="265" customFormat="1" ht="2.25" customHeight="1">
      <c r="B108" s="288"/>
      <c r="C108" s="212"/>
      <c r="D108" s="187"/>
      <c r="F108" s="307"/>
    </row>
    <row r="109" spans="2:6" s="265" customFormat="1">
      <c r="B109" s="288"/>
      <c r="C109" s="212"/>
      <c r="D109" s="212" t="s">
        <v>113</v>
      </c>
      <c r="F109" s="288" t="s">
        <v>179</v>
      </c>
    </row>
    <row r="110" spans="2:6" s="265" customFormat="1" ht="2.25" customHeight="1">
      <c r="B110" s="288"/>
      <c r="C110" s="212"/>
      <c r="D110" s="187"/>
      <c r="F110" s="307"/>
    </row>
    <row r="111" spans="2:6" s="265" customFormat="1">
      <c r="B111" s="288"/>
      <c r="C111" s="212"/>
      <c r="D111" s="212" t="s">
        <v>280</v>
      </c>
      <c r="F111" s="216" t="s">
        <v>715</v>
      </c>
    </row>
    <row r="112" spans="2:6" s="265" customFormat="1">
      <c r="B112" s="288"/>
      <c r="C112" s="212"/>
      <c r="D112" s="212"/>
      <c r="F112" s="216" t="s">
        <v>390</v>
      </c>
    </row>
    <row r="113" spans="2:14" s="265" customFormat="1">
      <c r="B113" s="288"/>
      <c r="C113" s="212"/>
      <c r="D113" s="212"/>
      <c r="F113" s="305" t="s">
        <v>391</v>
      </c>
    </row>
    <row r="114" spans="2:14" s="265" customFormat="1" ht="2.25" customHeight="1">
      <c r="B114" s="288"/>
      <c r="C114" s="187"/>
      <c r="D114" s="187"/>
      <c r="F114" s="79"/>
    </row>
    <row r="115" spans="2:14" s="265" customFormat="1">
      <c r="B115" s="288"/>
      <c r="C115" s="212" t="s">
        <v>154</v>
      </c>
      <c r="D115" s="212" t="s">
        <v>396</v>
      </c>
      <c r="F115" s="305" t="s">
        <v>179</v>
      </c>
    </row>
    <row r="116" spans="2:14" s="265" customFormat="1" ht="2.25" customHeight="1">
      <c r="B116" s="288"/>
      <c r="C116" s="212"/>
      <c r="D116" s="187"/>
      <c r="F116" s="79"/>
    </row>
    <row r="117" spans="2:14" s="265" customFormat="1">
      <c r="B117" s="288"/>
      <c r="C117" s="212"/>
      <c r="D117" s="212" t="s">
        <v>397</v>
      </c>
      <c r="F117" s="305" t="s">
        <v>179</v>
      </c>
    </row>
    <row r="118" spans="2:14" s="265" customFormat="1" ht="2.25" customHeight="1">
      <c r="B118" s="288"/>
      <c r="C118" s="212"/>
      <c r="D118" s="187"/>
      <c r="F118" s="79"/>
    </row>
    <row r="119" spans="2:14" s="265" customFormat="1">
      <c r="B119" s="288"/>
      <c r="C119" s="212"/>
      <c r="D119" s="212" t="s">
        <v>398</v>
      </c>
      <c r="F119" s="305" t="s">
        <v>179</v>
      </c>
    </row>
    <row r="120" spans="2:14" s="265" customFormat="1" ht="2.25" customHeight="1">
      <c r="B120" s="288"/>
      <c r="C120" s="212"/>
      <c r="D120" s="187"/>
      <c r="F120" s="79"/>
    </row>
    <row r="121" spans="2:14" s="265" customFormat="1">
      <c r="B121" s="288"/>
      <c r="C121" s="212"/>
      <c r="D121" s="212" t="s">
        <v>280</v>
      </c>
      <c r="F121" s="216" t="s">
        <v>715</v>
      </c>
    </row>
    <row r="122" spans="2:14" s="265" customFormat="1">
      <c r="B122" s="288"/>
      <c r="C122" s="212"/>
      <c r="D122" s="212"/>
      <c r="F122" s="216" t="s">
        <v>390</v>
      </c>
    </row>
    <row r="123" spans="2:14" s="265" customFormat="1">
      <c r="B123" s="288"/>
      <c r="C123" s="212"/>
      <c r="D123" s="212"/>
      <c r="F123" s="305" t="s">
        <v>391</v>
      </c>
    </row>
    <row r="124" spans="2:14" s="265" customFormat="1" ht="2.25" customHeight="1">
      <c r="B124" s="288"/>
      <c r="C124" s="187"/>
      <c r="D124" s="187"/>
      <c r="F124" s="79"/>
    </row>
    <row r="125" spans="2:14">
      <c r="B125" s="212"/>
      <c r="C125" s="212" t="s">
        <v>30</v>
      </c>
      <c r="D125" s="212" t="s">
        <v>280</v>
      </c>
      <c r="E125" s="79"/>
      <c r="F125" s="216" t="s">
        <v>715</v>
      </c>
      <c r="N125" s="37"/>
    </row>
    <row r="126" spans="2:14" s="265" customFormat="1">
      <c r="B126" s="212"/>
      <c r="C126" s="212"/>
      <c r="D126" s="212"/>
      <c r="E126" s="79"/>
      <c r="F126" s="216" t="s">
        <v>390</v>
      </c>
      <c r="N126" s="37"/>
    </row>
    <row r="127" spans="2:14" s="265" customFormat="1">
      <c r="B127" s="212"/>
      <c r="C127" s="212"/>
      <c r="D127" s="212"/>
      <c r="E127" s="79"/>
      <c r="F127" s="305" t="s">
        <v>391</v>
      </c>
      <c r="N127" s="37"/>
    </row>
    <row r="128" spans="2:14" s="265" customFormat="1" ht="2.25" customHeight="1">
      <c r="B128" s="212"/>
      <c r="C128" s="212"/>
      <c r="D128" s="307"/>
      <c r="F128" s="188"/>
    </row>
    <row r="129" spans="2:14" s="265" customFormat="1">
      <c r="B129" s="212"/>
      <c r="C129" s="212"/>
      <c r="D129" s="212" t="s">
        <v>399</v>
      </c>
      <c r="E129" s="79"/>
      <c r="F129" s="216" t="s">
        <v>179</v>
      </c>
      <c r="N129" s="37"/>
    </row>
    <row r="130" spans="2:14" s="265" customFormat="1" ht="2.25" customHeight="1">
      <c r="B130" s="212"/>
      <c r="C130" s="212"/>
      <c r="D130" s="187"/>
      <c r="E130" s="79"/>
      <c r="F130" s="188"/>
      <c r="N130" s="37"/>
    </row>
    <row r="131" spans="2:14" s="265" customFormat="1">
      <c r="B131" s="212"/>
      <c r="C131" s="212"/>
      <c r="D131" s="212" t="s">
        <v>400</v>
      </c>
      <c r="E131" s="79"/>
      <c r="F131" s="214" t="s">
        <v>179</v>
      </c>
      <c r="N131" s="37"/>
    </row>
    <row r="132" spans="2:14" s="265" customFormat="1" ht="2.25" customHeight="1">
      <c r="B132" s="212"/>
      <c r="C132" s="212"/>
      <c r="D132" s="187"/>
      <c r="E132" s="79"/>
      <c r="F132" s="306"/>
      <c r="N132" s="37"/>
    </row>
    <row r="133" spans="2:14" s="265" customFormat="1">
      <c r="B133" s="212"/>
      <c r="C133" s="212"/>
      <c r="D133" s="212" t="s">
        <v>401</v>
      </c>
      <c r="E133" s="79"/>
      <c r="F133" s="214" t="s">
        <v>179</v>
      </c>
      <c r="N133" s="37"/>
    </row>
    <row r="134" spans="2:14" ht="9" customHeight="1">
      <c r="B134" s="187"/>
      <c r="C134" s="187"/>
      <c r="D134" s="187"/>
      <c r="E134" s="79"/>
      <c r="F134" s="188"/>
      <c r="N134" s="37"/>
    </row>
    <row r="135" spans="2:14">
      <c r="B135" s="310" t="s">
        <v>272</v>
      </c>
      <c r="C135" s="212" t="s">
        <v>65</v>
      </c>
      <c r="D135" s="212" t="s">
        <v>402</v>
      </c>
      <c r="F135" s="216" t="s">
        <v>715</v>
      </c>
    </row>
    <row r="136" spans="2:14" s="265" customFormat="1">
      <c r="B136" s="212"/>
      <c r="C136" s="212"/>
      <c r="D136" s="212"/>
      <c r="F136" s="216" t="s">
        <v>390</v>
      </c>
    </row>
    <row r="137" spans="2:14" s="265" customFormat="1">
      <c r="B137" s="212"/>
      <c r="C137" s="212"/>
      <c r="D137" s="212"/>
      <c r="F137" s="305" t="s">
        <v>391</v>
      </c>
    </row>
    <row r="138" spans="2:14" ht="2.25" customHeight="1">
      <c r="B138" s="212"/>
      <c r="C138" s="187"/>
      <c r="D138" s="187"/>
    </row>
    <row r="139" spans="2:14" ht="25.5">
      <c r="B139" s="212"/>
      <c r="C139" s="212" t="s">
        <v>180</v>
      </c>
      <c r="D139" s="212" t="s">
        <v>367</v>
      </c>
      <c r="E139" s="79"/>
      <c r="F139" s="215" t="s">
        <v>201</v>
      </c>
      <c r="N139" s="37"/>
    </row>
    <row r="140" spans="2:14" ht="2.25" customHeight="1">
      <c r="B140" s="212"/>
      <c r="C140" s="212"/>
      <c r="D140" s="187"/>
      <c r="E140" s="79"/>
      <c r="F140" s="314"/>
    </row>
    <row r="141" spans="2:14" s="265" customFormat="1">
      <c r="B141" s="212"/>
      <c r="C141" s="212"/>
      <c r="D141" s="212" t="s">
        <v>403</v>
      </c>
      <c r="F141" s="216" t="s">
        <v>715</v>
      </c>
    </row>
    <row r="142" spans="2:14" s="265" customFormat="1">
      <c r="B142" s="212"/>
      <c r="C142" s="212"/>
      <c r="D142" s="212"/>
      <c r="F142" s="216" t="s">
        <v>390</v>
      </c>
    </row>
    <row r="143" spans="2:14" s="265" customFormat="1">
      <c r="B143" s="212"/>
      <c r="C143" s="212"/>
      <c r="D143" s="212"/>
      <c r="F143" s="305" t="s">
        <v>391</v>
      </c>
    </row>
    <row r="144" spans="2:14" s="265" customFormat="1" ht="2.25" customHeight="1">
      <c r="B144" s="212"/>
      <c r="C144" s="187"/>
      <c r="D144" s="187"/>
      <c r="F144" s="187"/>
    </row>
    <row r="145" spans="2:14" s="265" customFormat="1">
      <c r="B145" s="212"/>
      <c r="C145" s="415" t="s">
        <v>404</v>
      </c>
      <c r="D145" s="212" t="s">
        <v>223</v>
      </c>
      <c r="F145" s="216" t="s">
        <v>715</v>
      </c>
    </row>
    <row r="146" spans="2:14" s="265" customFormat="1">
      <c r="B146" s="212"/>
      <c r="C146" s="415"/>
      <c r="D146" s="212"/>
      <c r="F146" s="216" t="s">
        <v>390</v>
      </c>
    </row>
    <row r="147" spans="2:14" s="265" customFormat="1">
      <c r="B147" s="212"/>
      <c r="C147" s="212"/>
      <c r="D147" s="212"/>
      <c r="F147" s="305" t="s">
        <v>415</v>
      </c>
    </row>
    <row r="148" spans="2:14" s="265" customFormat="1" ht="9" customHeight="1">
      <c r="B148" s="187"/>
      <c r="C148" s="187"/>
      <c r="D148" s="187"/>
      <c r="F148" s="187"/>
    </row>
    <row r="149" spans="2:14" s="265" customFormat="1">
      <c r="B149" s="310" t="s">
        <v>360</v>
      </c>
      <c r="C149" s="212" t="s">
        <v>65</v>
      </c>
      <c r="D149" s="212" t="s">
        <v>402</v>
      </c>
      <c r="F149" s="216" t="s">
        <v>715</v>
      </c>
    </row>
    <row r="150" spans="2:14" s="265" customFormat="1">
      <c r="B150" s="212"/>
      <c r="C150" s="212"/>
      <c r="D150" s="212"/>
      <c r="F150" s="216" t="s">
        <v>390</v>
      </c>
    </row>
    <row r="151" spans="2:14">
      <c r="B151" s="212"/>
      <c r="C151" s="212"/>
      <c r="D151" s="212"/>
      <c r="E151" s="79"/>
      <c r="F151" s="305" t="s">
        <v>391</v>
      </c>
      <c r="N151" s="37"/>
    </row>
    <row r="152" spans="2:14" s="265" customFormat="1" ht="2.25" customHeight="1">
      <c r="B152" s="212"/>
      <c r="C152" s="187"/>
      <c r="D152" s="187"/>
      <c r="E152" s="79"/>
      <c r="F152" s="79"/>
      <c r="N152" s="37"/>
    </row>
    <row r="153" spans="2:14" s="265" customFormat="1">
      <c r="B153" s="212"/>
      <c r="C153" s="212" t="s">
        <v>251</v>
      </c>
      <c r="D153" s="212" t="s">
        <v>402</v>
      </c>
      <c r="E153" s="79"/>
      <c r="F153" s="216" t="s">
        <v>715</v>
      </c>
      <c r="N153" s="37"/>
    </row>
    <row r="154" spans="2:14" s="265" customFormat="1">
      <c r="B154" s="212"/>
      <c r="C154" s="212"/>
      <c r="D154" s="212"/>
      <c r="E154" s="79"/>
      <c r="F154" s="216" t="s">
        <v>390</v>
      </c>
      <c r="N154" s="37"/>
    </row>
    <row r="155" spans="2:14" s="265" customFormat="1">
      <c r="B155" s="212"/>
      <c r="C155" s="212"/>
      <c r="D155" s="212"/>
      <c r="E155" s="79"/>
      <c r="F155" s="305" t="s">
        <v>391</v>
      </c>
      <c r="N155" s="37"/>
    </row>
    <row r="156" spans="2:14" s="265" customFormat="1" ht="2.25" customHeight="1">
      <c r="B156" s="212"/>
      <c r="C156" s="187"/>
      <c r="D156" s="187"/>
      <c r="E156" s="79"/>
      <c r="F156" s="79"/>
      <c r="N156" s="37"/>
    </row>
    <row r="157" spans="2:14" s="265" customFormat="1">
      <c r="B157" s="212"/>
      <c r="C157" s="414" t="s">
        <v>427</v>
      </c>
      <c r="D157" s="399" t="s">
        <v>104</v>
      </c>
      <c r="E157" s="79"/>
      <c r="F157" s="216" t="s">
        <v>715</v>
      </c>
      <c r="N157" s="37"/>
    </row>
    <row r="158" spans="2:14" s="265" customFormat="1">
      <c r="B158" s="212"/>
      <c r="C158" s="414"/>
      <c r="D158" s="212"/>
      <c r="E158" s="79"/>
      <c r="F158" s="216" t="s">
        <v>390</v>
      </c>
      <c r="N158" s="37"/>
    </row>
    <row r="159" spans="2:14" s="265" customFormat="1">
      <c r="B159" s="212"/>
      <c r="C159" s="212"/>
      <c r="D159" s="212"/>
      <c r="E159" s="79"/>
      <c r="F159" s="305" t="s">
        <v>391</v>
      </c>
      <c r="N159" s="37"/>
    </row>
    <row r="160" spans="2:14" s="265" customFormat="1">
      <c r="B160" s="212"/>
      <c r="C160" s="212"/>
      <c r="D160" s="399" t="s">
        <v>716</v>
      </c>
      <c r="E160" s="79"/>
      <c r="F160" s="305" t="s">
        <v>179</v>
      </c>
      <c r="N160" s="37"/>
    </row>
    <row r="161" spans="2:14" s="265" customFormat="1">
      <c r="B161" s="212"/>
      <c r="C161" s="212"/>
      <c r="D161" s="399" t="s">
        <v>717</v>
      </c>
      <c r="E161" s="79"/>
      <c r="F161" s="305" t="s">
        <v>179</v>
      </c>
      <c r="N161" s="37"/>
    </row>
    <row r="162" spans="2:14" s="265" customFormat="1" ht="9" customHeight="1"/>
    <row r="163" spans="2:14" s="265" customFormat="1">
      <c r="B163" s="309" t="s">
        <v>184</v>
      </c>
      <c r="C163" s="288" t="s">
        <v>308</v>
      </c>
      <c r="D163" s="212" t="s">
        <v>718</v>
      </c>
      <c r="E163" s="187"/>
      <c r="F163" s="288" t="s">
        <v>715</v>
      </c>
    </row>
    <row r="164" spans="2:14" s="265" customFormat="1">
      <c r="B164" s="309"/>
      <c r="C164" s="288"/>
      <c r="D164" s="212"/>
      <c r="E164" s="187"/>
      <c r="F164" s="288" t="s">
        <v>390</v>
      </c>
    </row>
    <row r="165" spans="2:14" s="265" customFormat="1">
      <c r="B165" s="309"/>
      <c r="C165" s="288"/>
      <c r="D165" s="212"/>
      <c r="E165" s="187"/>
      <c r="F165" s="212" t="s">
        <v>391</v>
      </c>
    </row>
    <row r="166" spans="2:14" s="265" customFormat="1" ht="2.25" customHeight="1">
      <c r="B166" s="309"/>
      <c r="C166" s="307"/>
      <c r="D166" s="187"/>
      <c r="E166" s="79"/>
      <c r="F166" s="188"/>
    </row>
    <row r="167" spans="2:14" s="265" customFormat="1">
      <c r="B167" s="309"/>
      <c r="C167" s="288" t="s">
        <v>358</v>
      </c>
      <c r="D167" s="212" t="s">
        <v>281</v>
      </c>
      <c r="E167" s="79"/>
      <c r="F167" s="288" t="s">
        <v>715</v>
      </c>
    </row>
    <row r="168" spans="2:14" s="265" customFormat="1">
      <c r="B168" s="309"/>
      <c r="C168" s="288"/>
      <c r="D168" s="212"/>
      <c r="E168" s="79"/>
      <c r="F168" s="288" t="s">
        <v>390</v>
      </c>
    </row>
    <row r="169" spans="2:14" s="265" customFormat="1">
      <c r="B169" s="309"/>
      <c r="C169" s="288"/>
      <c r="D169" s="212"/>
      <c r="E169" s="79"/>
      <c r="F169" s="212" t="s">
        <v>391</v>
      </c>
    </row>
    <row r="170" spans="2:14" s="265" customFormat="1" ht="9" customHeight="1"/>
    <row r="171" spans="2:14">
      <c r="B171" s="309" t="s">
        <v>57</v>
      </c>
      <c r="C171" s="212" t="s">
        <v>165</v>
      </c>
      <c r="D171" s="212" t="s">
        <v>181</v>
      </c>
      <c r="E171" s="79"/>
      <c r="F171" s="214" t="s">
        <v>179</v>
      </c>
    </row>
    <row r="172" spans="2:14" s="265" customFormat="1" ht="2.25" customHeight="1">
      <c r="B172" s="288"/>
      <c r="C172" s="212"/>
      <c r="D172" s="187"/>
      <c r="E172" s="79"/>
      <c r="F172" s="306"/>
    </row>
    <row r="173" spans="2:14" s="265" customFormat="1">
      <c r="B173" s="288"/>
      <c r="C173" s="212"/>
      <c r="D173" s="212" t="s">
        <v>280</v>
      </c>
      <c r="E173" s="79"/>
      <c r="F173" s="288" t="s">
        <v>715</v>
      </c>
    </row>
    <row r="174" spans="2:14" s="265" customFormat="1">
      <c r="B174" s="288"/>
      <c r="C174" s="212"/>
      <c r="D174" s="212"/>
      <c r="E174" s="79"/>
      <c r="F174" s="288" t="s">
        <v>390</v>
      </c>
    </row>
    <row r="175" spans="2:14" s="265" customFormat="1">
      <c r="B175" s="288"/>
      <c r="C175" s="212"/>
      <c r="D175" s="212"/>
      <c r="E175" s="79"/>
      <c r="F175" s="212" t="s">
        <v>415</v>
      </c>
    </row>
  </sheetData>
  <mergeCells count="5">
    <mergeCell ref="M4:N4"/>
    <mergeCell ref="B2:F2"/>
    <mergeCell ref="B3:F3"/>
    <mergeCell ref="C157:C158"/>
    <mergeCell ref="C145:C14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F9E88"/>
  </sheetPr>
  <dimension ref="B1:O24"/>
  <sheetViews>
    <sheetView workbookViewId="0"/>
  </sheetViews>
  <sheetFormatPr defaultColWidth="9.140625" defaultRowHeight="15"/>
  <cols>
    <col min="1" max="1" width="3.140625" style="26" customWidth="1"/>
    <col min="2" max="2" width="19.7109375" style="26" customWidth="1"/>
    <col min="3" max="3" width="27" style="26" customWidth="1"/>
    <col min="4" max="4" width="41.5703125" style="26" customWidth="1"/>
    <col min="5" max="5" width="27.7109375" style="26" customWidth="1"/>
    <col min="6" max="6" width="4.5703125" style="26" customWidth="1"/>
    <col min="7" max="7" width="27.28515625" style="26" customWidth="1"/>
    <col min="8" max="8" width="17.140625" style="26" customWidth="1"/>
    <col min="9" max="9" width="16.85546875" style="26" customWidth="1"/>
    <col min="10" max="10" width="26" style="26" customWidth="1"/>
    <col min="11" max="11" width="2.28515625" style="26" customWidth="1"/>
    <col min="12" max="12" width="13.85546875" style="26" customWidth="1"/>
    <col min="13" max="16384" width="9.140625" style="26"/>
  </cols>
  <sheetData>
    <row r="1" spans="2:15" ht="54" customHeight="1">
      <c r="B1" s="153" t="s">
        <v>224</v>
      </c>
      <c r="C1" s="153"/>
      <c r="D1" s="153"/>
      <c r="E1" s="153"/>
      <c r="F1" s="153"/>
      <c r="G1" s="153"/>
      <c r="H1" s="153"/>
      <c r="I1" s="153"/>
      <c r="J1" s="153"/>
      <c r="K1" s="153"/>
      <c r="L1" s="153"/>
    </row>
    <row r="2" spans="2:15" ht="21.95" customHeight="1">
      <c r="B2" s="418" t="s">
        <v>100</v>
      </c>
      <c r="C2" s="419"/>
      <c r="D2" s="419"/>
      <c r="E2" s="419"/>
      <c r="F2" s="419"/>
      <c r="G2" s="419"/>
      <c r="H2" s="419"/>
      <c r="I2" s="419"/>
      <c r="J2" s="419"/>
      <c r="K2" s="419"/>
      <c r="L2" s="419"/>
      <c r="N2" s="40"/>
      <c r="O2" s="39"/>
    </row>
    <row r="3" spans="2:15" ht="9" customHeight="1">
      <c r="F3" s="32"/>
      <c r="G3" s="32"/>
      <c r="N3" s="40"/>
      <c r="O3" s="39"/>
    </row>
    <row r="4" spans="2:15" ht="20.100000000000001" customHeight="1">
      <c r="B4" s="152" t="s">
        <v>107</v>
      </c>
      <c r="C4" s="152" t="s">
        <v>159</v>
      </c>
      <c r="D4" s="152" t="s">
        <v>160</v>
      </c>
      <c r="E4" s="152" t="s">
        <v>162</v>
      </c>
      <c r="G4" s="152" t="s">
        <v>107</v>
      </c>
      <c r="H4" s="152" t="s">
        <v>159</v>
      </c>
      <c r="I4" s="152" t="s">
        <v>160</v>
      </c>
      <c r="J4" s="152" t="s">
        <v>162</v>
      </c>
      <c r="L4" s="152" t="s">
        <v>163</v>
      </c>
    </row>
    <row r="5" spans="2:15" ht="9" customHeight="1"/>
    <row r="6" spans="2:15">
      <c r="B6" s="421" t="s">
        <v>182</v>
      </c>
      <c r="C6" s="421" t="s">
        <v>91</v>
      </c>
      <c r="D6" s="184"/>
      <c r="E6" s="184"/>
      <c r="F6" s="410" t="s">
        <v>90</v>
      </c>
      <c r="G6" s="184" t="s">
        <v>187</v>
      </c>
      <c r="H6" s="421" t="s">
        <v>183</v>
      </c>
      <c r="I6" s="184"/>
      <c r="J6" s="184"/>
      <c r="K6" s="78"/>
      <c r="L6" s="417" t="b">
        <f>'Distribution Business'!M5='Standard Control'!K5+'Alternative control'!I7+'Other Services'!L5</f>
        <v>1</v>
      </c>
    </row>
    <row r="7" spans="2:15">
      <c r="B7" s="421"/>
      <c r="C7" s="421"/>
      <c r="D7" s="184"/>
      <c r="E7" s="184"/>
      <c r="F7" s="410"/>
      <c r="G7" s="184" t="s">
        <v>185</v>
      </c>
      <c r="H7" s="421"/>
      <c r="I7" s="184"/>
      <c r="J7" s="184"/>
      <c r="K7" s="78"/>
      <c r="L7" s="417"/>
    </row>
    <row r="8" spans="2:15">
      <c r="B8" s="421"/>
      <c r="C8" s="421"/>
      <c r="D8" s="184"/>
      <c r="E8" s="184"/>
      <c r="F8" s="410"/>
      <c r="G8" s="184" t="s">
        <v>186</v>
      </c>
      <c r="H8" s="421"/>
      <c r="I8" s="184"/>
      <c r="J8" s="184"/>
      <c r="K8" s="78"/>
      <c r="L8" s="417"/>
    </row>
    <row r="9" spans="2:15">
      <c r="B9" s="94"/>
    </row>
    <row r="10" spans="2:15">
      <c r="B10" s="420" t="s">
        <v>182</v>
      </c>
      <c r="C10" s="420" t="s">
        <v>184</v>
      </c>
      <c r="D10" s="180"/>
      <c r="E10" s="180"/>
      <c r="F10" s="410" t="s">
        <v>90</v>
      </c>
      <c r="G10" s="180" t="s">
        <v>187</v>
      </c>
      <c r="H10" s="420" t="s">
        <v>184</v>
      </c>
      <c r="I10" s="180"/>
      <c r="J10" s="180"/>
      <c r="K10" s="78"/>
      <c r="L10" s="417" t="b">
        <f>'Distribution Business'!M14='Standard Control'!K14+'Alternative control'!I11+'Other Services'!L14</f>
        <v>1</v>
      </c>
    </row>
    <row r="11" spans="2:15">
      <c r="B11" s="420"/>
      <c r="C11" s="420"/>
      <c r="D11" s="180"/>
      <c r="E11" s="180"/>
      <c r="F11" s="410"/>
      <c r="G11" s="180" t="s">
        <v>185</v>
      </c>
      <c r="H11" s="420"/>
      <c r="I11" s="180"/>
      <c r="J11" s="180"/>
      <c r="K11" s="78"/>
      <c r="L11" s="417"/>
    </row>
    <row r="12" spans="2:15">
      <c r="B12" s="420"/>
      <c r="C12" s="420"/>
      <c r="D12" s="180"/>
      <c r="E12" s="180"/>
      <c r="F12" s="410"/>
      <c r="G12" s="180" t="s">
        <v>186</v>
      </c>
      <c r="H12" s="420"/>
      <c r="I12" s="180"/>
      <c r="J12" s="180"/>
      <c r="K12" s="78"/>
      <c r="L12" s="417"/>
    </row>
    <row r="14" spans="2:15" ht="30" customHeight="1">
      <c r="B14" s="180" t="s">
        <v>94</v>
      </c>
      <c r="C14" s="181" t="s">
        <v>161</v>
      </c>
      <c r="D14" s="182" t="s">
        <v>97</v>
      </c>
      <c r="E14" s="183" t="s">
        <v>25</v>
      </c>
      <c r="F14" s="179" t="s">
        <v>90</v>
      </c>
      <c r="G14" s="180" t="s">
        <v>94</v>
      </c>
      <c r="H14" s="181" t="s">
        <v>65</v>
      </c>
      <c r="I14" s="181" t="s">
        <v>91</v>
      </c>
      <c r="J14" s="183" t="s">
        <v>25</v>
      </c>
      <c r="K14" s="80"/>
      <c r="L14" s="81" t="b">
        <f>AND('Standard Control'!K5='Standard Control'!K60)</f>
        <v>1</v>
      </c>
    </row>
    <row r="16" spans="2:15" ht="30" customHeight="1">
      <c r="B16" s="180" t="s">
        <v>94</v>
      </c>
      <c r="C16" s="181" t="s">
        <v>161</v>
      </c>
      <c r="D16" s="182" t="s">
        <v>98</v>
      </c>
      <c r="E16" s="183" t="s">
        <v>25</v>
      </c>
      <c r="F16" s="179" t="s">
        <v>90</v>
      </c>
      <c r="G16" s="180" t="s">
        <v>94</v>
      </c>
      <c r="H16" s="181" t="s">
        <v>65</v>
      </c>
      <c r="I16" s="181" t="s">
        <v>91</v>
      </c>
      <c r="J16" s="183" t="s">
        <v>25</v>
      </c>
      <c r="K16" s="80"/>
      <c r="L16" s="81" t="b">
        <f>'Standard Control'!K5='Standard Control'!K75</f>
        <v>1</v>
      </c>
    </row>
    <row r="18" spans="2:12">
      <c r="B18" s="180" t="s">
        <v>94</v>
      </c>
      <c r="C18" s="182" t="s">
        <v>214</v>
      </c>
      <c r="D18" s="182"/>
      <c r="E18" s="183" t="s">
        <v>25</v>
      </c>
      <c r="F18" s="196" t="s">
        <v>90</v>
      </c>
      <c r="G18" s="198"/>
      <c r="H18" s="198"/>
      <c r="I18" s="198"/>
      <c r="J18" s="198"/>
      <c r="L18" s="417" t="b">
        <f>AND(SUM('Standard Control'!K94:K98)='Standard Control'!K11-'Standard Control'!K24)</f>
        <v>1</v>
      </c>
    </row>
    <row r="19" spans="2:12">
      <c r="B19" s="198"/>
      <c r="C19" s="198"/>
      <c r="D19" s="198"/>
      <c r="E19" s="198"/>
      <c r="F19" s="416" t="s">
        <v>198</v>
      </c>
      <c r="G19" s="181" t="s">
        <v>187</v>
      </c>
      <c r="H19" s="181" t="s">
        <v>65</v>
      </c>
      <c r="I19" s="181" t="s">
        <v>91</v>
      </c>
      <c r="J19" s="181" t="s">
        <v>205</v>
      </c>
      <c r="L19" s="417"/>
    </row>
    <row r="20" spans="2:12">
      <c r="B20" s="198"/>
      <c r="C20" s="198"/>
      <c r="D20" s="198"/>
      <c r="E20" s="198"/>
      <c r="F20" s="416"/>
      <c r="G20" s="181" t="s">
        <v>187</v>
      </c>
      <c r="H20" s="181" t="s">
        <v>65</v>
      </c>
      <c r="I20" s="181" t="s">
        <v>184</v>
      </c>
      <c r="J20" s="181" t="s">
        <v>206</v>
      </c>
      <c r="L20" s="417"/>
    </row>
    <row r="22" spans="2:12" ht="30" customHeight="1">
      <c r="B22" s="180" t="s">
        <v>95</v>
      </c>
      <c r="C22" s="181" t="s">
        <v>161</v>
      </c>
      <c r="D22" s="182" t="s">
        <v>97</v>
      </c>
      <c r="E22" s="183" t="s">
        <v>25</v>
      </c>
      <c r="F22" s="179" t="s">
        <v>90</v>
      </c>
      <c r="G22" s="180" t="s">
        <v>95</v>
      </c>
      <c r="H22" s="181" t="s">
        <v>65</v>
      </c>
      <c r="I22" s="181" t="s">
        <v>91</v>
      </c>
      <c r="J22" s="183" t="s">
        <v>25</v>
      </c>
      <c r="K22" s="80"/>
      <c r="L22" s="81" t="b">
        <f>AND('Alternative control'!I7=SUM('Alternative control'!I26:I29))</f>
        <v>1</v>
      </c>
    </row>
    <row r="24" spans="2:12" ht="30" customHeight="1">
      <c r="B24" s="180" t="s">
        <v>95</v>
      </c>
      <c r="C24" s="181" t="s">
        <v>161</v>
      </c>
      <c r="D24" s="182" t="s">
        <v>98</v>
      </c>
      <c r="E24" s="183" t="s">
        <v>25</v>
      </c>
      <c r="F24" s="179" t="s">
        <v>90</v>
      </c>
      <c r="G24" s="180" t="s">
        <v>95</v>
      </c>
      <c r="H24" s="181" t="s">
        <v>65</v>
      </c>
      <c r="I24" s="181" t="s">
        <v>91</v>
      </c>
      <c r="J24" s="183" t="s">
        <v>25</v>
      </c>
      <c r="K24" s="80"/>
      <c r="L24" s="81" t="b">
        <f>AND('Alternative control'!I7=SUM('Alternative control'!I32:I37))</f>
        <v>1</v>
      </c>
    </row>
  </sheetData>
  <mergeCells count="13">
    <mergeCell ref="F19:F20"/>
    <mergeCell ref="L18:L20"/>
    <mergeCell ref="B2:L2"/>
    <mergeCell ref="H10:H12"/>
    <mergeCell ref="F10:F12"/>
    <mergeCell ref="B10:B12"/>
    <mergeCell ref="C10:C12"/>
    <mergeCell ref="L10:L12"/>
    <mergeCell ref="B6:B8"/>
    <mergeCell ref="C6:C8"/>
    <mergeCell ref="H6:H8"/>
    <mergeCell ref="L6:L8"/>
    <mergeCell ref="F6:F8"/>
  </mergeCells>
  <conditionalFormatting sqref="L14">
    <cfRule type="cellIs" dxfId="26" priority="11" operator="equal">
      <formula>TRUE</formula>
    </cfRule>
  </conditionalFormatting>
  <conditionalFormatting sqref="L16">
    <cfRule type="cellIs" dxfId="25" priority="10" operator="equal">
      <formula>TRUE</formula>
    </cfRule>
  </conditionalFormatting>
  <conditionalFormatting sqref="L22">
    <cfRule type="cellIs" dxfId="24" priority="5" operator="equal">
      <formula>TRUE</formula>
    </cfRule>
  </conditionalFormatting>
  <conditionalFormatting sqref="L24">
    <cfRule type="cellIs" dxfId="23" priority="4" operator="equal">
      <formula>TRUE</formula>
    </cfRule>
  </conditionalFormatting>
  <conditionalFormatting sqref="L6">
    <cfRule type="cellIs" dxfId="22" priority="3" operator="equal">
      <formula>TRUE</formula>
    </cfRule>
  </conditionalFormatting>
  <conditionalFormatting sqref="L10">
    <cfRule type="cellIs" dxfId="21" priority="2" operator="equal">
      <formula>TRUE</formula>
    </cfRule>
  </conditionalFormatting>
  <conditionalFormatting sqref="L18">
    <cfRule type="cellIs" dxfId="20"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U95"/>
  <sheetViews>
    <sheetView workbookViewId="0"/>
  </sheetViews>
  <sheetFormatPr defaultColWidth="9.140625" defaultRowHeight="15" outlineLevelRow="1"/>
  <cols>
    <col min="1" max="1" width="1.85546875" style="31" customWidth="1"/>
    <col min="2" max="2" width="25.7109375" style="31" customWidth="1"/>
    <col min="3" max="3" width="1.85546875" style="31" customWidth="1"/>
    <col min="4" max="4" width="1.85546875" style="30" customWidth="1"/>
    <col min="5" max="5" width="28.5703125" style="2" customWidth="1"/>
    <col min="6" max="6" width="20" style="2" customWidth="1"/>
    <col min="7" max="7" width="22" style="2" customWidth="1"/>
    <col min="8" max="8" width="23.28515625" style="253" customWidth="1"/>
    <col min="9" max="9" width="8.42578125" style="2" customWidth="1"/>
    <col min="10" max="10" width="2.42578125" style="2" customWidth="1"/>
    <col min="11" max="13" width="20.7109375" style="2" customWidth="1"/>
    <col min="14" max="14" width="2.85546875" style="2" customWidth="1"/>
    <col min="15" max="15" width="2.28515625" style="31" customWidth="1"/>
    <col min="16" max="16" width="11.85546875" style="31" customWidth="1"/>
    <col min="17" max="17" width="2.28515625" style="31" customWidth="1"/>
    <col min="18" max="19" width="10.7109375" style="302" customWidth="1"/>
    <col min="20" max="20" width="1.5703125" style="31" customWidth="1"/>
    <col min="21" max="21" width="16.42578125" style="31" customWidth="1"/>
    <col min="22" max="22" width="3" style="31" customWidth="1"/>
    <col min="23" max="23" width="14.5703125" style="31" customWidth="1"/>
    <col min="24" max="16384" width="9.140625" style="31"/>
  </cols>
  <sheetData>
    <row r="1" spans="2:20" ht="80.099999999999994" customHeight="1">
      <c r="E1" s="153" t="s">
        <v>224</v>
      </c>
      <c r="F1" s="153"/>
      <c r="G1" s="153"/>
      <c r="H1" s="153"/>
      <c r="I1" s="153"/>
      <c r="J1" s="153"/>
      <c r="K1" s="153"/>
      <c r="L1" s="153"/>
      <c r="M1" s="153"/>
      <c r="N1" s="24"/>
      <c r="O1" s="134"/>
    </row>
    <row r="2" spans="2:20" ht="36" customHeight="1" thickBot="1">
      <c r="E2" s="1"/>
      <c r="F2" s="1"/>
      <c r="G2" s="1"/>
      <c r="H2" s="1"/>
      <c r="I2" s="1"/>
      <c r="J2" s="1"/>
      <c r="K2" s="324" t="s">
        <v>0</v>
      </c>
      <c r="L2" s="41"/>
      <c r="M2" s="41"/>
      <c r="N2" s="1"/>
      <c r="O2" s="135"/>
    </row>
    <row r="3" spans="2:20" ht="36" customHeight="1" thickBot="1">
      <c r="B3" s="76" t="s">
        <v>93</v>
      </c>
      <c r="E3" s="27"/>
      <c r="F3" s="27"/>
      <c r="G3" s="27"/>
      <c r="H3" s="27"/>
      <c r="I3" s="36" t="s">
        <v>3</v>
      </c>
      <c r="K3" s="35" t="s">
        <v>1</v>
      </c>
      <c r="L3" s="35" t="s">
        <v>267</v>
      </c>
      <c r="M3" s="35" t="s">
        <v>2</v>
      </c>
      <c r="N3" s="28"/>
      <c r="O3" s="136"/>
      <c r="P3" s="46" t="s">
        <v>63</v>
      </c>
      <c r="Q3" s="51"/>
      <c r="R3" s="425" t="s">
        <v>252</v>
      </c>
      <c r="S3" s="426"/>
    </row>
    <row r="4" spans="2:20" ht="26.25">
      <c r="E4" s="29" t="s">
        <v>65</v>
      </c>
      <c r="F4" s="4"/>
      <c r="G4" s="4"/>
      <c r="H4" s="254"/>
      <c r="J4" s="4"/>
      <c r="K4" s="4"/>
      <c r="L4" s="4"/>
      <c r="M4" s="4"/>
      <c r="N4" s="1"/>
      <c r="O4" s="135"/>
      <c r="R4" s="304" t="s">
        <v>255</v>
      </c>
      <c r="S4" s="304" t="s">
        <v>256</v>
      </c>
    </row>
    <row r="5" spans="2:20" ht="18" customHeight="1" outlineLevel="1">
      <c r="E5" s="150" t="s">
        <v>37</v>
      </c>
      <c r="F5" s="4"/>
      <c r="G5" s="4"/>
      <c r="H5" s="254"/>
      <c r="J5" s="4"/>
      <c r="K5" s="125">
        <f>K6+K7+K8+K11+K12</f>
        <v>0</v>
      </c>
      <c r="L5" s="125">
        <f>L6+L7+L8+L11+L12</f>
        <v>0</v>
      </c>
      <c r="M5" s="125">
        <f>K5+L5</f>
        <v>0</v>
      </c>
      <c r="N5" s="1"/>
      <c r="O5" s="135"/>
      <c r="P5" s="129" t="s">
        <v>257</v>
      </c>
      <c r="T5" s="264"/>
    </row>
    <row r="6" spans="2:20" outlineLevel="1">
      <c r="B6" s="427"/>
      <c r="E6" s="22" t="s">
        <v>36</v>
      </c>
      <c r="F6" s="12"/>
      <c r="G6" s="13"/>
      <c r="H6" s="13"/>
      <c r="I6" s="14" t="s">
        <v>35</v>
      </c>
      <c r="J6" s="12"/>
      <c r="K6" s="104"/>
      <c r="L6" s="104"/>
      <c r="M6" s="122">
        <f>SUM(K6+L6)</f>
        <v>0</v>
      </c>
      <c r="N6" s="1"/>
      <c r="O6" s="135"/>
      <c r="P6" s="129" t="s">
        <v>257</v>
      </c>
      <c r="R6" s="303" t="s">
        <v>253</v>
      </c>
      <c r="S6" s="303" t="s">
        <v>254</v>
      </c>
    </row>
    <row r="7" spans="2:20" outlineLevel="1">
      <c r="B7" s="428"/>
      <c r="E7" s="16" t="s">
        <v>462</v>
      </c>
      <c r="F7" s="4"/>
      <c r="G7" s="5"/>
      <c r="H7" s="5"/>
      <c r="I7" s="6" t="s">
        <v>35</v>
      </c>
      <c r="J7" s="4"/>
      <c r="K7" s="106"/>
      <c r="L7" s="106"/>
      <c r="M7" s="121">
        <f t="shared" ref="M7:M12" si="0">SUM(K7+L7)</f>
        <v>0</v>
      </c>
      <c r="N7" s="1"/>
      <c r="O7" s="135"/>
      <c r="P7" s="129" t="s">
        <v>257</v>
      </c>
      <c r="R7" s="303" t="s">
        <v>253</v>
      </c>
      <c r="S7" s="303" t="s">
        <v>254</v>
      </c>
    </row>
    <row r="8" spans="2:20" outlineLevel="1">
      <c r="B8" s="428"/>
      <c r="E8" s="16" t="s">
        <v>31</v>
      </c>
      <c r="F8" s="4"/>
      <c r="G8" s="5"/>
      <c r="H8" s="5"/>
      <c r="I8" s="6" t="s">
        <v>35</v>
      </c>
      <c r="J8" s="4"/>
      <c r="K8" s="118">
        <f>SUM(K9:K10)</f>
        <v>0</v>
      </c>
      <c r="L8" s="118">
        <f>SUM(L9:L10)</f>
        <v>0</v>
      </c>
      <c r="M8" s="121">
        <f t="shared" si="0"/>
        <v>0</v>
      </c>
      <c r="N8" s="1"/>
      <c r="O8" s="135"/>
      <c r="P8" s="129" t="s">
        <v>257</v>
      </c>
      <c r="R8" s="303" t="s">
        <v>253</v>
      </c>
      <c r="S8" s="303" t="s">
        <v>254</v>
      </c>
    </row>
    <row r="9" spans="2:20" outlineLevel="1">
      <c r="B9" s="428"/>
      <c r="E9" s="75" t="s">
        <v>32</v>
      </c>
      <c r="F9" s="4"/>
      <c r="I9" s="6" t="s">
        <v>35</v>
      </c>
      <c r="J9" s="4"/>
      <c r="K9" s="106"/>
      <c r="L9" s="106"/>
      <c r="M9" s="121">
        <f t="shared" si="0"/>
        <v>0</v>
      </c>
      <c r="N9" s="1"/>
      <c r="O9" s="135"/>
      <c r="P9" s="129" t="s">
        <v>257</v>
      </c>
      <c r="R9" s="303" t="s">
        <v>253</v>
      </c>
      <c r="S9" s="303" t="s">
        <v>254</v>
      </c>
    </row>
    <row r="10" spans="2:20" outlineLevel="1">
      <c r="B10" s="428"/>
      <c r="E10" s="75" t="s">
        <v>155</v>
      </c>
      <c r="F10" s="4"/>
      <c r="G10" s="30"/>
      <c r="I10" s="6" t="s">
        <v>35</v>
      </c>
      <c r="J10" s="4"/>
      <c r="K10" s="106"/>
      <c r="L10" s="106"/>
      <c r="M10" s="121">
        <f t="shared" si="0"/>
        <v>0</v>
      </c>
      <c r="N10" s="1"/>
      <c r="O10" s="135"/>
      <c r="P10" s="129" t="s">
        <v>257</v>
      </c>
      <c r="R10" s="303" t="s">
        <v>253</v>
      </c>
      <c r="S10" s="303" t="s">
        <v>254</v>
      </c>
    </row>
    <row r="11" spans="2:20" outlineLevel="1">
      <c r="B11" s="428"/>
      <c r="E11" s="16" t="s">
        <v>205</v>
      </c>
      <c r="F11" s="4"/>
      <c r="G11" s="5"/>
      <c r="H11" s="5"/>
      <c r="I11" s="6" t="s">
        <v>35</v>
      </c>
      <c r="J11" s="4"/>
      <c r="K11" s="106"/>
      <c r="L11" s="106"/>
      <c r="M11" s="121">
        <f t="shared" si="0"/>
        <v>0</v>
      </c>
      <c r="N11" s="1"/>
      <c r="O11" s="135"/>
      <c r="P11" s="129" t="s">
        <v>257</v>
      </c>
      <c r="R11" s="303" t="s">
        <v>253</v>
      </c>
      <c r="S11" s="303" t="s">
        <v>254</v>
      </c>
    </row>
    <row r="12" spans="2:20" outlineLevel="1">
      <c r="B12" s="429"/>
      <c r="E12" s="18" t="s">
        <v>157</v>
      </c>
      <c r="F12" s="19"/>
      <c r="G12" s="19"/>
      <c r="H12" s="256"/>
      <c r="I12" s="20" t="s">
        <v>35</v>
      </c>
      <c r="J12" s="19"/>
      <c r="K12" s="108"/>
      <c r="L12" s="108"/>
      <c r="M12" s="126">
        <f t="shared" si="0"/>
        <v>0</v>
      </c>
      <c r="N12" s="1"/>
      <c r="O12" s="135"/>
      <c r="P12" s="129" t="s">
        <v>257</v>
      </c>
      <c r="R12" s="303" t="s">
        <v>253</v>
      </c>
      <c r="S12" s="303" t="s">
        <v>254</v>
      </c>
    </row>
    <row r="13" spans="2:20" outlineLevel="1">
      <c r="N13" s="1"/>
      <c r="O13" s="135"/>
      <c r="P13" s="129"/>
    </row>
    <row r="14" spans="2:20" ht="15" customHeight="1" outlineLevel="1">
      <c r="E14" s="151" t="s">
        <v>33</v>
      </c>
      <c r="I14" s="36"/>
      <c r="K14" s="124">
        <f>K15+K18+K19+K20+K21</f>
        <v>0</v>
      </c>
      <c r="L14" s="124">
        <f>L15+L18+L19+L20+L21</f>
        <v>0</v>
      </c>
      <c r="M14" s="118">
        <f>K14+L14</f>
        <v>0</v>
      </c>
      <c r="N14" s="1"/>
      <c r="O14" s="135"/>
      <c r="P14" s="129" t="s">
        <v>48</v>
      </c>
      <c r="T14" s="264"/>
    </row>
    <row r="15" spans="2:20" outlineLevel="1">
      <c r="B15" s="430"/>
      <c r="E15" s="22" t="s">
        <v>30</v>
      </c>
      <c r="F15" s="12"/>
      <c r="G15" s="12"/>
      <c r="H15" s="255"/>
      <c r="I15" s="14" t="s">
        <v>35</v>
      </c>
      <c r="J15" s="12"/>
      <c r="K15" s="119">
        <f>SUM(K16:K17)</f>
        <v>0</v>
      </c>
      <c r="L15" s="119">
        <f>SUM(L16:L17)</f>
        <v>0</v>
      </c>
      <c r="M15" s="122">
        <f>K15+L15</f>
        <v>0</v>
      </c>
      <c r="N15" s="1"/>
      <c r="O15" s="135"/>
      <c r="P15" s="129" t="s">
        <v>48</v>
      </c>
      <c r="R15" s="303" t="s">
        <v>253</v>
      </c>
      <c r="S15" s="303" t="s">
        <v>254</v>
      </c>
    </row>
    <row r="16" spans="2:20" outlineLevel="1">
      <c r="B16" s="431"/>
      <c r="E16" s="75" t="s">
        <v>29</v>
      </c>
      <c r="F16" s="4"/>
      <c r="G16" s="4"/>
      <c r="H16" s="254"/>
      <c r="I16" s="6" t="s">
        <v>35</v>
      </c>
      <c r="J16" s="4"/>
      <c r="K16" s="106"/>
      <c r="L16" s="106"/>
      <c r="M16" s="121">
        <f>K16+L16</f>
        <v>0</v>
      </c>
      <c r="N16" s="1"/>
      <c r="O16" s="135"/>
      <c r="P16" s="129" t="s">
        <v>48</v>
      </c>
      <c r="R16" s="303" t="s">
        <v>253</v>
      </c>
      <c r="S16" s="303" t="s">
        <v>254</v>
      </c>
    </row>
    <row r="17" spans="2:20" outlineLevel="1">
      <c r="B17" s="431"/>
      <c r="E17" s="75" t="s">
        <v>149</v>
      </c>
      <c r="F17" s="4"/>
      <c r="G17" s="4"/>
      <c r="H17" s="254"/>
      <c r="I17" s="6" t="s">
        <v>35</v>
      </c>
      <c r="J17" s="4"/>
      <c r="K17" s="106"/>
      <c r="L17" s="106"/>
      <c r="M17" s="121">
        <f t="shared" ref="M17:M21" si="1">K17+L17</f>
        <v>0</v>
      </c>
      <c r="N17" s="1"/>
      <c r="O17" s="135"/>
      <c r="P17" s="129" t="s">
        <v>48</v>
      </c>
      <c r="R17" s="303" t="s">
        <v>253</v>
      </c>
      <c r="S17" s="303" t="s">
        <v>254</v>
      </c>
    </row>
    <row r="18" spans="2:20" outlineLevel="1">
      <c r="B18" s="431"/>
      <c r="E18" s="16" t="s">
        <v>206</v>
      </c>
      <c r="F18" s="4"/>
      <c r="G18" s="4"/>
      <c r="H18" s="254"/>
      <c r="I18" s="6" t="s">
        <v>35</v>
      </c>
      <c r="J18" s="4"/>
      <c r="K18" s="106"/>
      <c r="L18" s="106"/>
      <c r="M18" s="121">
        <f t="shared" si="1"/>
        <v>0</v>
      </c>
      <c r="N18" s="1"/>
      <c r="O18" s="135"/>
      <c r="P18" s="129" t="s">
        <v>48</v>
      </c>
      <c r="R18" s="303" t="s">
        <v>253</v>
      </c>
      <c r="S18" s="303" t="s">
        <v>254</v>
      </c>
    </row>
    <row r="19" spans="2:20" outlineLevel="1">
      <c r="B19" s="431"/>
      <c r="E19" s="16" t="s">
        <v>27</v>
      </c>
      <c r="F19" s="4"/>
      <c r="G19" s="4"/>
      <c r="H19" s="254"/>
      <c r="I19" s="6" t="s">
        <v>35</v>
      </c>
      <c r="J19" s="4"/>
      <c r="K19" s="106"/>
      <c r="L19" s="106"/>
      <c r="M19" s="121">
        <f t="shared" si="1"/>
        <v>0</v>
      </c>
      <c r="N19" s="1"/>
      <c r="O19" s="135"/>
      <c r="P19" s="129" t="s">
        <v>48</v>
      </c>
      <c r="R19" s="303" t="s">
        <v>253</v>
      </c>
      <c r="S19" s="303" t="s">
        <v>254</v>
      </c>
    </row>
    <row r="20" spans="2:20" outlineLevel="1">
      <c r="B20" s="431"/>
      <c r="E20" s="16" t="s">
        <v>26</v>
      </c>
      <c r="F20" s="4"/>
      <c r="G20" s="4"/>
      <c r="H20" s="254"/>
      <c r="I20" s="6" t="s">
        <v>35</v>
      </c>
      <c r="J20" s="4"/>
      <c r="K20" s="106"/>
      <c r="L20" s="106"/>
      <c r="M20" s="121">
        <f t="shared" si="1"/>
        <v>0</v>
      </c>
      <c r="N20" s="1"/>
      <c r="O20" s="135"/>
      <c r="P20" s="129" t="s">
        <v>48</v>
      </c>
      <c r="R20" s="303" t="s">
        <v>253</v>
      </c>
      <c r="S20" s="303" t="s">
        <v>254</v>
      </c>
    </row>
    <row r="21" spans="2:20" outlineLevel="1">
      <c r="B21" s="432"/>
      <c r="E21" s="18" t="s">
        <v>156</v>
      </c>
      <c r="F21" s="19"/>
      <c r="G21" s="19"/>
      <c r="H21" s="256"/>
      <c r="I21" s="20" t="s">
        <v>35</v>
      </c>
      <c r="J21" s="19"/>
      <c r="K21" s="108"/>
      <c r="L21" s="108"/>
      <c r="M21" s="126">
        <f t="shared" si="1"/>
        <v>0</v>
      </c>
      <c r="N21" s="1"/>
      <c r="O21" s="135"/>
      <c r="P21" s="129" t="s">
        <v>48</v>
      </c>
      <c r="R21" s="303" t="s">
        <v>253</v>
      </c>
      <c r="S21" s="303" t="s">
        <v>254</v>
      </c>
    </row>
    <row r="22" spans="2:20" ht="15" customHeight="1">
      <c r="E22" s="30"/>
      <c r="F22" s="30"/>
      <c r="G22" s="30"/>
      <c r="O22" s="135"/>
    </row>
    <row r="23" spans="2:20" s="51" customFormat="1" ht="26.25" customHeight="1">
      <c r="D23" s="52"/>
      <c r="E23" s="29" t="s">
        <v>206</v>
      </c>
      <c r="F23" s="52"/>
      <c r="G23" s="52"/>
      <c r="H23" s="52"/>
      <c r="I23" s="52"/>
      <c r="J23" s="52"/>
      <c r="K23" s="52"/>
      <c r="L23" s="52"/>
      <c r="M23" s="52"/>
      <c r="N23" s="52"/>
      <c r="O23" s="135"/>
      <c r="Q23" s="128"/>
      <c r="R23" s="128"/>
      <c r="S23" s="130"/>
      <c r="T23" s="130"/>
    </row>
    <row r="24" spans="2:20" s="51" customFormat="1" ht="30" outlineLevel="1">
      <c r="D24" s="52"/>
      <c r="E24" s="340" t="s">
        <v>111</v>
      </c>
      <c r="F24" s="341" t="s">
        <v>112</v>
      </c>
      <c r="G24" s="341" t="s">
        <v>158</v>
      </c>
      <c r="H24" s="341" t="s">
        <v>113</v>
      </c>
      <c r="I24" s="36"/>
      <c r="J24" s="52"/>
      <c r="K24" s="52"/>
      <c r="L24" s="52"/>
      <c r="M24" s="52"/>
      <c r="N24" s="52"/>
      <c r="P24" s="128"/>
      <c r="Q24" s="128"/>
      <c r="R24" s="130"/>
      <c r="S24" s="130"/>
    </row>
    <row r="25" spans="2:20" s="51" customFormat="1" ht="15" customHeight="1" outlineLevel="1">
      <c r="B25" s="422"/>
      <c r="D25" s="52"/>
      <c r="E25" s="203" t="s">
        <v>116</v>
      </c>
      <c r="F25" s="92" t="s">
        <v>117</v>
      </c>
      <c r="G25" s="92" t="s">
        <v>423</v>
      </c>
      <c r="H25" s="92" t="s">
        <v>119</v>
      </c>
      <c r="I25" s="58" t="s">
        <v>35</v>
      </c>
      <c r="J25" s="56"/>
      <c r="K25" s="92"/>
      <c r="L25" s="92"/>
      <c r="M25" s="122">
        <f>K25+L25</f>
        <v>0</v>
      </c>
      <c r="N25" s="52"/>
      <c r="P25" s="130" t="s">
        <v>174</v>
      </c>
      <c r="Q25" s="130"/>
      <c r="R25" s="303" t="s">
        <v>253</v>
      </c>
      <c r="S25" s="303" t="s">
        <v>254</v>
      </c>
    </row>
    <row r="26" spans="2:20" s="51" customFormat="1" outlineLevel="1">
      <c r="B26" s="423"/>
      <c r="D26" s="52"/>
      <c r="E26" s="204" t="s">
        <v>120</v>
      </c>
      <c r="F26" s="84" t="s">
        <v>121</v>
      </c>
      <c r="G26" s="84" t="s">
        <v>423</v>
      </c>
      <c r="H26" s="84" t="s">
        <v>123</v>
      </c>
      <c r="I26" s="61" t="s">
        <v>35</v>
      </c>
      <c r="J26" s="54"/>
      <c r="K26" s="84"/>
      <c r="L26" s="84"/>
      <c r="M26" s="121">
        <f t="shared" ref="M26:M29" si="2">K26+L26</f>
        <v>0</v>
      </c>
      <c r="N26" s="52"/>
      <c r="P26" s="130" t="s">
        <v>174</v>
      </c>
      <c r="Q26" s="130"/>
      <c r="R26" s="303" t="s">
        <v>253</v>
      </c>
      <c r="S26" s="303" t="s">
        <v>254</v>
      </c>
    </row>
    <row r="27" spans="2:20" s="51" customFormat="1" outlineLevel="1">
      <c r="B27" s="423"/>
      <c r="D27" s="52"/>
      <c r="E27" s="204" t="s">
        <v>124</v>
      </c>
      <c r="F27" s="84" t="s">
        <v>125</v>
      </c>
      <c r="G27" s="84" t="s">
        <v>423</v>
      </c>
      <c r="H27" s="84" t="s">
        <v>127</v>
      </c>
      <c r="I27" s="61" t="s">
        <v>35</v>
      </c>
      <c r="J27" s="54"/>
      <c r="K27" s="84"/>
      <c r="L27" s="84"/>
      <c r="M27" s="121">
        <f t="shared" si="2"/>
        <v>0</v>
      </c>
      <c r="N27" s="52"/>
      <c r="P27" s="130" t="s">
        <v>174</v>
      </c>
      <c r="Q27" s="130"/>
      <c r="R27" s="303" t="s">
        <v>253</v>
      </c>
      <c r="S27" s="303" t="s">
        <v>254</v>
      </c>
    </row>
    <row r="28" spans="2:20" s="51" customFormat="1" outlineLevel="1">
      <c r="B28" s="423"/>
      <c r="D28" s="52"/>
      <c r="E28" s="204" t="s">
        <v>128</v>
      </c>
      <c r="F28" s="84" t="s">
        <v>129</v>
      </c>
      <c r="G28" s="84" t="s">
        <v>423</v>
      </c>
      <c r="H28" s="84" t="s">
        <v>131</v>
      </c>
      <c r="I28" s="61" t="s">
        <v>35</v>
      </c>
      <c r="J28" s="54"/>
      <c r="K28" s="84"/>
      <c r="L28" s="84"/>
      <c r="M28" s="121">
        <f t="shared" si="2"/>
        <v>0</v>
      </c>
      <c r="N28" s="52"/>
      <c r="P28" s="130" t="s">
        <v>174</v>
      </c>
      <c r="Q28" s="130"/>
      <c r="R28" s="303" t="s">
        <v>253</v>
      </c>
      <c r="S28" s="303" t="s">
        <v>254</v>
      </c>
    </row>
    <row r="29" spans="2:20" s="51" customFormat="1" outlineLevel="1">
      <c r="B29" s="424"/>
      <c r="D29" s="52"/>
      <c r="E29" s="205" t="s">
        <v>132</v>
      </c>
      <c r="F29" s="111" t="s">
        <v>133</v>
      </c>
      <c r="G29" s="111" t="s">
        <v>423</v>
      </c>
      <c r="H29" s="111" t="s">
        <v>135</v>
      </c>
      <c r="I29" s="64" t="s">
        <v>35</v>
      </c>
      <c r="J29" s="63"/>
      <c r="K29" s="111"/>
      <c r="L29" s="111"/>
      <c r="M29" s="126">
        <f t="shared" si="2"/>
        <v>0</v>
      </c>
      <c r="N29" s="52"/>
      <c r="P29" s="130" t="s">
        <v>174</v>
      </c>
      <c r="Q29" s="130"/>
      <c r="R29" s="303" t="s">
        <v>253</v>
      </c>
      <c r="S29" s="303" t="s">
        <v>254</v>
      </c>
    </row>
    <row r="30" spans="2:20" s="51" customFormat="1">
      <c r="D30" s="52"/>
      <c r="E30" s="52"/>
      <c r="F30" s="52"/>
      <c r="G30" s="52"/>
      <c r="H30" s="52"/>
      <c r="I30" s="52"/>
      <c r="J30" s="52"/>
      <c r="K30" s="52"/>
      <c r="L30" s="52"/>
      <c r="M30" s="52"/>
      <c r="N30" s="52"/>
      <c r="P30" s="128"/>
      <c r="Q30" s="128"/>
      <c r="R30" s="130"/>
      <c r="S30" s="130"/>
      <c r="T30" s="128"/>
    </row>
    <row r="31" spans="2:20" s="51" customFormat="1" ht="26.25" customHeight="1">
      <c r="D31" s="52"/>
      <c r="E31" s="29" t="s">
        <v>154</v>
      </c>
      <c r="F31" s="52"/>
      <c r="G31" s="52"/>
      <c r="H31" s="52"/>
      <c r="I31" s="52"/>
      <c r="J31" s="52"/>
      <c r="K31" s="52"/>
      <c r="L31" s="52"/>
      <c r="M31" s="52"/>
      <c r="N31" s="52"/>
      <c r="P31" s="128"/>
      <c r="Q31" s="128"/>
      <c r="R31" s="130"/>
      <c r="S31" s="130"/>
      <c r="T31" s="128"/>
    </row>
    <row r="32" spans="2:20" s="51" customFormat="1" outlineLevel="1">
      <c r="D32" s="52"/>
      <c r="E32" s="8" t="s">
        <v>54</v>
      </c>
      <c r="F32" s="52"/>
      <c r="G32" s="52"/>
      <c r="H32" s="52"/>
      <c r="I32" s="52"/>
      <c r="J32" s="52"/>
      <c r="K32" s="125">
        <f>K33+K38+K43</f>
        <v>0</v>
      </c>
      <c r="L32" s="125">
        <f>L33+L38+L43</f>
        <v>0</v>
      </c>
      <c r="M32" s="125">
        <f>K32+L32</f>
        <v>0</v>
      </c>
      <c r="N32" s="52"/>
      <c r="P32" s="128"/>
      <c r="Q32" s="128"/>
      <c r="R32" s="130"/>
      <c r="S32" s="130"/>
      <c r="T32" s="128"/>
    </row>
    <row r="33" spans="2:21" s="51" customFormat="1" outlineLevel="1">
      <c r="D33" s="52"/>
      <c r="E33" s="8" t="s">
        <v>145</v>
      </c>
      <c r="F33" s="52"/>
      <c r="G33" s="52"/>
      <c r="H33" s="52"/>
      <c r="I33" s="36"/>
      <c r="J33" s="52"/>
      <c r="K33" s="125">
        <f>SUM(K34:K36)</f>
        <v>0</v>
      </c>
      <c r="L33" s="125">
        <f>SUM(L34:L36)</f>
        <v>0</v>
      </c>
      <c r="M33" s="52"/>
      <c r="N33" s="52"/>
      <c r="P33" s="128"/>
      <c r="Q33" s="128"/>
      <c r="R33" s="130"/>
      <c r="S33" s="130"/>
      <c r="T33" s="128"/>
    </row>
    <row r="34" spans="2:21" s="51" customFormat="1" outlineLevel="1">
      <c r="B34" s="422"/>
      <c r="D34" s="52"/>
      <c r="E34" s="193" t="s">
        <v>237</v>
      </c>
      <c r="F34" s="56"/>
      <c r="G34" s="56"/>
      <c r="H34" s="56"/>
      <c r="I34" s="58" t="s">
        <v>35</v>
      </c>
      <c r="J34" s="56"/>
      <c r="K34" s="92"/>
      <c r="L34" s="92"/>
      <c r="M34" s="122">
        <f t="shared" ref="M34:M36" si="3">K34+L34</f>
        <v>0</v>
      </c>
      <c r="N34" s="52"/>
      <c r="P34" s="129" t="s">
        <v>51</v>
      </c>
      <c r="Q34" s="128"/>
      <c r="R34" s="303" t="s">
        <v>253</v>
      </c>
      <c r="S34" s="303" t="s">
        <v>254</v>
      </c>
    </row>
    <row r="35" spans="2:21" s="51" customFormat="1" outlineLevel="1">
      <c r="B35" s="423"/>
      <c r="D35" s="52"/>
      <c r="E35" s="194" t="s">
        <v>238</v>
      </c>
      <c r="F35" s="54"/>
      <c r="G35" s="54"/>
      <c r="H35" s="54"/>
      <c r="I35" s="61" t="s">
        <v>35</v>
      </c>
      <c r="J35" s="54"/>
      <c r="K35" s="84"/>
      <c r="L35" s="84"/>
      <c r="M35" s="121">
        <f t="shared" si="3"/>
        <v>0</v>
      </c>
      <c r="N35" s="52"/>
      <c r="P35" s="129" t="s">
        <v>51</v>
      </c>
      <c r="Q35" s="128"/>
      <c r="R35" s="303" t="s">
        <v>253</v>
      </c>
      <c r="S35" s="303" t="s">
        <v>254</v>
      </c>
    </row>
    <row r="36" spans="2:21" s="51" customFormat="1" outlineLevel="1">
      <c r="B36" s="424"/>
      <c r="D36" s="52"/>
      <c r="E36" s="195" t="s">
        <v>239</v>
      </c>
      <c r="F36" s="63"/>
      <c r="G36" s="63"/>
      <c r="H36" s="63"/>
      <c r="I36" s="64" t="s">
        <v>35</v>
      </c>
      <c r="J36" s="63"/>
      <c r="K36" s="111"/>
      <c r="L36" s="111"/>
      <c r="M36" s="126">
        <f t="shared" si="3"/>
        <v>0</v>
      </c>
      <c r="N36" s="52"/>
      <c r="P36" s="129" t="s">
        <v>51</v>
      </c>
      <c r="Q36" s="128"/>
      <c r="R36" s="303" t="s">
        <v>253</v>
      </c>
      <c r="S36" s="303" t="s">
        <v>254</v>
      </c>
    </row>
    <row r="37" spans="2:21" s="51" customFormat="1" outlineLevel="1">
      <c r="D37" s="52"/>
      <c r="E37" s="221" t="s">
        <v>230</v>
      </c>
      <c r="F37" s="254"/>
      <c r="G37" s="54"/>
      <c r="H37" s="54"/>
      <c r="I37" s="254"/>
      <c r="J37" s="254"/>
      <c r="K37" s="254"/>
      <c r="L37" s="254"/>
      <c r="M37" s="254"/>
      <c r="N37" s="52"/>
      <c r="O37" s="129"/>
      <c r="P37" s="129"/>
      <c r="Q37" s="129"/>
      <c r="R37" s="149"/>
      <c r="S37" s="149"/>
    </row>
    <row r="38" spans="2:21" s="51" customFormat="1" outlineLevel="1">
      <c r="D38" s="52"/>
      <c r="E38" s="8" t="s">
        <v>146</v>
      </c>
      <c r="F38" s="52"/>
      <c r="G38" s="52"/>
      <c r="H38" s="52"/>
      <c r="I38" s="52"/>
      <c r="J38" s="52"/>
      <c r="K38" s="125">
        <f>SUM(K39:K41)</f>
        <v>0</v>
      </c>
      <c r="L38" s="125">
        <f>SUM(L39:L41)</f>
        <v>0</v>
      </c>
      <c r="M38" s="52"/>
      <c r="N38" s="52"/>
      <c r="P38" s="129"/>
      <c r="Q38" s="129"/>
      <c r="R38" s="149"/>
      <c r="S38" s="149"/>
    </row>
    <row r="39" spans="2:21" s="51" customFormat="1" outlineLevel="1">
      <c r="B39" s="422"/>
      <c r="D39" s="52"/>
      <c r="E39" s="193" t="s">
        <v>237</v>
      </c>
      <c r="F39" s="56"/>
      <c r="G39" s="56"/>
      <c r="H39" s="56"/>
      <c r="I39" s="58" t="s">
        <v>35</v>
      </c>
      <c r="J39" s="56"/>
      <c r="K39" s="92"/>
      <c r="L39" s="92"/>
      <c r="M39" s="122">
        <f t="shared" ref="M39:M41" si="4">K39+L39</f>
        <v>0</v>
      </c>
      <c r="N39" s="52"/>
      <c r="P39" s="129" t="s">
        <v>51</v>
      </c>
      <c r="Q39" s="128"/>
      <c r="R39" s="303" t="s">
        <v>253</v>
      </c>
      <c r="S39" s="303" t="s">
        <v>254</v>
      </c>
    </row>
    <row r="40" spans="2:21" s="51" customFormat="1" outlineLevel="1">
      <c r="B40" s="423"/>
      <c r="D40" s="52"/>
      <c r="E40" s="194" t="s">
        <v>238</v>
      </c>
      <c r="F40" s="54"/>
      <c r="G40" s="54"/>
      <c r="H40" s="54"/>
      <c r="I40" s="61" t="s">
        <v>35</v>
      </c>
      <c r="J40" s="54"/>
      <c r="K40" s="84"/>
      <c r="L40" s="84"/>
      <c r="M40" s="121">
        <f t="shared" si="4"/>
        <v>0</v>
      </c>
      <c r="N40" s="52"/>
      <c r="P40" s="129" t="s">
        <v>51</v>
      </c>
      <c r="Q40" s="128"/>
      <c r="R40" s="303" t="s">
        <v>253</v>
      </c>
      <c r="S40" s="303" t="s">
        <v>254</v>
      </c>
    </row>
    <row r="41" spans="2:21" s="51" customFormat="1" outlineLevel="1">
      <c r="B41" s="424"/>
      <c r="D41" s="52"/>
      <c r="E41" s="195" t="s">
        <v>239</v>
      </c>
      <c r="F41" s="63"/>
      <c r="G41" s="63"/>
      <c r="H41" s="63"/>
      <c r="I41" s="64" t="s">
        <v>35</v>
      </c>
      <c r="J41" s="63"/>
      <c r="K41" s="111"/>
      <c r="L41" s="111"/>
      <c r="M41" s="126">
        <f t="shared" si="4"/>
        <v>0</v>
      </c>
      <c r="N41" s="52"/>
      <c r="P41" s="129" t="s">
        <v>51</v>
      </c>
      <c r="Q41" s="128"/>
      <c r="R41" s="303" t="s">
        <v>253</v>
      </c>
      <c r="S41" s="303" t="s">
        <v>254</v>
      </c>
    </row>
    <row r="42" spans="2:21" s="51" customFormat="1" outlineLevel="1">
      <c r="D42" s="52"/>
      <c r="E42" s="221" t="s">
        <v>230</v>
      </c>
      <c r="F42" s="254"/>
      <c r="G42" s="54"/>
      <c r="H42" s="54"/>
      <c r="I42" s="254"/>
      <c r="J42" s="254"/>
      <c r="K42" s="254"/>
      <c r="L42" s="254"/>
      <c r="M42" s="254"/>
      <c r="N42" s="52"/>
      <c r="O42" s="129"/>
      <c r="P42" s="129"/>
      <c r="Q42" s="129"/>
      <c r="R42" s="149"/>
      <c r="S42" s="149"/>
      <c r="T42" s="129"/>
    </row>
    <row r="43" spans="2:21" s="51" customFormat="1" outlineLevel="1">
      <c r="D43" s="52"/>
      <c r="E43" s="8" t="s">
        <v>147</v>
      </c>
      <c r="F43" s="52"/>
      <c r="G43" s="52"/>
      <c r="H43" s="52"/>
      <c r="I43" s="52"/>
      <c r="J43" s="52"/>
      <c r="K43" s="125">
        <f>SUM(K44:K46)</f>
        <v>0</v>
      </c>
      <c r="L43" s="125">
        <f>SUM(L44:L46)</f>
        <v>0</v>
      </c>
      <c r="M43" s="52"/>
      <c r="N43" s="52"/>
      <c r="P43" s="129"/>
      <c r="Q43" s="129"/>
      <c r="R43" s="149"/>
      <c r="S43" s="149"/>
      <c r="T43" s="129"/>
    </row>
    <row r="44" spans="2:21" s="51" customFormat="1" outlineLevel="1">
      <c r="B44" s="422"/>
      <c r="D44" s="52"/>
      <c r="E44" s="193" t="s">
        <v>237</v>
      </c>
      <c r="F44" s="56"/>
      <c r="G44" s="56"/>
      <c r="H44" s="56"/>
      <c r="I44" s="58" t="s">
        <v>35</v>
      </c>
      <c r="J44" s="56"/>
      <c r="K44" s="92"/>
      <c r="L44" s="92"/>
      <c r="M44" s="122">
        <f t="shared" ref="M44:M46" si="5">K44+L44</f>
        <v>0</v>
      </c>
      <c r="N44" s="52"/>
      <c r="P44" s="129" t="s">
        <v>51</v>
      </c>
      <c r="Q44" s="128"/>
      <c r="R44" s="303" t="s">
        <v>253</v>
      </c>
      <c r="S44" s="303" t="s">
        <v>254</v>
      </c>
    </row>
    <row r="45" spans="2:21" s="51" customFormat="1" outlineLevel="1">
      <c r="B45" s="423"/>
      <c r="D45" s="52"/>
      <c r="E45" s="194" t="s">
        <v>238</v>
      </c>
      <c r="F45" s="54"/>
      <c r="G45" s="54"/>
      <c r="H45" s="54"/>
      <c r="I45" s="61" t="s">
        <v>35</v>
      </c>
      <c r="J45" s="54"/>
      <c r="K45" s="84"/>
      <c r="L45" s="84"/>
      <c r="M45" s="121">
        <f t="shared" si="5"/>
        <v>0</v>
      </c>
      <c r="N45" s="52"/>
      <c r="P45" s="129" t="s">
        <v>51</v>
      </c>
      <c r="Q45" s="128"/>
      <c r="R45" s="303" t="s">
        <v>253</v>
      </c>
      <c r="S45" s="303" t="s">
        <v>254</v>
      </c>
    </row>
    <row r="46" spans="2:21" s="51" customFormat="1" outlineLevel="1">
      <c r="B46" s="424"/>
      <c r="D46" s="52"/>
      <c r="E46" s="195" t="s">
        <v>239</v>
      </c>
      <c r="F46" s="63"/>
      <c r="G46" s="63"/>
      <c r="H46" s="63"/>
      <c r="I46" s="64" t="s">
        <v>35</v>
      </c>
      <c r="J46" s="63"/>
      <c r="K46" s="111"/>
      <c r="L46" s="111"/>
      <c r="M46" s="126">
        <f t="shared" si="5"/>
        <v>0</v>
      </c>
      <c r="N46" s="52"/>
      <c r="P46" s="129" t="s">
        <v>51</v>
      </c>
      <c r="Q46" s="128"/>
      <c r="R46" s="303" t="s">
        <v>253</v>
      </c>
      <c r="S46" s="303" t="s">
        <v>254</v>
      </c>
    </row>
    <row r="47" spans="2:21" s="51" customFormat="1" outlineLevel="1">
      <c r="D47" s="52"/>
      <c r="E47" s="221" t="s">
        <v>230</v>
      </c>
      <c r="F47" s="254"/>
      <c r="G47" s="54"/>
      <c r="H47" s="54"/>
      <c r="I47" s="254"/>
      <c r="J47" s="254"/>
      <c r="K47" s="254"/>
      <c r="L47" s="254"/>
      <c r="M47" s="254"/>
      <c r="N47" s="52"/>
      <c r="O47" s="129"/>
      <c r="P47" s="129"/>
      <c r="Q47" s="129"/>
      <c r="R47" s="149"/>
      <c r="S47" s="149"/>
      <c r="T47" s="129"/>
    </row>
    <row r="48" spans="2:21" s="51" customFormat="1">
      <c r="D48" s="52"/>
      <c r="E48" s="52"/>
      <c r="F48" s="52"/>
      <c r="G48" s="52"/>
      <c r="H48" s="52"/>
      <c r="I48" s="52"/>
      <c r="J48" s="52"/>
      <c r="K48" s="52"/>
      <c r="L48" s="52"/>
      <c r="M48" s="52"/>
      <c r="N48" s="52"/>
      <c r="O48" s="129"/>
      <c r="Q48" s="128"/>
      <c r="R48" s="128"/>
      <c r="S48" s="130"/>
      <c r="T48" s="130"/>
      <c r="U48" s="128"/>
    </row>
    <row r="49" spans="2:20" s="51" customFormat="1" ht="26.25" customHeight="1">
      <c r="D49" s="52"/>
      <c r="E49" s="398" t="s">
        <v>167</v>
      </c>
      <c r="F49" s="52"/>
      <c r="G49" s="52"/>
      <c r="H49" s="52"/>
      <c r="I49" s="185"/>
      <c r="J49" s="185"/>
      <c r="K49" s="185"/>
      <c r="L49" s="52"/>
      <c r="M49" s="52"/>
      <c r="N49" s="52"/>
      <c r="P49" s="128"/>
      <c r="Q49" s="128"/>
      <c r="R49" s="130"/>
      <c r="S49" s="130"/>
      <c r="T49" s="128"/>
    </row>
    <row r="50" spans="2:20" outlineLevel="1">
      <c r="E50" s="8" t="s">
        <v>208</v>
      </c>
      <c r="F50" s="30"/>
      <c r="G50" s="30"/>
      <c r="I50" s="36"/>
      <c r="J50" s="30"/>
      <c r="K50" s="30"/>
      <c r="L50" s="30"/>
      <c r="M50" s="137">
        <f>SUM(M51:M54)</f>
        <v>0</v>
      </c>
      <c r="N50" s="7"/>
      <c r="O50" s="129"/>
      <c r="P50" s="129" t="s">
        <v>49</v>
      </c>
      <c r="T50" s="264"/>
    </row>
    <row r="51" spans="2:20" ht="15" customHeight="1" outlineLevel="1">
      <c r="B51" s="430"/>
      <c r="E51" s="55" t="s">
        <v>696</v>
      </c>
      <c r="F51" s="12"/>
      <c r="G51" s="12"/>
      <c r="H51" s="255"/>
      <c r="I51" s="14" t="s">
        <v>35</v>
      </c>
      <c r="J51" s="12"/>
      <c r="K51" s="12"/>
      <c r="L51" s="12"/>
      <c r="M51" s="105"/>
      <c r="N51" s="166"/>
      <c r="O51" s="135"/>
      <c r="P51" s="129" t="s">
        <v>49</v>
      </c>
      <c r="R51" s="303" t="s">
        <v>253</v>
      </c>
      <c r="S51" s="303" t="s">
        <v>254</v>
      </c>
    </row>
    <row r="52" spans="2:20" ht="15" customHeight="1" outlineLevel="1">
      <c r="B52" s="431"/>
      <c r="E52" s="59" t="s">
        <v>697</v>
      </c>
      <c r="F52" s="4"/>
      <c r="G52" s="4"/>
      <c r="H52" s="254"/>
      <c r="I52" s="6" t="s">
        <v>35</v>
      </c>
      <c r="J52" s="4"/>
      <c r="K52" s="4"/>
      <c r="L52" s="4"/>
      <c r="M52" s="107"/>
      <c r="N52" s="166"/>
      <c r="O52" s="135"/>
      <c r="P52" s="129" t="s">
        <v>49</v>
      </c>
      <c r="R52" s="303" t="s">
        <v>253</v>
      </c>
      <c r="S52" s="303" t="s">
        <v>254</v>
      </c>
    </row>
    <row r="53" spans="2:20" ht="15" customHeight="1" outlineLevel="1">
      <c r="B53" s="431"/>
      <c r="E53" s="59" t="s">
        <v>34</v>
      </c>
      <c r="F53" s="4"/>
      <c r="G53" s="4"/>
      <c r="H53" s="254"/>
      <c r="I53" s="6" t="s">
        <v>35</v>
      </c>
      <c r="J53" s="4"/>
      <c r="K53" s="4"/>
      <c r="L53" s="4"/>
      <c r="M53" s="107"/>
      <c r="N53" s="166"/>
      <c r="O53" s="135"/>
      <c r="P53" s="129" t="s">
        <v>49</v>
      </c>
      <c r="R53" s="303" t="s">
        <v>253</v>
      </c>
      <c r="S53" s="303" t="s">
        <v>254</v>
      </c>
    </row>
    <row r="54" spans="2:20" ht="15" customHeight="1" outlineLevel="1">
      <c r="B54" s="432"/>
      <c r="E54" s="62" t="s">
        <v>292</v>
      </c>
      <c r="F54" s="19"/>
      <c r="G54" s="19"/>
      <c r="H54" s="256"/>
      <c r="I54" s="20" t="s">
        <v>35</v>
      </c>
      <c r="J54" s="19"/>
      <c r="K54" s="19"/>
      <c r="L54" s="19"/>
      <c r="M54" s="109"/>
      <c r="N54" s="166"/>
      <c r="O54" s="135"/>
      <c r="P54" s="129" t="s">
        <v>49</v>
      </c>
      <c r="R54" s="303" t="s">
        <v>253</v>
      </c>
      <c r="S54" s="303" t="s">
        <v>254</v>
      </c>
    </row>
    <row r="55" spans="2:20" outlineLevel="1">
      <c r="E55" s="30"/>
      <c r="F55" s="30"/>
      <c r="G55" s="30"/>
      <c r="I55" s="10"/>
      <c r="J55" s="30"/>
      <c r="K55" s="30"/>
      <c r="L55" s="30"/>
      <c r="M55" s="30"/>
      <c r="N55" s="30"/>
      <c r="O55" s="135"/>
      <c r="P55" s="129"/>
      <c r="Q55" s="129"/>
      <c r="R55" s="149"/>
      <c r="S55" s="149"/>
      <c r="T55" s="129"/>
    </row>
    <row r="56" spans="2:20" ht="15" customHeight="1" outlineLevel="1">
      <c r="E56" s="8" t="s">
        <v>55</v>
      </c>
      <c r="F56" s="30"/>
      <c r="G56" s="30"/>
      <c r="I56" s="10" t="s">
        <v>35</v>
      </c>
      <c r="J56" s="30"/>
      <c r="K56" s="30"/>
      <c r="L56" s="30"/>
      <c r="M56" s="137">
        <f>SUM(M57:M60)</f>
        <v>0</v>
      </c>
      <c r="N56" s="7"/>
      <c r="O56" s="135"/>
      <c r="P56" s="129" t="s">
        <v>50</v>
      </c>
      <c r="T56" s="264"/>
    </row>
    <row r="57" spans="2:20" outlineLevel="1">
      <c r="B57" s="430"/>
      <c r="E57" s="191" t="s">
        <v>188</v>
      </c>
      <c r="F57" s="104"/>
      <c r="G57" s="12"/>
      <c r="H57" s="255"/>
      <c r="I57" s="14" t="s">
        <v>35</v>
      </c>
      <c r="J57" s="12"/>
      <c r="K57" s="12"/>
      <c r="L57" s="12"/>
      <c r="M57" s="86"/>
      <c r="N57" s="4"/>
      <c r="O57" s="135"/>
      <c r="P57" s="129" t="s">
        <v>50</v>
      </c>
      <c r="R57" s="303" t="s">
        <v>253</v>
      </c>
      <c r="S57" s="303" t="s">
        <v>254</v>
      </c>
    </row>
    <row r="58" spans="2:20" outlineLevel="1">
      <c r="B58" s="431"/>
      <c r="E58" s="192" t="s">
        <v>189</v>
      </c>
      <c r="F58" s="106"/>
      <c r="G58" s="4"/>
      <c r="H58" s="254"/>
      <c r="I58" s="6" t="s">
        <v>35</v>
      </c>
      <c r="J58" s="4"/>
      <c r="K58" s="4"/>
      <c r="L58" s="4"/>
      <c r="M58" s="88"/>
      <c r="N58" s="4"/>
      <c r="O58" s="135"/>
      <c r="P58" s="129" t="s">
        <v>50</v>
      </c>
      <c r="R58" s="303" t="s">
        <v>253</v>
      </c>
      <c r="S58" s="303" t="s">
        <v>254</v>
      </c>
    </row>
    <row r="59" spans="2:20" outlineLevel="1">
      <c r="B59" s="431"/>
      <c r="E59" s="222" t="s">
        <v>229</v>
      </c>
      <c r="F59" s="108"/>
      <c r="G59" s="19"/>
      <c r="H59" s="256"/>
      <c r="I59" s="20" t="s">
        <v>35</v>
      </c>
      <c r="J59" s="19"/>
      <c r="K59" s="19"/>
      <c r="L59" s="19"/>
      <c r="M59" s="90"/>
      <c r="N59" s="4"/>
      <c r="O59" s="135"/>
      <c r="P59" s="129" t="s">
        <v>50</v>
      </c>
      <c r="R59" s="303" t="s">
        <v>253</v>
      </c>
      <c r="S59" s="303" t="s">
        <v>254</v>
      </c>
    </row>
    <row r="60" spans="2:20" outlineLevel="1">
      <c r="B60" s="432"/>
      <c r="E60" s="221" t="s">
        <v>230</v>
      </c>
      <c r="F60" s="4"/>
      <c r="G60" s="4"/>
      <c r="H60" s="254"/>
      <c r="I60" s="6"/>
      <c r="J60" s="4"/>
      <c r="K60" s="4"/>
      <c r="L60" s="4"/>
      <c r="M60" s="4"/>
      <c r="N60" s="4"/>
      <c r="O60" s="135"/>
      <c r="P60" s="129"/>
    </row>
    <row r="61" spans="2:20" outlineLevel="1">
      <c r="E61" s="30"/>
      <c r="F61" s="30"/>
      <c r="G61" s="30"/>
      <c r="I61" s="30"/>
      <c r="J61" s="30"/>
      <c r="K61" s="30"/>
      <c r="L61" s="30"/>
      <c r="M61" s="30"/>
      <c r="N61" s="30"/>
      <c r="O61" s="135"/>
      <c r="P61" s="129"/>
    </row>
    <row r="62" spans="2:20" outlineLevel="1">
      <c r="E62" s="8" t="s">
        <v>53</v>
      </c>
      <c r="F62" s="30"/>
      <c r="G62" s="30"/>
      <c r="I62" s="10" t="s">
        <v>35</v>
      </c>
      <c r="J62" s="30"/>
      <c r="K62" s="125">
        <f>SUM(K63,K68)</f>
        <v>0</v>
      </c>
      <c r="L62" s="125">
        <f>SUM(L63,L68)</f>
        <v>0</v>
      </c>
      <c r="M62" s="125">
        <f>K62+L62</f>
        <v>0</v>
      </c>
      <c r="N62" s="7"/>
      <c r="O62" s="135"/>
      <c r="P62" s="129"/>
      <c r="T62" s="264"/>
    </row>
    <row r="63" spans="2:20" outlineLevel="1">
      <c r="E63" s="8" t="s">
        <v>215</v>
      </c>
      <c r="F63" s="30"/>
      <c r="G63" s="30"/>
      <c r="I63" s="10" t="s">
        <v>35</v>
      </c>
      <c r="J63" s="30"/>
      <c r="K63" s="125">
        <f>SUM(K64:K67)</f>
        <v>0</v>
      </c>
      <c r="L63" s="125">
        <f>SUM(L64:L67)</f>
        <v>0</v>
      </c>
      <c r="M63" s="30"/>
      <c r="N63" s="30"/>
      <c r="O63" s="135"/>
      <c r="P63" s="129"/>
      <c r="T63" s="264"/>
    </row>
    <row r="64" spans="2:20" outlineLevel="1">
      <c r="B64" s="430"/>
      <c r="E64" s="193" t="s">
        <v>231</v>
      </c>
      <c r="F64" s="85"/>
      <c r="G64" s="12"/>
      <c r="H64" s="255"/>
      <c r="I64" s="14" t="s">
        <v>35</v>
      </c>
      <c r="J64" s="12"/>
      <c r="K64" s="178"/>
      <c r="L64" s="178"/>
      <c r="M64" s="15"/>
      <c r="N64" s="4"/>
      <c r="O64" s="135"/>
      <c r="P64" s="129" t="s">
        <v>52</v>
      </c>
      <c r="R64" s="303" t="s">
        <v>253</v>
      </c>
      <c r="S64" s="303" t="s">
        <v>254</v>
      </c>
    </row>
    <row r="65" spans="2:20" outlineLevel="1">
      <c r="B65" s="431"/>
      <c r="E65" s="194" t="s">
        <v>232</v>
      </c>
      <c r="F65" s="87"/>
      <c r="G65" s="4"/>
      <c r="H65" s="254"/>
      <c r="I65" s="6" t="s">
        <v>35</v>
      </c>
      <c r="J65" s="4"/>
      <c r="K65" s="106"/>
      <c r="L65" s="106"/>
      <c r="M65" s="17"/>
      <c r="N65" s="4"/>
      <c r="O65" s="135"/>
      <c r="P65" s="129" t="s">
        <v>52</v>
      </c>
      <c r="R65" s="303" t="s">
        <v>253</v>
      </c>
      <c r="S65" s="303" t="s">
        <v>254</v>
      </c>
    </row>
    <row r="66" spans="2:20" outlineLevel="1">
      <c r="B66" s="432"/>
      <c r="E66" s="195" t="s">
        <v>233</v>
      </c>
      <c r="F66" s="89"/>
      <c r="G66" s="19"/>
      <c r="H66" s="256"/>
      <c r="I66" s="20" t="s">
        <v>35</v>
      </c>
      <c r="J66" s="19"/>
      <c r="K66" s="108"/>
      <c r="L66" s="108"/>
      <c r="M66" s="21"/>
      <c r="N66" s="4"/>
      <c r="O66" s="135"/>
      <c r="P66" s="129" t="s">
        <v>52</v>
      </c>
      <c r="R66" s="303" t="s">
        <v>253</v>
      </c>
      <c r="S66" s="303" t="s">
        <v>254</v>
      </c>
    </row>
    <row r="67" spans="2:20" outlineLevel="1">
      <c r="E67" s="221" t="s">
        <v>230</v>
      </c>
      <c r="F67" s="4"/>
      <c r="G67" s="4"/>
      <c r="H67" s="254"/>
      <c r="I67" s="4"/>
      <c r="J67" s="4"/>
      <c r="K67" s="4"/>
      <c r="L67" s="4"/>
      <c r="M67" s="4"/>
      <c r="N67" s="4"/>
      <c r="O67" s="135"/>
      <c r="P67" s="129"/>
      <c r="Q67" s="129"/>
    </row>
    <row r="68" spans="2:20" outlineLevel="1">
      <c r="E68" s="8" t="s">
        <v>56</v>
      </c>
      <c r="F68" s="30"/>
      <c r="G68" s="30"/>
      <c r="I68" s="10" t="s">
        <v>35</v>
      </c>
      <c r="J68" s="30"/>
      <c r="K68" s="125">
        <f>SUM(K69:K72)</f>
        <v>0</v>
      </c>
      <c r="L68" s="125">
        <f>SUM(L69:L72)</f>
        <v>0</v>
      </c>
      <c r="M68" s="30"/>
      <c r="N68" s="30"/>
      <c r="O68" s="135"/>
      <c r="P68" s="129"/>
      <c r="T68" s="264"/>
    </row>
    <row r="69" spans="2:20" outlineLevel="1">
      <c r="B69" s="223"/>
      <c r="E69" s="193" t="s">
        <v>234</v>
      </c>
      <c r="F69" s="85"/>
      <c r="G69" s="12"/>
      <c r="H69" s="255"/>
      <c r="I69" s="14" t="s">
        <v>35</v>
      </c>
      <c r="J69" s="12"/>
      <c r="K69" s="104"/>
      <c r="L69" s="104"/>
      <c r="M69" s="15"/>
      <c r="N69" s="4"/>
      <c r="O69" s="135"/>
      <c r="P69" s="129" t="s">
        <v>52</v>
      </c>
      <c r="R69" s="303" t="s">
        <v>253</v>
      </c>
      <c r="S69" s="303" t="s">
        <v>254</v>
      </c>
    </row>
    <row r="70" spans="2:20" outlineLevel="1">
      <c r="B70" s="224"/>
      <c r="E70" s="194" t="s">
        <v>235</v>
      </c>
      <c r="F70" s="87"/>
      <c r="G70" s="4"/>
      <c r="H70" s="254"/>
      <c r="I70" s="6" t="s">
        <v>35</v>
      </c>
      <c r="J70" s="4"/>
      <c r="K70" s="106"/>
      <c r="L70" s="106"/>
      <c r="M70" s="17"/>
      <c r="N70" s="4"/>
      <c r="O70" s="135"/>
      <c r="P70" s="129" t="s">
        <v>52</v>
      </c>
      <c r="R70" s="303" t="s">
        <v>253</v>
      </c>
      <c r="S70" s="303" t="s">
        <v>254</v>
      </c>
    </row>
    <row r="71" spans="2:20" outlineLevel="1">
      <c r="B71" s="225"/>
      <c r="E71" s="195" t="s">
        <v>236</v>
      </c>
      <c r="F71" s="89"/>
      <c r="G71" s="19"/>
      <c r="H71" s="256"/>
      <c r="I71" s="20" t="s">
        <v>35</v>
      </c>
      <c r="J71" s="19"/>
      <c r="K71" s="108"/>
      <c r="L71" s="108"/>
      <c r="M71" s="21"/>
      <c r="N71" s="4"/>
      <c r="O71" s="135"/>
      <c r="P71" s="129" t="s">
        <v>52</v>
      </c>
      <c r="R71" s="303" t="s">
        <v>253</v>
      </c>
      <c r="S71" s="303" t="s">
        <v>254</v>
      </c>
    </row>
    <row r="72" spans="2:20" outlineLevel="1">
      <c r="E72" s="221" t="s">
        <v>230</v>
      </c>
      <c r="F72" s="4"/>
      <c r="G72" s="4"/>
      <c r="H72" s="254"/>
      <c r="I72" s="4"/>
      <c r="J72" s="4"/>
      <c r="K72" s="4"/>
      <c r="L72" s="4"/>
      <c r="M72" s="4"/>
      <c r="N72" s="4"/>
      <c r="O72" s="135"/>
      <c r="P72" s="129"/>
      <c r="Q72" s="129"/>
      <c r="R72" s="149"/>
      <c r="S72" s="149"/>
    </row>
    <row r="73" spans="2:20">
      <c r="E73" s="30"/>
      <c r="F73" s="30"/>
      <c r="G73" s="30"/>
      <c r="I73" s="30"/>
      <c r="J73" s="30"/>
      <c r="K73" s="30"/>
      <c r="L73" s="30"/>
      <c r="M73" s="30"/>
      <c r="N73" s="30"/>
      <c r="O73" s="135"/>
      <c r="P73" s="129"/>
    </row>
    <row r="74" spans="2:20" s="264" customFormat="1" ht="26.25" customHeight="1">
      <c r="D74" s="253"/>
      <c r="E74" s="326" t="s">
        <v>695</v>
      </c>
      <c r="F74" s="326"/>
      <c r="G74" s="326"/>
      <c r="H74" s="326"/>
      <c r="I74" s="327"/>
      <c r="J74" s="327"/>
      <c r="K74" s="327"/>
      <c r="L74" s="327"/>
      <c r="M74" s="35" t="s">
        <v>422</v>
      </c>
      <c r="N74" s="327"/>
      <c r="O74" s="229"/>
      <c r="P74" s="268"/>
      <c r="Q74" s="268"/>
      <c r="R74" s="302"/>
      <c r="S74" s="302"/>
    </row>
    <row r="75" spans="2:20" s="264" customFormat="1" ht="21" outlineLevel="1">
      <c r="D75" s="328"/>
      <c r="E75" s="252" t="s">
        <v>426</v>
      </c>
      <c r="F75" s="8"/>
      <c r="G75" s="8"/>
      <c r="H75" s="8"/>
      <c r="I75" s="283"/>
      <c r="J75" s="253"/>
      <c r="K75" s="253"/>
      <c r="L75" s="253"/>
      <c r="M75" s="329">
        <f>SUM(M76:M78)</f>
        <v>0</v>
      </c>
      <c r="N75" s="330"/>
      <c r="O75" s="229"/>
      <c r="P75" s="268"/>
      <c r="Q75" s="229"/>
      <c r="R75" s="302"/>
      <c r="S75" s="302"/>
    </row>
    <row r="76" spans="2:20" s="264" customFormat="1" ht="15" customHeight="1" outlineLevel="1">
      <c r="B76" s="422"/>
      <c r="D76" s="328"/>
      <c r="E76" s="331" t="s">
        <v>418</v>
      </c>
      <c r="F76" s="337"/>
      <c r="G76" s="266"/>
      <c r="H76" s="266"/>
      <c r="I76" s="266" t="s">
        <v>35</v>
      </c>
      <c r="J76" s="266"/>
      <c r="K76" s="255"/>
      <c r="L76" s="255"/>
      <c r="M76" s="332"/>
      <c r="N76" s="330"/>
      <c r="O76" s="229"/>
      <c r="P76" s="268" t="s">
        <v>419</v>
      </c>
      <c r="Q76" s="229"/>
      <c r="R76" s="303" t="s">
        <v>253</v>
      </c>
      <c r="S76" s="303" t="s">
        <v>254</v>
      </c>
    </row>
    <row r="77" spans="2:20" s="264" customFormat="1" ht="15" customHeight="1" outlineLevel="1">
      <c r="B77" s="423"/>
      <c r="D77" s="328"/>
      <c r="E77" s="333" t="s">
        <v>420</v>
      </c>
      <c r="F77" s="338"/>
      <c r="G77" s="10"/>
      <c r="H77" s="10"/>
      <c r="I77" s="10" t="s">
        <v>35</v>
      </c>
      <c r="J77" s="10"/>
      <c r="K77" s="253"/>
      <c r="L77" s="253"/>
      <c r="M77" s="334"/>
      <c r="N77" s="330"/>
      <c r="O77" s="229"/>
      <c r="P77" s="268" t="s">
        <v>419</v>
      </c>
      <c r="Q77" s="229"/>
      <c r="R77" s="303" t="s">
        <v>253</v>
      </c>
      <c r="S77" s="303" t="s">
        <v>254</v>
      </c>
    </row>
    <row r="78" spans="2:20" s="264" customFormat="1" ht="15" customHeight="1" outlineLevel="1">
      <c r="B78" s="424"/>
      <c r="D78" s="328"/>
      <c r="E78" s="335" t="s">
        <v>421</v>
      </c>
      <c r="F78" s="339"/>
      <c r="G78" s="267"/>
      <c r="H78" s="267"/>
      <c r="I78" s="267" t="s">
        <v>35</v>
      </c>
      <c r="J78" s="267"/>
      <c r="K78" s="256"/>
      <c r="L78" s="256"/>
      <c r="M78" s="336"/>
      <c r="N78" s="330"/>
      <c r="O78" s="229"/>
      <c r="P78" s="268" t="s">
        <v>419</v>
      </c>
      <c r="Q78" s="229"/>
      <c r="R78" s="303" t="s">
        <v>253</v>
      </c>
      <c r="S78" s="303" t="s">
        <v>254</v>
      </c>
    </row>
    <row r="79" spans="2:20" s="264" customFormat="1" ht="15" customHeight="1" outlineLevel="1">
      <c r="D79" s="328"/>
      <c r="E79" s="220" t="s">
        <v>230</v>
      </c>
      <c r="F79" s="220"/>
      <c r="G79" s="10"/>
      <c r="H79" s="10"/>
      <c r="I79" s="10"/>
      <c r="J79" s="10"/>
      <c r="K79" s="253"/>
      <c r="L79" s="253"/>
      <c r="M79" s="253"/>
      <c r="N79" s="330"/>
      <c r="O79" s="229"/>
      <c r="P79" s="268"/>
      <c r="Q79" s="268"/>
      <c r="R79" s="302"/>
      <c r="S79" s="302"/>
    </row>
    <row r="80" spans="2:20">
      <c r="E80" s="30"/>
      <c r="F80" s="30"/>
      <c r="G80" s="30"/>
      <c r="I80" s="30"/>
      <c r="J80" s="30"/>
      <c r="K80" s="30"/>
      <c r="L80" s="30"/>
      <c r="M80" s="30"/>
      <c r="N80" s="30"/>
    </row>
    <row r="81" spans="5:20" ht="23.25" customHeight="1">
      <c r="E81" s="30"/>
      <c r="F81" s="30"/>
      <c r="G81" s="30"/>
      <c r="O81" s="135"/>
      <c r="P81" s="135"/>
      <c r="Q81" s="135"/>
      <c r="R81" s="301"/>
      <c r="S81" s="301"/>
      <c r="T81" s="135"/>
    </row>
    <row r="82" spans="5:20">
      <c r="E82" s="30"/>
      <c r="F82" s="30"/>
      <c r="G82" s="30"/>
    </row>
    <row r="83" spans="5:20">
      <c r="E83" s="30"/>
      <c r="F83" s="30"/>
      <c r="G83" s="30"/>
    </row>
    <row r="84" spans="5:20">
      <c r="E84" s="30"/>
      <c r="F84" s="30"/>
      <c r="G84" s="30"/>
    </row>
    <row r="85" spans="5:20">
      <c r="E85" s="30"/>
      <c r="F85" s="30"/>
      <c r="G85" s="30"/>
    </row>
    <row r="86" spans="5:20">
      <c r="E86" s="30"/>
      <c r="F86" s="30"/>
      <c r="G86" s="30"/>
    </row>
    <row r="87" spans="5:20">
      <c r="E87" s="30"/>
      <c r="F87" s="30"/>
      <c r="G87" s="30"/>
    </row>
    <row r="88" spans="5:20">
      <c r="E88" s="30"/>
      <c r="F88" s="30"/>
      <c r="G88" s="30"/>
    </row>
    <row r="89" spans="5:20">
      <c r="E89" s="30"/>
      <c r="F89" s="30"/>
      <c r="G89" s="30"/>
    </row>
    <row r="90" spans="5:20">
      <c r="E90" s="30"/>
      <c r="F90" s="30"/>
      <c r="G90" s="30"/>
    </row>
    <row r="91" spans="5:20">
      <c r="E91" s="30"/>
      <c r="F91" s="30"/>
      <c r="G91" s="30"/>
    </row>
    <row r="92" spans="5:20">
      <c r="E92" s="30"/>
      <c r="F92" s="30"/>
      <c r="G92" s="30"/>
    </row>
    <row r="93" spans="5:20">
      <c r="E93" s="30"/>
      <c r="F93" s="30"/>
      <c r="G93" s="30"/>
    </row>
    <row r="94" spans="5:20">
      <c r="E94" s="30"/>
      <c r="F94" s="30"/>
      <c r="G94" s="30"/>
    </row>
    <row r="95" spans="5:20">
      <c r="E95" s="30"/>
      <c r="F95" s="30"/>
      <c r="G95" s="30"/>
    </row>
  </sheetData>
  <mergeCells count="11">
    <mergeCell ref="B76:B78"/>
    <mergeCell ref="R3:S3"/>
    <mergeCell ref="B6:B12"/>
    <mergeCell ref="B15:B21"/>
    <mergeCell ref="B51:B54"/>
    <mergeCell ref="B57:B60"/>
    <mergeCell ref="B64:B66"/>
    <mergeCell ref="B25:B29"/>
    <mergeCell ref="B34:B36"/>
    <mergeCell ref="B39:B41"/>
    <mergeCell ref="B44:B46"/>
  </mergeCells>
  <phoneticPr fontId="42" type="noConversion"/>
  <conditionalFormatting sqref="B3">
    <cfRule type="containsText" dxfId="19" priority="9" operator="containsText" text="Unsure">
      <formula>NOT(ISERROR(SEARCH("Unsure",B3)))</formula>
    </cfRule>
    <cfRule type="containsText" dxfId="18" priority="10" operator="containsText" text="Yes">
      <formula>NOT(ISERROR(SEARCH("Yes",B3)))</formula>
    </cfRule>
    <cfRule type="containsText" dxfId="17" priority="11" operator="containsText" text="No">
      <formula>NOT(ISERROR(SEARCH("No",B3)))</formula>
    </cfRule>
  </conditionalFormatting>
  <conditionalFormatting sqref="K64">
    <cfRule type="expression" dxfId="16" priority="2">
      <formula>dms_Jurisdiction&lt;&gt;"Vic"</formula>
    </cfRule>
  </conditionalFormatting>
  <conditionalFormatting sqref="L64">
    <cfRule type="expression" dxfId="15" priority="1">
      <formula>dms_Jurisdiction&lt;&gt;"Vic"</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U146"/>
  <sheetViews>
    <sheetView workbookViewId="0"/>
  </sheetViews>
  <sheetFormatPr defaultColWidth="9.140625" defaultRowHeight="15" outlineLevelRow="1"/>
  <cols>
    <col min="1" max="1" width="1.85546875" style="51" customWidth="1"/>
    <col min="2" max="2" width="25.7109375" style="51" customWidth="1"/>
    <col min="3" max="3" width="2.140625" style="51" customWidth="1"/>
    <col min="4" max="4" width="1.85546875" style="52" customWidth="1"/>
    <col min="5" max="5" width="29.42578125" style="52" customWidth="1"/>
    <col min="6" max="7" width="19.7109375" style="52" customWidth="1"/>
    <col min="8" max="8" width="23.7109375" style="52" customWidth="1"/>
    <col min="9" max="9" width="5.7109375" style="52" bestFit="1" customWidth="1"/>
    <col min="10" max="10" width="1.85546875" style="52" customWidth="1"/>
    <col min="11" max="13" width="18.42578125" style="52" customWidth="1"/>
    <col min="14" max="14" width="1.85546875" style="52" customWidth="1"/>
    <col min="15" max="15" width="1.85546875" style="51" customWidth="1"/>
    <col min="16" max="16" width="11.85546875" style="127" customWidth="1"/>
    <col min="17" max="17" width="1.85546875" style="127" customWidth="1"/>
    <col min="18" max="19" width="10.7109375" style="301" customWidth="1"/>
    <col min="20" max="16384" width="9.140625" style="51"/>
  </cols>
  <sheetData>
    <row r="1" spans="2:21" ht="78" customHeight="1">
      <c r="E1" s="433" t="s">
        <v>224</v>
      </c>
      <c r="F1" s="433"/>
      <c r="G1" s="433"/>
      <c r="H1" s="433"/>
      <c r="I1" s="433"/>
      <c r="J1" s="433"/>
      <c r="K1" s="433"/>
      <c r="L1" s="433"/>
      <c r="M1" s="433"/>
      <c r="N1" s="53"/>
      <c r="O1" s="131"/>
    </row>
    <row r="2" spans="2:21" ht="35.25" customHeight="1" thickBot="1">
      <c r="E2" s="1"/>
      <c r="F2" s="1"/>
      <c r="G2" s="1"/>
      <c r="H2" s="1"/>
      <c r="I2" s="1"/>
      <c r="J2" s="1"/>
      <c r="K2" s="325" t="s">
        <v>0</v>
      </c>
      <c r="L2" s="219"/>
      <c r="M2" s="219"/>
      <c r="N2" s="3"/>
      <c r="O2" s="132"/>
    </row>
    <row r="3" spans="2:21" ht="33.75" customHeight="1" thickBot="1">
      <c r="B3" s="76" t="s">
        <v>93</v>
      </c>
      <c r="I3" s="36" t="s">
        <v>3</v>
      </c>
      <c r="K3" s="45" t="s">
        <v>4</v>
      </c>
      <c r="L3" s="46" t="s">
        <v>108</v>
      </c>
      <c r="M3" s="46" t="s">
        <v>5</v>
      </c>
      <c r="P3" s="46" t="s">
        <v>63</v>
      </c>
      <c r="Q3" s="51"/>
      <c r="R3" s="425" t="s">
        <v>252</v>
      </c>
      <c r="S3" s="426"/>
      <c r="T3" s="133"/>
      <c r="U3" s="133"/>
    </row>
    <row r="4" spans="2:21" ht="26.25" customHeight="1">
      <c r="E4" s="29" t="s">
        <v>65</v>
      </c>
      <c r="F4" s="54"/>
      <c r="H4" s="54"/>
      <c r="J4" s="54"/>
      <c r="K4" s="54"/>
      <c r="L4" s="1"/>
      <c r="P4" s="264"/>
      <c r="Q4" s="264"/>
      <c r="R4" s="304" t="s">
        <v>255</v>
      </c>
      <c r="S4" s="304" t="s">
        <v>256</v>
      </c>
    </row>
    <row r="5" spans="2:21" outlineLevel="1">
      <c r="E5" s="23" t="s">
        <v>37</v>
      </c>
      <c r="F5" s="54"/>
      <c r="G5" s="54"/>
      <c r="J5" s="54"/>
      <c r="K5" s="118">
        <f>K6+K7+K8+K11+K12</f>
        <v>0</v>
      </c>
      <c r="L5" s="118">
        <f t="shared" ref="L5:M5" si="0">L6+L7+L8+L11+L12</f>
        <v>0</v>
      </c>
      <c r="M5" s="118">
        <f t="shared" si="0"/>
        <v>0</v>
      </c>
      <c r="P5" s="128"/>
      <c r="Q5" s="128"/>
      <c r="R5" s="130"/>
      <c r="S5" s="130"/>
    </row>
    <row r="6" spans="2:21" outlineLevel="1">
      <c r="B6" s="436"/>
      <c r="E6" s="55" t="s">
        <v>36</v>
      </c>
      <c r="F6" s="56"/>
      <c r="G6" s="57"/>
      <c r="H6" s="57"/>
      <c r="I6" s="58" t="s">
        <v>35</v>
      </c>
      <c r="J6" s="56"/>
      <c r="K6" s="119">
        <f>L6+M6</f>
        <v>0</v>
      </c>
      <c r="L6" s="104"/>
      <c r="M6" s="105"/>
      <c r="P6" s="129" t="s">
        <v>64</v>
      </c>
      <c r="Q6" s="129"/>
      <c r="R6" s="303" t="s">
        <v>253</v>
      </c>
      <c r="S6" s="303" t="s">
        <v>254</v>
      </c>
    </row>
    <row r="7" spans="2:21" outlineLevel="1">
      <c r="B7" s="437"/>
      <c r="E7" s="59" t="s">
        <v>462</v>
      </c>
      <c r="F7" s="54"/>
      <c r="G7" s="60"/>
      <c r="H7" s="60"/>
      <c r="I7" s="61" t="s">
        <v>35</v>
      </c>
      <c r="J7" s="54"/>
      <c r="K7" s="118">
        <f t="shared" ref="K7:K12" si="1">L7+M7</f>
        <v>0</v>
      </c>
      <c r="L7" s="106"/>
      <c r="M7" s="107"/>
      <c r="P7" s="129" t="s">
        <v>64</v>
      </c>
      <c r="Q7" s="129"/>
      <c r="R7" s="303" t="s">
        <v>253</v>
      </c>
      <c r="S7" s="303" t="s">
        <v>254</v>
      </c>
    </row>
    <row r="8" spans="2:21" outlineLevel="1">
      <c r="B8" s="437"/>
      <c r="E8" s="59" t="s">
        <v>31</v>
      </c>
      <c r="F8" s="54"/>
      <c r="G8" s="60"/>
      <c r="H8" s="60"/>
      <c r="I8" s="61" t="s">
        <v>35</v>
      </c>
      <c r="J8" s="54"/>
      <c r="K8" s="118">
        <f t="shared" si="1"/>
        <v>0</v>
      </c>
      <c r="L8" s="118">
        <f>L9+L10</f>
        <v>0</v>
      </c>
      <c r="M8" s="121">
        <f>M9+M10</f>
        <v>0</v>
      </c>
      <c r="P8" s="129" t="s">
        <v>64</v>
      </c>
      <c r="Q8" s="129"/>
      <c r="R8" s="149"/>
      <c r="S8" s="149"/>
    </row>
    <row r="9" spans="2:21" outlineLevel="1">
      <c r="B9" s="437"/>
      <c r="E9" s="75" t="s">
        <v>32</v>
      </c>
      <c r="F9" s="54"/>
      <c r="G9" s="60"/>
      <c r="H9" s="60"/>
      <c r="I9" s="61" t="s">
        <v>35</v>
      </c>
      <c r="J9" s="54"/>
      <c r="K9" s="118">
        <f>L9+M9</f>
        <v>0</v>
      </c>
      <c r="L9" s="106"/>
      <c r="M9" s="107"/>
      <c r="P9" s="129" t="s">
        <v>64</v>
      </c>
      <c r="Q9" s="129"/>
      <c r="R9" s="303" t="s">
        <v>253</v>
      </c>
      <c r="S9" s="303" t="s">
        <v>254</v>
      </c>
    </row>
    <row r="10" spans="2:21" outlineLevel="1">
      <c r="B10" s="437"/>
      <c r="E10" s="75" t="s">
        <v>155</v>
      </c>
      <c r="F10" s="54"/>
      <c r="G10" s="60"/>
      <c r="H10" s="60"/>
      <c r="I10" s="61" t="s">
        <v>35</v>
      </c>
      <c r="J10" s="54"/>
      <c r="K10" s="118">
        <f t="shared" si="1"/>
        <v>0</v>
      </c>
      <c r="L10" s="106"/>
      <c r="M10" s="107"/>
      <c r="P10" s="129" t="s">
        <v>64</v>
      </c>
      <c r="Q10" s="129"/>
      <c r="R10" s="303" t="s">
        <v>253</v>
      </c>
      <c r="S10" s="303" t="s">
        <v>254</v>
      </c>
    </row>
    <row r="11" spans="2:21" outlineLevel="1">
      <c r="B11" s="437"/>
      <c r="E11" s="59" t="s">
        <v>205</v>
      </c>
      <c r="F11" s="54"/>
      <c r="G11" s="60"/>
      <c r="H11" s="60"/>
      <c r="I11" s="61" t="s">
        <v>35</v>
      </c>
      <c r="J11" s="54"/>
      <c r="K11" s="118">
        <f t="shared" si="1"/>
        <v>0</v>
      </c>
      <c r="L11" s="106"/>
      <c r="M11" s="107"/>
      <c r="P11" s="129" t="s">
        <v>64</v>
      </c>
      <c r="Q11" s="129"/>
      <c r="R11" s="303" t="s">
        <v>253</v>
      </c>
      <c r="S11" s="303" t="s">
        <v>254</v>
      </c>
    </row>
    <row r="12" spans="2:21" outlineLevel="1">
      <c r="B12" s="438"/>
      <c r="E12" s="62" t="s">
        <v>157</v>
      </c>
      <c r="F12" s="63"/>
      <c r="G12" s="63"/>
      <c r="H12" s="63"/>
      <c r="I12" s="64" t="s">
        <v>35</v>
      </c>
      <c r="J12" s="63"/>
      <c r="K12" s="120">
        <f t="shared" si="1"/>
        <v>0</v>
      </c>
      <c r="L12" s="120">
        <f>L14</f>
        <v>0</v>
      </c>
      <c r="M12" s="126">
        <f>M14</f>
        <v>0</v>
      </c>
      <c r="P12" s="129" t="s">
        <v>64</v>
      </c>
      <c r="Q12" s="129"/>
      <c r="R12" s="51"/>
      <c r="S12" s="51"/>
    </row>
    <row r="13" spans="2:21" outlineLevel="1">
      <c r="P13" s="129"/>
      <c r="Q13" s="129"/>
      <c r="R13" s="302"/>
      <c r="S13" s="302"/>
    </row>
    <row r="14" spans="2:21" ht="15" customHeight="1" outlineLevel="1">
      <c r="E14" s="8" t="s">
        <v>157</v>
      </c>
      <c r="I14" s="36"/>
      <c r="K14" s="118">
        <f>SUM(K15:K17)</f>
        <v>0</v>
      </c>
      <c r="L14" s="118">
        <f t="shared" ref="L14:M14" si="2">SUM(L15:L17)</f>
        <v>0</v>
      </c>
      <c r="M14" s="118">
        <f t="shared" si="2"/>
        <v>0</v>
      </c>
      <c r="P14" s="128"/>
      <c r="Q14" s="128"/>
      <c r="R14" s="130"/>
      <c r="S14" s="130"/>
    </row>
    <row r="15" spans="2:21" outlineLevel="1">
      <c r="B15" s="439"/>
      <c r="E15" s="91" t="s">
        <v>240</v>
      </c>
      <c r="F15" s="92"/>
      <c r="G15" s="56"/>
      <c r="H15" s="56"/>
      <c r="I15" s="58" t="s">
        <v>35</v>
      </c>
      <c r="J15" s="56"/>
      <c r="K15" s="119">
        <f t="shared" ref="K15:K17" si="3">L15+M15</f>
        <v>0</v>
      </c>
      <c r="L15" s="104"/>
      <c r="M15" s="105"/>
      <c r="P15" s="129" t="s">
        <v>48</v>
      </c>
      <c r="Q15" s="129"/>
      <c r="R15" s="303" t="s">
        <v>253</v>
      </c>
      <c r="S15" s="303" t="s">
        <v>254</v>
      </c>
    </row>
    <row r="16" spans="2:21" outlineLevel="1">
      <c r="B16" s="440"/>
      <c r="E16" s="83" t="s">
        <v>241</v>
      </c>
      <c r="F16" s="84"/>
      <c r="G16" s="54"/>
      <c r="H16" s="54"/>
      <c r="I16" s="61" t="s">
        <v>35</v>
      </c>
      <c r="J16" s="54"/>
      <c r="K16" s="118">
        <f t="shared" si="3"/>
        <v>0</v>
      </c>
      <c r="L16" s="106"/>
      <c r="M16" s="107"/>
      <c r="P16" s="129" t="s">
        <v>48</v>
      </c>
      <c r="Q16" s="129"/>
      <c r="R16" s="303" t="s">
        <v>253</v>
      </c>
      <c r="S16" s="303" t="s">
        <v>254</v>
      </c>
    </row>
    <row r="17" spans="2:20" outlineLevel="1">
      <c r="B17" s="441"/>
      <c r="E17" s="113" t="s">
        <v>242</v>
      </c>
      <c r="F17" s="111"/>
      <c r="G17" s="63"/>
      <c r="H17" s="63"/>
      <c r="I17" s="64" t="s">
        <v>35</v>
      </c>
      <c r="J17" s="63"/>
      <c r="K17" s="120">
        <f t="shared" si="3"/>
        <v>0</v>
      </c>
      <c r="L17" s="108"/>
      <c r="M17" s="109"/>
      <c r="P17" s="129" t="s">
        <v>48</v>
      </c>
      <c r="Q17" s="129"/>
      <c r="R17" s="303" t="s">
        <v>253</v>
      </c>
      <c r="S17" s="303" t="s">
        <v>254</v>
      </c>
    </row>
    <row r="18" spans="2:20" outlineLevel="1">
      <c r="B18" s="226"/>
      <c r="E18" s="220" t="s">
        <v>230</v>
      </c>
      <c r="F18" s="54"/>
      <c r="G18" s="54"/>
      <c r="H18" s="54"/>
      <c r="I18" s="61"/>
      <c r="J18" s="54"/>
      <c r="K18" s="166"/>
      <c r="L18" s="166"/>
      <c r="M18" s="166"/>
      <c r="P18" s="129"/>
      <c r="Q18" s="129"/>
      <c r="R18" s="149"/>
      <c r="S18" s="149"/>
    </row>
    <row r="19" spans="2:20" outlineLevel="1">
      <c r="P19" s="128"/>
      <c r="Q19" s="128"/>
      <c r="R19" s="130"/>
      <c r="S19" s="130"/>
    </row>
    <row r="20" spans="2:20" ht="15" customHeight="1" outlineLevel="1">
      <c r="E20" s="8" t="s">
        <v>33</v>
      </c>
      <c r="I20" s="36"/>
      <c r="K20" s="118">
        <f>K21+K24+K25+K26+K27</f>
        <v>0</v>
      </c>
      <c r="L20" s="118">
        <f>L21+L24+L25+L26+L27</f>
        <v>0</v>
      </c>
      <c r="M20" s="118">
        <f>M21+M24+M25+M26+M27</f>
        <v>0</v>
      </c>
      <c r="P20" s="129" t="s">
        <v>48</v>
      </c>
      <c r="Q20" s="128"/>
      <c r="R20" s="130"/>
      <c r="S20" s="130"/>
      <c r="T20" s="128"/>
    </row>
    <row r="21" spans="2:20" outlineLevel="1">
      <c r="B21" s="436"/>
      <c r="E21" s="55" t="s">
        <v>30</v>
      </c>
      <c r="F21" s="56"/>
      <c r="G21" s="56"/>
      <c r="H21" s="56"/>
      <c r="I21" s="58" t="s">
        <v>35</v>
      </c>
      <c r="J21" s="56"/>
      <c r="K21" s="119">
        <f t="shared" ref="K21:K27" si="4">L21+M21</f>
        <v>0</v>
      </c>
      <c r="L21" s="119">
        <f>L22+L23</f>
        <v>0</v>
      </c>
      <c r="M21" s="122">
        <f>M22+M23</f>
        <v>0</v>
      </c>
      <c r="Q21" s="129"/>
      <c r="R21" s="149"/>
      <c r="S21" s="149"/>
      <c r="T21" s="129"/>
    </row>
    <row r="22" spans="2:20" outlineLevel="1">
      <c r="B22" s="437"/>
      <c r="E22" s="75" t="s">
        <v>29</v>
      </c>
      <c r="F22" s="54"/>
      <c r="G22" s="54"/>
      <c r="H22" s="54"/>
      <c r="I22" s="61" t="s">
        <v>35</v>
      </c>
      <c r="J22" s="54"/>
      <c r="K22" s="118">
        <f t="shared" si="4"/>
        <v>0</v>
      </c>
      <c r="L22" s="106"/>
      <c r="M22" s="107"/>
      <c r="P22" s="129" t="s">
        <v>48</v>
      </c>
      <c r="Q22" s="129"/>
      <c r="R22" s="303" t="s">
        <v>253</v>
      </c>
      <c r="S22" s="303" t="s">
        <v>254</v>
      </c>
    </row>
    <row r="23" spans="2:20" outlineLevel="1">
      <c r="B23" s="437"/>
      <c r="E23" s="75" t="s">
        <v>149</v>
      </c>
      <c r="F23" s="54"/>
      <c r="G23" s="54"/>
      <c r="H23" s="54"/>
      <c r="I23" s="61" t="s">
        <v>35</v>
      </c>
      <c r="J23" s="54"/>
      <c r="K23" s="118">
        <f t="shared" si="4"/>
        <v>0</v>
      </c>
      <c r="L23" s="106"/>
      <c r="M23" s="107"/>
      <c r="P23" s="129" t="s">
        <v>48</v>
      </c>
      <c r="Q23" s="129"/>
      <c r="R23" s="303" t="s">
        <v>253</v>
      </c>
      <c r="S23" s="303" t="s">
        <v>254</v>
      </c>
    </row>
    <row r="24" spans="2:20" outlineLevel="1">
      <c r="B24" s="437"/>
      <c r="E24" s="59" t="s">
        <v>206</v>
      </c>
      <c r="F24" s="54"/>
      <c r="G24" s="54"/>
      <c r="H24" s="54"/>
      <c r="I24" s="61" t="s">
        <v>35</v>
      </c>
      <c r="J24" s="54"/>
      <c r="K24" s="118">
        <f t="shared" si="4"/>
        <v>0</v>
      </c>
      <c r="L24" s="106"/>
      <c r="M24" s="107"/>
      <c r="P24" s="129" t="s">
        <v>48</v>
      </c>
      <c r="Q24" s="129"/>
      <c r="R24" s="303" t="s">
        <v>253</v>
      </c>
      <c r="S24" s="303" t="s">
        <v>254</v>
      </c>
    </row>
    <row r="25" spans="2:20" outlineLevel="1">
      <c r="B25" s="437"/>
      <c r="E25" s="59" t="s">
        <v>27</v>
      </c>
      <c r="F25" s="54"/>
      <c r="G25" s="54"/>
      <c r="H25" s="54"/>
      <c r="I25" s="61" t="s">
        <v>35</v>
      </c>
      <c r="J25" s="54"/>
      <c r="K25" s="118">
        <f t="shared" si="4"/>
        <v>0</v>
      </c>
      <c r="L25" s="106"/>
      <c r="M25" s="107"/>
      <c r="P25" s="129" t="s">
        <v>48</v>
      </c>
      <c r="Q25" s="129"/>
      <c r="R25" s="303" t="s">
        <v>253</v>
      </c>
      <c r="S25" s="303" t="s">
        <v>254</v>
      </c>
    </row>
    <row r="26" spans="2:20" outlineLevel="1">
      <c r="B26" s="437"/>
      <c r="E26" s="59" t="s">
        <v>26</v>
      </c>
      <c r="F26" s="54"/>
      <c r="G26" s="54"/>
      <c r="H26" s="54"/>
      <c r="I26" s="61" t="s">
        <v>35</v>
      </c>
      <c r="J26" s="54"/>
      <c r="K26" s="118">
        <f t="shared" si="4"/>
        <v>0</v>
      </c>
      <c r="L26" s="106"/>
      <c r="M26" s="107"/>
      <c r="P26" s="129" t="s">
        <v>48</v>
      </c>
      <c r="Q26" s="129"/>
      <c r="R26" s="303" t="s">
        <v>253</v>
      </c>
      <c r="S26" s="303" t="s">
        <v>254</v>
      </c>
    </row>
    <row r="27" spans="2:20" outlineLevel="1">
      <c r="B27" s="438"/>
      <c r="E27" s="18" t="s">
        <v>156</v>
      </c>
      <c r="F27" s="63"/>
      <c r="G27" s="63"/>
      <c r="H27" s="63"/>
      <c r="I27" s="64" t="s">
        <v>35</v>
      </c>
      <c r="J27" s="63"/>
      <c r="K27" s="120">
        <f t="shared" si="4"/>
        <v>0</v>
      </c>
      <c r="L27" s="120">
        <f>L29</f>
        <v>0</v>
      </c>
      <c r="M27" s="126">
        <f>M29</f>
        <v>0</v>
      </c>
      <c r="P27" s="129" t="s">
        <v>48</v>
      </c>
      <c r="Q27" s="129"/>
      <c r="R27" s="51"/>
      <c r="S27" s="51"/>
    </row>
    <row r="28" spans="2:20" outlineLevel="1">
      <c r="P28" s="128"/>
      <c r="Q28" s="128"/>
      <c r="R28" s="149"/>
      <c r="S28" s="149"/>
    </row>
    <row r="29" spans="2:20" ht="15" customHeight="1" outlineLevel="1">
      <c r="E29" s="8" t="s">
        <v>156</v>
      </c>
      <c r="I29" s="36"/>
      <c r="K29" s="118">
        <f>SUM(K30:K32)</f>
        <v>0</v>
      </c>
      <c r="L29" s="118">
        <f t="shared" ref="L29" si="5">SUM(L30:L32)</f>
        <v>0</v>
      </c>
      <c r="M29" s="118">
        <f t="shared" ref="M29" si="6">SUM(M30:M32)</f>
        <v>0</v>
      </c>
      <c r="P29" s="128"/>
      <c r="Q29" s="128"/>
      <c r="R29" s="130"/>
      <c r="S29" s="130"/>
    </row>
    <row r="30" spans="2:20" outlineLevel="1">
      <c r="B30" s="436"/>
      <c r="E30" s="91" t="s">
        <v>243</v>
      </c>
      <c r="F30" s="92"/>
      <c r="G30" s="56"/>
      <c r="H30" s="56"/>
      <c r="I30" s="58" t="s">
        <v>35</v>
      </c>
      <c r="J30" s="56"/>
      <c r="K30" s="119">
        <f t="shared" ref="K30:K32" si="7">L30+M30</f>
        <v>0</v>
      </c>
      <c r="L30" s="104"/>
      <c r="M30" s="105"/>
      <c r="P30" s="129" t="s">
        <v>48</v>
      </c>
      <c r="Q30" s="129"/>
      <c r="R30" s="303" t="s">
        <v>253</v>
      </c>
      <c r="S30" s="303" t="s">
        <v>254</v>
      </c>
    </row>
    <row r="31" spans="2:20" outlineLevel="1">
      <c r="B31" s="437"/>
      <c r="E31" s="83" t="s">
        <v>244</v>
      </c>
      <c r="F31" s="84"/>
      <c r="G31" s="54"/>
      <c r="H31" s="54"/>
      <c r="I31" s="61" t="s">
        <v>35</v>
      </c>
      <c r="J31" s="54"/>
      <c r="K31" s="118">
        <f t="shared" si="7"/>
        <v>0</v>
      </c>
      <c r="L31" s="106"/>
      <c r="M31" s="107"/>
      <c r="P31" s="129" t="s">
        <v>48</v>
      </c>
      <c r="Q31" s="129"/>
      <c r="R31" s="303" t="s">
        <v>253</v>
      </c>
      <c r="S31" s="303" t="s">
        <v>254</v>
      </c>
    </row>
    <row r="32" spans="2:20" outlineLevel="1">
      <c r="B32" s="438"/>
      <c r="E32" s="113" t="s">
        <v>245</v>
      </c>
      <c r="F32" s="111"/>
      <c r="G32" s="63"/>
      <c r="H32" s="63"/>
      <c r="I32" s="64" t="s">
        <v>35</v>
      </c>
      <c r="J32" s="63"/>
      <c r="K32" s="120">
        <f t="shared" si="7"/>
        <v>0</v>
      </c>
      <c r="L32" s="108"/>
      <c r="M32" s="109"/>
      <c r="P32" s="129" t="s">
        <v>48</v>
      </c>
      <c r="Q32" s="129"/>
      <c r="R32" s="303" t="s">
        <v>253</v>
      </c>
      <c r="S32" s="303" t="s">
        <v>254</v>
      </c>
    </row>
    <row r="33" spans="2:20" outlineLevel="1">
      <c r="B33" s="227"/>
      <c r="E33" s="220" t="s">
        <v>230</v>
      </c>
      <c r="F33" s="54"/>
      <c r="G33" s="54"/>
      <c r="H33" s="54"/>
      <c r="I33" s="61"/>
      <c r="J33" s="54"/>
      <c r="K33" s="166"/>
      <c r="L33" s="166"/>
      <c r="M33" s="166"/>
      <c r="P33" s="129"/>
      <c r="Q33" s="129"/>
      <c r="R33" s="302"/>
      <c r="S33" s="302"/>
    </row>
    <row r="34" spans="2:20">
      <c r="P34" s="128"/>
      <c r="Q34" s="128"/>
      <c r="R34" s="302"/>
      <c r="S34" s="302"/>
    </row>
    <row r="35" spans="2:20" ht="26.25" customHeight="1">
      <c r="E35" s="29" t="s">
        <v>89</v>
      </c>
      <c r="P35" s="128"/>
      <c r="Q35" s="128"/>
      <c r="R35" s="130"/>
      <c r="S35" s="130"/>
    </row>
    <row r="36" spans="2:20" outlineLevel="1">
      <c r="E36" s="8" t="s">
        <v>77</v>
      </c>
      <c r="I36" s="36"/>
      <c r="P36" s="128"/>
      <c r="Q36" s="128"/>
      <c r="R36" s="130"/>
      <c r="S36" s="130"/>
    </row>
    <row r="37" spans="2:20" outlineLevel="1">
      <c r="B37" s="436"/>
      <c r="E37" s="217" t="s">
        <v>66</v>
      </c>
      <c r="F37" s="56"/>
      <c r="G37" s="56"/>
      <c r="H37" s="56"/>
      <c r="I37" s="308" t="s">
        <v>387</v>
      </c>
      <c r="J37" s="56"/>
      <c r="K37" s="92"/>
      <c r="L37" s="56"/>
      <c r="M37" s="65"/>
      <c r="P37" s="130" t="s">
        <v>228</v>
      </c>
      <c r="Q37" s="130"/>
      <c r="R37" s="130"/>
      <c r="S37" s="130"/>
    </row>
    <row r="38" spans="2:20" ht="29.1" customHeight="1" outlineLevel="1">
      <c r="B38" s="437"/>
      <c r="E38" s="434" t="s">
        <v>67</v>
      </c>
      <c r="F38" s="435"/>
      <c r="G38" s="435"/>
      <c r="H38" s="435"/>
      <c r="I38" s="102" t="s">
        <v>88</v>
      </c>
      <c r="J38" s="103"/>
      <c r="K38" s="110"/>
      <c r="L38" s="54"/>
      <c r="M38" s="67"/>
      <c r="P38" s="130" t="s">
        <v>228</v>
      </c>
      <c r="Q38" s="130"/>
      <c r="R38" s="303" t="s">
        <v>253</v>
      </c>
      <c r="S38" s="303" t="s">
        <v>254</v>
      </c>
    </row>
    <row r="39" spans="2:20" outlineLevel="1">
      <c r="B39" s="437"/>
      <c r="E39" s="434" t="s">
        <v>216</v>
      </c>
      <c r="F39" s="435"/>
      <c r="G39" s="435"/>
      <c r="H39" s="435"/>
      <c r="I39" s="66" t="s">
        <v>88</v>
      </c>
      <c r="J39" s="54"/>
      <c r="K39" s="84"/>
      <c r="L39" s="54"/>
      <c r="M39" s="67"/>
      <c r="P39" s="130" t="s">
        <v>228</v>
      </c>
      <c r="Q39" s="130"/>
      <c r="R39" s="303" t="s">
        <v>253</v>
      </c>
      <c r="S39" s="303" t="s">
        <v>254</v>
      </c>
    </row>
    <row r="40" spans="2:20" ht="29.45" customHeight="1" outlineLevel="1">
      <c r="B40" s="437"/>
      <c r="E40" s="434" t="s">
        <v>68</v>
      </c>
      <c r="F40" s="435"/>
      <c r="G40" s="435"/>
      <c r="H40" s="435"/>
      <c r="I40" s="66" t="s">
        <v>88</v>
      </c>
      <c r="J40" s="54"/>
      <c r="K40" s="84"/>
      <c r="L40" s="54"/>
      <c r="M40" s="67"/>
      <c r="P40" s="130" t="s">
        <v>228</v>
      </c>
      <c r="Q40" s="130"/>
      <c r="R40" s="303" t="s">
        <v>253</v>
      </c>
      <c r="S40" s="303" t="s">
        <v>254</v>
      </c>
    </row>
    <row r="41" spans="2:20" outlineLevel="1">
      <c r="B41" s="437"/>
      <c r="E41" s="434" t="s">
        <v>217</v>
      </c>
      <c r="F41" s="435"/>
      <c r="G41" s="435"/>
      <c r="H41" s="435"/>
      <c r="I41" s="66" t="s">
        <v>88</v>
      </c>
      <c r="J41" s="54"/>
      <c r="K41" s="84"/>
      <c r="L41" s="54"/>
      <c r="M41" s="67"/>
      <c r="P41" s="130" t="s">
        <v>228</v>
      </c>
      <c r="Q41" s="130"/>
      <c r="R41" s="303" t="s">
        <v>253</v>
      </c>
      <c r="S41" s="303" t="s">
        <v>254</v>
      </c>
    </row>
    <row r="42" spans="2:20" outlineLevel="1">
      <c r="B42" s="438"/>
      <c r="E42" s="38" t="s">
        <v>69</v>
      </c>
      <c r="F42" s="63"/>
      <c r="G42" s="63"/>
      <c r="H42" s="63"/>
      <c r="I42" s="68" t="s">
        <v>88</v>
      </c>
      <c r="J42" s="63"/>
      <c r="K42" s="120">
        <f>K38*K39+K40*K41</f>
        <v>0</v>
      </c>
      <c r="L42" s="63"/>
      <c r="M42" s="69"/>
      <c r="P42" s="130" t="s">
        <v>228</v>
      </c>
      <c r="Q42" s="130"/>
      <c r="R42" s="130"/>
      <c r="S42" s="130"/>
    </row>
    <row r="43" spans="2:20" outlineLevel="1">
      <c r="P43" s="128"/>
      <c r="Q43" s="128"/>
      <c r="R43" s="130"/>
      <c r="S43" s="130"/>
    </row>
    <row r="44" spans="2:20" outlineLevel="1">
      <c r="E44" s="8" t="s">
        <v>78</v>
      </c>
      <c r="I44" s="36"/>
      <c r="P44" s="128"/>
      <c r="Q44" s="128"/>
      <c r="R44" s="130"/>
      <c r="S44" s="130"/>
    </row>
    <row r="45" spans="2:20" outlineLevel="1">
      <c r="B45" s="436"/>
      <c r="E45" s="100" t="s">
        <v>70</v>
      </c>
      <c r="F45" s="56"/>
      <c r="G45" s="56"/>
      <c r="H45" s="56"/>
      <c r="I45" s="58" t="s">
        <v>35</v>
      </c>
      <c r="J45" s="56"/>
      <c r="K45" s="92"/>
      <c r="L45" s="56"/>
      <c r="M45" s="65"/>
      <c r="P45" s="130" t="s">
        <v>228</v>
      </c>
      <c r="Q45" s="128"/>
      <c r="R45" s="303" t="s">
        <v>253</v>
      </c>
      <c r="S45" s="303" t="s">
        <v>254</v>
      </c>
    </row>
    <row r="46" spans="2:20" outlineLevel="1">
      <c r="B46" s="437"/>
      <c r="E46" s="101" t="s">
        <v>71</v>
      </c>
      <c r="F46" s="63"/>
      <c r="G46" s="63"/>
      <c r="H46" s="63"/>
      <c r="I46" s="64" t="s">
        <v>88</v>
      </c>
      <c r="J46" s="63"/>
      <c r="K46" s="111"/>
      <c r="L46" s="63"/>
      <c r="M46" s="69"/>
      <c r="P46" s="130" t="s">
        <v>228</v>
      </c>
      <c r="Q46" s="128"/>
      <c r="R46" s="303" t="s">
        <v>253</v>
      </c>
      <c r="S46" s="303" t="s">
        <v>254</v>
      </c>
    </row>
    <row r="47" spans="2:20" outlineLevel="1">
      <c r="B47" s="437"/>
      <c r="E47" s="23" t="s">
        <v>79</v>
      </c>
      <c r="I47" s="70"/>
      <c r="P47" s="128"/>
      <c r="Q47" s="128"/>
      <c r="R47" s="130"/>
      <c r="S47" s="130"/>
      <c r="T47" s="128"/>
    </row>
    <row r="48" spans="2:20" outlineLevel="1">
      <c r="B48" s="437"/>
      <c r="E48" s="71" t="s">
        <v>72</v>
      </c>
      <c r="F48" s="56"/>
      <c r="G48" s="56"/>
      <c r="H48" s="56"/>
      <c r="I48" s="58" t="s">
        <v>35</v>
      </c>
      <c r="J48" s="56"/>
      <c r="K48" s="112"/>
      <c r="L48" s="56"/>
      <c r="M48" s="65"/>
      <c r="P48" s="130" t="s">
        <v>228</v>
      </c>
      <c r="Q48" s="128"/>
      <c r="R48" s="303" t="s">
        <v>253</v>
      </c>
      <c r="S48" s="303" t="s">
        <v>254</v>
      </c>
    </row>
    <row r="49" spans="2:20" outlineLevel="1">
      <c r="B49" s="437"/>
      <c r="E49" s="47" t="s">
        <v>290</v>
      </c>
      <c r="F49" s="54"/>
      <c r="G49" s="54"/>
      <c r="H49" s="54"/>
      <c r="I49" s="61" t="s">
        <v>35</v>
      </c>
      <c r="J49" s="54"/>
      <c r="K49" s="84"/>
      <c r="L49" s="54"/>
      <c r="M49" s="67"/>
      <c r="P49" s="130" t="s">
        <v>228</v>
      </c>
      <c r="Q49" s="128"/>
      <c r="R49" s="303" t="s">
        <v>253</v>
      </c>
      <c r="S49" s="303" t="s">
        <v>254</v>
      </c>
    </row>
    <row r="50" spans="2:20" outlineLevel="1">
      <c r="B50" s="437"/>
      <c r="E50" s="72" t="s">
        <v>73</v>
      </c>
      <c r="F50" s="54"/>
      <c r="G50" s="54"/>
      <c r="H50" s="54"/>
      <c r="I50" s="61" t="s">
        <v>35</v>
      </c>
      <c r="J50" s="54"/>
      <c r="K50" s="84"/>
      <c r="L50" s="54"/>
      <c r="M50" s="67"/>
      <c r="P50" s="130" t="s">
        <v>228</v>
      </c>
      <c r="Q50" s="128"/>
      <c r="R50" s="303" t="s">
        <v>253</v>
      </c>
      <c r="S50" s="303" t="s">
        <v>254</v>
      </c>
    </row>
    <row r="51" spans="2:20" outlineLevel="1">
      <c r="B51" s="438"/>
      <c r="E51" s="48" t="s">
        <v>74</v>
      </c>
      <c r="F51" s="63"/>
      <c r="G51" s="63"/>
      <c r="H51" s="63"/>
      <c r="I51" s="64" t="s">
        <v>35</v>
      </c>
      <c r="J51" s="63"/>
      <c r="K51" s="111"/>
      <c r="L51" s="63"/>
      <c r="M51" s="69"/>
      <c r="P51" s="130" t="s">
        <v>228</v>
      </c>
      <c r="Q51" s="128"/>
      <c r="R51" s="303" t="s">
        <v>253</v>
      </c>
      <c r="S51" s="303" t="s">
        <v>254</v>
      </c>
    </row>
    <row r="52" spans="2:20" outlineLevel="1">
      <c r="E52" s="54"/>
      <c r="P52" s="128"/>
      <c r="Q52" s="128"/>
      <c r="R52" s="149"/>
      <c r="S52" s="149"/>
    </row>
    <row r="53" spans="2:20" outlineLevel="1">
      <c r="E53" s="8" t="s">
        <v>80</v>
      </c>
      <c r="I53" s="36"/>
      <c r="P53" s="128"/>
      <c r="Q53" s="128"/>
      <c r="R53" s="130"/>
      <c r="S53" s="130"/>
    </row>
    <row r="54" spans="2:20" outlineLevel="1">
      <c r="B54" s="436"/>
      <c r="E54" s="23" t="s">
        <v>81</v>
      </c>
      <c r="P54" s="128"/>
      <c r="Q54" s="128"/>
      <c r="R54" s="130"/>
      <c r="S54" s="130"/>
    </row>
    <row r="55" spans="2:20" outlineLevel="1">
      <c r="B55" s="437"/>
      <c r="E55" s="73" t="s">
        <v>218</v>
      </c>
      <c r="F55" s="56"/>
      <c r="G55" s="56"/>
      <c r="H55" s="56"/>
      <c r="I55" s="58" t="s">
        <v>35</v>
      </c>
      <c r="J55" s="56"/>
      <c r="K55" s="92"/>
      <c r="L55" s="56"/>
      <c r="M55" s="65"/>
      <c r="P55" s="130" t="s">
        <v>228</v>
      </c>
      <c r="Q55" s="128"/>
      <c r="R55" s="303" t="s">
        <v>253</v>
      </c>
      <c r="S55" s="303" t="s">
        <v>254</v>
      </c>
    </row>
    <row r="56" spans="2:20" outlineLevel="1">
      <c r="B56" s="437"/>
      <c r="E56" s="47" t="s">
        <v>75</v>
      </c>
      <c r="F56" s="54"/>
      <c r="G56" s="54"/>
      <c r="H56" s="54"/>
      <c r="I56" s="61" t="s">
        <v>35</v>
      </c>
      <c r="J56" s="54"/>
      <c r="K56" s="84"/>
      <c r="L56" s="54"/>
      <c r="M56" s="67"/>
      <c r="P56" s="130" t="s">
        <v>228</v>
      </c>
      <c r="Q56" s="128"/>
      <c r="R56" s="303" t="s">
        <v>253</v>
      </c>
      <c r="S56" s="303" t="s">
        <v>254</v>
      </c>
    </row>
    <row r="57" spans="2:20" outlineLevel="1">
      <c r="B57" s="438"/>
      <c r="E57" s="48" t="s">
        <v>76</v>
      </c>
      <c r="F57" s="63"/>
      <c r="G57" s="63"/>
      <c r="H57" s="63"/>
      <c r="I57" s="64" t="s">
        <v>35</v>
      </c>
      <c r="J57" s="63"/>
      <c r="K57" s="111"/>
      <c r="L57" s="63"/>
      <c r="M57" s="69"/>
      <c r="P57" s="130" t="s">
        <v>228</v>
      </c>
      <c r="Q57" s="128"/>
      <c r="R57" s="303" t="s">
        <v>253</v>
      </c>
      <c r="S57" s="303" t="s">
        <v>254</v>
      </c>
    </row>
    <row r="58" spans="2:20">
      <c r="E58" s="54"/>
      <c r="P58" s="128"/>
      <c r="Q58" s="128"/>
      <c r="R58" s="130"/>
      <c r="S58" s="130"/>
      <c r="T58" s="128"/>
    </row>
    <row r="59" spans="2:20" ht="26.25" customHeight="1">
      <c r="E59" s="29" t="s">
        <v>394</v>
      </c>
      <c r="P59" s="128"/>
      <c r="Q59" s="128"/>
      <c r="R59" s="130"/>
      <c r="S59" s="130"/>
      <c r="T59" s="128"/>
    </row>
    <row r="60" spans="2:20" ht="15" customHeight="1" outlineLevel="1">
      <c r="E60" s="8" t="s">
        <v>39</v>
      </c>
      <c r="I60" s="36"/>
      <c r="K60" s="123">
        <f>SUM(K61:K73)</f>
        <v>0</v>
      </c>
      <c r="P60" s="128"/>
      <c r="Q60" s="128"/>
      <c r="R60" s="130"/>
      <c r="S60" s="130"/>
      <c r="T60" s="128"/>
    </row>
    <row r="61" spans="2:20" ht="15" customHeight="1" outlineLevel="1">
      <c r="B61" s="439"/>
      <c r="E61" s="55" t="s">
        <v>306</v>
      </c>
      <c r="F61" s="56"/>
      <c r="G61" s="56"/>
      <c r="H61" s="56"/>
      <c r="I61" s="58" t="s">
        <v>35</v>
      </c>
      <c r="J61" s="56"/>
      <c r="K61" s="104"/>
      <c r="L61" s="56"/>
      <c r="M61" s="65"/>
      <c r="P61" s="128" t="s">
        <v>40</v>
      </c>
      <c r="Q61" s="128"/>
      <c r="R61" s="303" t="s">
        <v>253</v>
      </c>
      <c r="S61" s="303" t="s">
        <v>254</v>
      </c>
    </row>
    <row r="62" spans="2:20" ht="15" customHeight="1" outlineLevel="1">
      <c r="B62" s="440"/>
      <c r="E62" s="59" t="s">
        <v>296</v>
      </c>
      <c r="F62" s="54"/>
      <c r="G62" s="54"/>
      <c r="H62" s="54"/>
      <c r="I62" s="61" t="s">
        <v>35</v>
      </c>
      <c r="J62" s="54"/>
      <c r="K62" s="106"/>
      <c r="L62" s="54"/>
      <c r="M62" s="67"/>
      <c r="P62" s="128" t="s">
        <v>40</v>
      </c>
      <c r="Q62" s="128"/>
      <c r="R62" s="303" t="s">
        <v>253</v>
      </c>
      <c r="S62" s="303" t="s">
        <v>254</v>
      </c>
    </row>
    <row r="63" spans="2:20" ht="15" customHeight="1" outlineLevel="1">
      <c r="B63" s="440"/>
      <c r="E63" s="59" t="s">
        <v>299</v>
      </c>
      <c r="F63" s="54"/>
      <c r="G63" s="54"/>
      <c r="H63" s="54"/>
      <c r="I63" s="61" t="s">
        <v>35</v>
      </c>
      <c r="J63" s="54"/>
      <c r="K63" s="106"/>
      <c r="L63" s="54"/>
      <c r="M63" s="67"/>
      <c r="P63" s="128" t="s">
        <v>40</v>
      </c>
      <c r="Q63" s="128"/>
      <c r="R63" s="303" t="s">
        <v>253</v>
      </c>
      <c r="S63" s="303" t="s">
        <v>254</v>
      </c>
    </row>
    <row r="64" spans="2:20" ht="15" customHeight="1" outlineLevel="1">
      <c r="B64" s="440"/>
      <c r="E64" s="59" t="s">
        <v>300</v>
      </c>
      <c r="F64" s="54"/>
      <c r="G64" s="54"/>
      <c r="H64" s="54"/>
      <c r="I64" s="61" t="s">
        <v>35</v>
      </c>
      <c r="J64" s="54"/>
      <c r="K64" s="106"/>
      <c r="L64" s="54"/>
      <c r="M64" s="67"/>
      <c r="P64" s="128" t="s">
        <v>40</v>
      </c>
      <c r="Q64" s="128"/>
      <c r="R64" s="303" t="s">
        <v>253</v>
      </c>
      <c r="S64" s="303" t="s">
        <v>254</v>
      </c>
    </row>
    <row r="65" spans="2:20" ht="15" customHeight="1" outlineLevel="1">
      <c r="B65" s="440"/>
      <c r="E65" s="59" t="s">
        <v>298</v>
      </c>
      <c r="F65" s="54"/>
      <c r="G65" s="54"/>
      <c r="H65" s="54"/>
      <c r="I65" s="61" t="s">
        <v>35</v>
      </c>
      <c r="J65" s="54"/>
      <c r="K65" s="106"/>
      <c r="L65" s="54"/>
      <c r="M65" s="67"/>
      <c r="P65" s="128" t="s">
        <v>40</v>
      </c>
      <c r="Q65" s="128"/>
      <c r="R65" s="303" t="s">
        <v>253</v>
      </c>
      <c r="S65" s="303" t="s">
        <v>254</v>
      </c>
    </row>
    <row r="66" spans="2:20" ht="15" customHeight="1" outlineLevel="1">
      <c r="B66" s="440"/>
      <c r="E66" s="59" t="s">
        <v>302</v>
      </c>
      <c r="F66" s="54"/>
      <c r="G66" s="54"/>
      <c r="H66" s="54"/>
      <c r="I66" s="61" t="s">
        <v>35</v>
      </c>
      <c r="J66" s="54"/>
      <c r="K66" s="106"/>
      <c r="L66" s="54"/>
      <c r="M66" s="67"/>
      <c r="P66" s="128" t="s">
        <v>40</v>
      </c>
      <c r="Q66" s="128"/>
      <c r="R66" s="303" t="s">
        <v>253</v>
      </c>
      <c r="S66" s="303" t="s">
        <v>254</v>
      </c>
    </row>
    <row r="67" spans="2:20" ht="15" customHeight="1" outlineLevel="1">
      <c r="B67" s="440"/>
      <c r="E67" s="59" t="s">
        <v>265</v>
      </c>
      <c r="F67" s="54"/>
      <c r="G67" s="54"/>
      <c r="H67" s="54"/>
      <c r="I67" s="61" t="s">
        <v>35</v>
      </c>
      <c r="J67" s="54"/>
      <c r="K67" s="123">
        <f>K80</f>
        <v>0</v>
      </c>
      <c r="L67" s="54"/>
      <c r="M67" s="67"/>
      <c r="P67" s="128" t="s">
        <v>40</v>
      </c>
      <c r="Q67" s="128"/>
      <c r="R67" s="130"/>
      <c r="S67" s="130"/>
      <c r="T67" s="128"/>
    </row>
    <row r="68" spans="2:20" ht="15" customHeight="1" outlineLevel="1">
      <c r="B68" s="440"/>
      <c r="E68" s="59" t="s">
        <v>295</v>
      </c>
      <c r="F68" s="54"/>
      <c r="G68" s="54"/>
      <c r="H68" s="54"/>
      <c r="I68" s="61" t="s">
        <v>35</v>
      </c>
      <c r="J68" s="54"/>
      <c r="K68" s="106"/>
      <c r="L68" s="54"/>
      <c r="M68" s="67"/>
      <c r="P68" s="128" t="s">
        <v>40</v>
      </c>
      <c r="Q68" s="128"/>
      <c r="R68" s="303" t="s">
        <v>253</v>
      </c>
      <c r="S68" s="303" t="s">
        <v>254</v>
      </c>
    </row>
    <row r="69" spans="2:20" ht="15" customHeight="1" outlineLevel="1">
      <c r="B69" s="440"/>
      <c r="E69" s="59" t="s">
        <v>297</v>
      </c>
      <c r="F69" s="54"/>
      <c r="G69" s="54"/>
      <c r="H69" s="54"/>
      <c r="I69" s="61" t="s">
        <v>35</v>
      </c>
      <c r="J69" s="54"/>
      <c r="K69" s="106"/>
      <c r="L69" s="54"/>
      <c r="M69" s="67"/>
      <c r="P69" s="128" t="s">
        <v>40</v>
      </c>
      <c r="Q69" s="128"/>
      <c r="R69" s="303" t="s">
        <v>253</v>
      </c>
      <c r="S69" s="303" t="s">
        <v>254</v>
      </c>
    </row>
    <row r="70" spans="2:20" ht="15" customHeight="1" outlineLevel="1">
      <c r="B70" s="440"/>
      <c r="E70" s="59" t="s">
        <v>303</v>
      </c>
      <c r="F70" s="54"/>
      <c r="G70" s="54"/>
      <c r="H70" s="54"/>
      <c r="I70" s="61" t="s">
        <v>35</v>
      </c>
      <c r="J70" s="54"/>
      <c r="K70" s="106"/>
      <c r="L70" s="54"/>
      <c r="M70" s="67"/>
      <c r="P70" s="128" t="s">
        <v>40</v>
      </c>
      <c r="Q70" s="128"/>
      <c r="R70" s="303" t="s">
        <v>253</v>
      </c>
      <c r="S70" s="303" t="s">
        <v>254</v>
      </c>
    </row>
    <row r="71" spans="2:20" ht="15" customHeight="1" outlineLevel="1">
      <c r="B71" s="440"/>
      <c r="E71" s="59" t="s">
        <v>301</v>
      </c>
      <c r="F71" s="54"/>
      <c r="G71" s="54"/>
      <c r="H71" s="54"/>
      <c r="I71" s="61" t="s">
        <v>35</v>
      </c>
      <c r="J71" s="54"/>
      <c r="K71" s="106"/>
      <c r="L71" s="54"/>
      <c r="M71" s="67"/>
      <c r="P71" s="128" t="s">
        <v>40</v>
      </c>
      <c r="Q71" s="128"/>
      <c r="R71" s="303" t="s">
        <v>253</v>
      </c>
      <c r="S71" s="303" t="s">
        <v>254</v>
      </c>
    </row>
    <row r="72" spans="2:20" ht="15" customHeight="1" outlineLevel="1">
      <c r="B72" s="440"/>
      <c r="E72" s="59" t="s">
        <v>305</v>
      </c>
      <c r="F72" s="54"/>
      <c r="G72" s="54"/>
      <c r="H72" s="54"/>
      <c r="I72" s="61" t="s">
        <v>35</v>
      </c>
      <c r="J72" s="54"/>
      <c r="K72" s="106"/>
      <c r="L72" s="54"/>
      <c r="M72" s="67"/>
      <c r="P72" s="128" t="s">
        <v>40</v>
      </c>
      <c r="Q72" s="128"/>
      <c r="R72" s="303" t="s">
        <v>253</v>
      </c>
      <c r="S72" s="303" t="s">
        <v>254</v>
      </c>
    </row>
    <row r="73" spans="2:20" ht="15" customHeight="1" outlineLevel="1">
      <c r="B73" s="441"/>
      <c r="E73" s="62" t="s">
        <v>304</v>
      </c>
      <c r="F73" s="63"/>
      <c r="G73" s="63"/>
      <c r="H73" s="63"/>
      <c r="I73" s="64" t="s">
        <v>35</v>
      </c>
      <c r="J73" s="63"/>
      <c r="K73" s="108"/>
      <c r="L73" s="63"/>
      <c r="M73" s="69"/>
      <c r="P73" s="128" t="s">
        <v>40</v>
      </c>
      <c r="Q73" s="128"/>
      <c r="R73" s="303" t="s">
        <v>253</v>
      </c>
      <c r="S73" s="303" t="s">
        <v>254</v>
      </c>
    </row>
    <row r="74" spans="2:20" outlineLevel="1">
      <c r="P74" s="128"/>
      <c r="Q74" s="128"/>
      <c r="R74" s="130"/>
      <c r="S74" s="130"/>
      <c r="T74" s="128"/>
    </row>
    <row r="75" spans="2:20" outlineLevel="1">
      <c r="E75" s="8" t="s">
        <v>41</v>
      </c>
      <c r="I75" s="36"/>
      <c r="K75" s="123">
        <f>SUM(K76:K81)</f>
        <v>0</v>
      </c>
      <c r="P75" s="128"/>
      <c r="Q75" s="128"/>
      <c r="R75" s="130"/>
      <c r="S75" s="130"/>
      <c r="T75" s="128"/>
    </row>
    <row r="76" spans="2:20" ht="15" customHeight="1" outlineLevel="1">
      <c r="B76" s="439"/>
      <c r="E76" s="55" t="s">
        <v>266</v>
      </c>
      <c r="F76" s="56"/>
      <c r="G76" s="56"/>
      <c r="H76" s="56"/>
      <c r="I76" s="58" t="s">
        <v>35</v>
      </c>
      <c r="J76" s="56"/>
      <c r="K76" s="104"/>
      <c r="L76" s="56"/>
      <c r="M76" s="65"/>
      <c r="P76" s="130" t="s">
        <v>42</v>
      </c>
      <c r="Q76" s="130"/>
      <c r="R76" s="303" t="s">
        <v>253</v>
      </c>
      <c r="S76" s="303" t="s">
        <v>254</v>
      </c>
    </row>
    <row r="77" spans="2:20" ht="15" customHeight="1" outlineLevel="1">
      <c r="B77" s="440"/>
      <c r="E77" s="59" t="s">
        <v>261</v>
      </c>
      <c r="F77" s="54"/>
      <c r="G77" s="54"/>
      <c r="H77" s="54"/>
      <c r="I77" s="61" t="s">
        <v>35</v>
      </c>
      <c r="J77" s="54"/>
      <c r="K77" s="106"/>
      <c r="L77" s="54"/>
      <c r="M77" s="67"/>
      <c r="P77" s="130" t="s">
        <v>42</v>
      </c>
      <c r="Q77" s="130"/>
      <c r="R77" s="303" t="s">
        <v>253</v>
      </c>
      <c r="S77" s="303" t="s">
        <v>254</v>
      </c>
    </row>
    <row r="78" spans="2:20" ht="15" customHeight="1" outlineLevel="1">
      <c r="B78" s="440"/>
      <c r="E78" s="59" t="s">
        <v>263</v>
      </c>
      <c r="F78" s="54"/>
      <c r="G78" s="54"/>
      <c r="H78" s="54"/>
      <c r="I78" s="61" t="s">
        <v>35</v>
      </c>
      <c r="J78" s="54"/>
      <c r="K78" s="106"/>
      <c r="L78" s="54"/>
      <c r="M78" s="67"/>
      <c r="P78" s="130" t="s">
        <v>42</v>
      </c>
      <c r="Q78" s="130"/>
      <c r="R78" s="303" t="s">
        <v>253</v>
      </c>
      <c r="S78" s="303" t="s">
        <v>254</v>
      </c>
    </row>
    <row r="79" spans="2:20" ht="15" customHeight="1" outlineLevel="1">
      <c r="B79" s="440"/>
      <c r="E79" s="59" t="s">
        <v>264</v>
      </c>
      <c r="F79" s="54"/>
      <c r="G79" s="54"/>
      <c r="H79" s="54"/>
      <c r="I79" s="61" t="s">
        <v>35</v>
      </c>
      <c r="J79" s="54"/>
      <c r="K79" s="106"/>
      <c r="L79" s="54"/>
      <c r="M79" s="67"/>
      <c r="P79" s="130" t="s">
        <v>42</v>
      </c>
      <c r="Q79" s="130"/>
      <c r="R79" s="303" t="s">
        <v>253</v>
      </c>
      <c r="S79" s="303" t="s">
        <v>254</v>
      </c>
    </row>
    <row r="80" spans="2:20" ht="15" customHeight="1" outlineLevel="1">
      <c r="B80" s="440"/>
      <c r="E80" s="59" t="s">
        <v>265</v>
      </c>
      <c r="F80" s="54"/>
      <c r="G80" s="54"/>
      <c r="H80" s="54"/>
      <c r="I80" s="61" t="s">
        <v>35</v>
      </c>
      <c r="J80" s="54"/>
      <c r="K80" s="106"/>
      <c r="L80" s="54"/>
      <c r="M80" s="67"/>
      <c r="P80" s="130" t="s">
        <v>42</v>
      </c>
      <c r="Q80" s="130"/>
      <c r="R80" s="303" t="s">
        <v>253</v>
      </c>
      <c r="S80" s="303" t="s">
        <v>254</v>
      </c>
    </row>
    <row r="81" spans="2:19" ht="15" customHeight="1" outlineLevel="1">
      <c r="B81" s="441"/>
      <c r="E81" s="62" t="s">
        <v>262</v>
      </c>
      <c r="F81" s="63"/>
      <c r="G81" s="63"/>
      <c r="H81" s="63"/>
      <c r="I81" s="64" t="s">
        <v>35</v>
      </c>
      <c r="J81" s="63"/>
      <c r="K81" s="108"/>
      <c r="L81" s="63"/>
      <c r="M81" s="69"/>
      <c r="P81" s="130" t="s">
        <v>42</v>
      </c>
      <c r="Q81" s="130"/>
      <c r="R81" s="303" t="s">
        <v>253</v>
      </c>
      <c r="S81" s="303" t="s">
        <v>254</v>
      </c>
    </row>
    <row r="82" spans="2:19" outlineLevel="1">
      <c r="I82" s="70"/>
      <c r="P82" s="128"/>
      <c r="Q82" s="128"/>
      <c r="R82" s="130"/>
      <c r="S82" s="130"/>
    </row>
    <row r="83" spans="2:19" outlineLevel="1">
      <c r="E83" s="8" t="s">
        <v>144</v>
      </c>
      <c r="I83" s="36"/>
      <c r="K83" s="124">
        <f>SUM(K84:K90)</f>
        <v>0</v>
      </c>
      <c r="P83" s="128"/>
      <c r="Q83" s="128"/>
      <c r="R83" s="130"/>
      <c r="S83" s="130"/>
    </row>
    <row r="84" spans="2:19" ht="15" customHeight="1" outlineLevel="1">
      <c r="B84" s="439"/>
      <c r="E84" s="55" t="s">
        <v>9</v>
      </c>
      <c r="F84" s="56"/>
      <c r="G84" s="56"/>
      <c r="H84" s="56"/>
      <c r="I84" s="58" t="s">
        <v>35</v>
      </c>
      <c r="J84" s="56"/>
      <c r="K84" s="104"/>
      <c r="L84" s="56"/>
      <c r="M84" s="65"/>
      <c r="P84" s="130" t="s">
        <v>43</v>
      </c>
      <c r="Q84" s="130"/>
      <c r="R84" s="303" t="s">
        <v>253</v>
      </c>
      <c r="S84" s="303" t="s">
        <v>254</v>
      </c>
    </row>
    <row r="85" spans="2:19" ht="15" customHeight="1" outlineLevel="1">
      <c r="B85" s="440"/>
      <c r="E85" s="59" t="s">
        <v>211</v>
      </c>
      <c r="F85" s="54"/>
      <c r="G85" s="54"/>
      <c r="H85" s="54"/>
      <c r="I85" s="61" t="s">
        <v>35</v>
      </c>
      <c r="J85" s="54"/>
      <c r="K85" s="106"/>
      <c r="L85" s="54"/>
      <c r="M85" s="67"/>
      <c r="P85" s="130" t="s">
        <v>43</v>
      </c>
      <c r="Q85" s="130"/>
      <c r="R85" s="303" t="s">
        <v>253</v>
      </c>
      <c r="S85" s="303" t="s">
        <v>254</v>
      </c>
    </row>
    <row r="86" spans="2:19" ht="15" customHeight="1" outlineLevel="1">
      <c r="B86" s="440"/>
      <c r="E86" s="59" t="s">
        <v>8</v>
      </c>
      <c r="F86" s="54"/>
      <c r="G86" s="54"/>
      <c r="H86" s="54"/>
      <c r="I86" s="61" t="s">
        <v>35</v>
      </c>
      <c r="J86" s="54"/>
      <c r="K86" s="106"/>
      <c r="L86" s="54"/>
      <c r="M86" s="67"/>
      <c r="P86" s="130" t="s">
        <v>43</v>
      </c>
      <c r="Q86" s="130"/>
      <c r="R86" s="303" t="s">
        <v>253</v>
      </c>
      <c r="S86" s="303" t="s">
        <v>254</v>
      </c>
    </row>
    <row r="87" spans="2:19" ht="15" customHeight="1" outlineLevel="1">
      <c r="B87" s="440"/>
      <c r="E87" s="59" t="s">
        <v>212</v>
      </c>
      <c r="F87" s="54"/>
      <c r="G87" s="54"/>
      <c r="H87" s="54"/>
      <c r="I87" s="61" t="s">
        <v>35</v>
      </c>
      <c r="J87" s="54"/>
      <c r="K87" s="106"/>
      <c r="L87" s="54"/>
      <c r="M87" s="67"/>
      <c r="P87" s="130" t="s">
        <v>43</v>
      </c>
      <c r="Q87" s="130"/>
      <c r="R87" s="303" t="s">
        <v>253</v>
      </c>
      <c r="S87" s="303" t="s">
        <v>254</v>
      </c>
    </row>
    <row r="88" spans="2:19" ht="15" customHeight="1" outlineLevel="1">
      <c r="B88" s="440"/>
      <c r="E88" s="59" t="s">
        <v>7</v>
      </c>
      <c r="F88" s="54"/>
      <c r="G88" s="54"/>
      <c r="H88" s="54"/>
      <c r="I88" s="61" t="s">
        <v>35</v>
      </c>
      <c r="J88" s="54"/>
      <c r="K88" s="106"/>
      <c r="L88" s="54"/>
      <c r="M88" s="67"/>
      <c r="P88" s="130" t="s">
        <v>43</v>
      </c>
      <c r="Q88" s="130"/>
      <c r="R88" s="303" t="s">
        <v>253</v>
      </c>
      <c r="S88" s="303" t="s">
        <v>254</v>
      </c>
    </row>
    <row r="89" spans="2:19" ht="15" customHeight="1" outlineLevel="1">
      <c r="B89" s="440"/>
      <c r="E89" s="59" t="s">
        <v>346</v>
      </c>
      <c r="F89" s="54"/>
      <c r="G89" s="54"/>
      <c r="H89" s="54"/>
      <c r="I89" s="61" t="s">
        <v>35</v>
      </c>
      <c r="J89" s="54"/>
      <c r="K89" s="106"/>
      <c r="L89" s="54"/>
      <c r="M89" s="67"/>
      <c r="P89" s="130" t="s">
        <v>43</v>
      </c>
      <c r="Q89" s="130"/>
      <c r="R89" s="303" t="s">
        <v>253</v>
      </c>
      <c r="S89" s="303" t="s">
        <v>254</v>
      </c>
    </row>
    <row r="90" spans="2:19" ht="15" customHeight="1" outlineLevel="1">
      <c r="B90" s="441"/>
      <c r="E90" s="62" t="s">
        <v>293</v>
      </c>
      <c r="F90" s="63"/>
      <c r="G90" s="63"/>
      <c r="H90" s="63"/>
      <c r="I90" s="64" t="s">
        <v>35</v>
      </c>
      <c r="J90" s="63"/>
      <c r="K90" s="108"/>
      <c r="L90" s="63"/>
      <c r="M90" s="69"/>
      <c r="P90" s="130" t="s">
        <v>43</v>
      </c>
      <c r="Q90" s="130"/>
      <c r="R90" s="303" t="s">
        <v>253</v>
      </c>
      <c r="S90" s="303" t="s">
        <v>254</v>
      </c>
    </row>
    <row r="91" spans="2:19">
      <c r="P91" s="128"/>
      <c r="Q91" s="128"/>
      <c r="R91" s="130"/>
      <c r="S91" s="130"/>
    </row>
    <row r="92" spans="2:19" ht="26.25" customHeight="1">
      <c r="E92" s="29" t="s">
        <v>206</v>
      </c>
      <c r="P92" s="128"/>
      <c r="Q92" s="128"/>
      <c r="R92" s="130"/>
      <c r="S92" s="130"/>
    </row>
    <row r="93" spans="2:19" ht="45.75" customHeight="1" outlineLevel="1">
      <c r="E93" s="340" t="s">
        <v>111</v>
      </c>
      <c r="F93" s="341" t="s">
        <v>112</v>
      </c>
      <c r="G93" s="341" t="s">
        <v>158</v>
      </c>
      <c r="H93" s="341" t="s">
        <v>113</v>
      </c>
      <c r="I93" s="36"/>
      <c r="P93" s="128"/>
      <c r="Q93" s="128"/>
      <c r="R93" s="130"/>
      <c r="S93" s="130"/>
    </row>
    <row r="94" spans="2:19" ht="15" customHeight="1" outlineLevel="1">
      <c r="B94" s="442"/>
      <c r="E94" s="203" t="s">
        <v>116</v>
      </c>
      <c r="F94" s="92" t="s">
        <v>117</v>
      </c>
      <c r="G94" s="92" t="s">
        <v>118</v>
      </c>
      <c r="H94" s="92" t="s">
        <v>119</v>
      </c>
      <c r="I94" s="58" t="s">
        <v>35</v>
      </c>
      <c r="J94" s="56"/>
      <c r="K94" s="92"/>
      <c r="L94" s="56"/>
      <c r="M94" s="65"/>
      <c r="P94" s="130" t="s">
        <v>174</v>
      </c>
      <c r="Q94" s="130"/>
      <c r="R94" s="303" t="s">
        <v>253</v>
      </c>
      <c r="S94" s="303" t="s">
        <v>254</v>
      </c>
    </row>
    <row r="95" spans="2:19" outlineLevel="1">
      <c r="B95" s="443"/>
      <c r="E95" s="204" t="s">
        <v>120</v>
      </c>
      <c r="F95" s="84" t="s">
        <v>121</v>
      </c>
      <c r="G95" s="84" t="s">
        <v>122</v>
      </c>
      <c r="H95" s="84" t="s">
        <v>123</v>
      </c>
      <c r="I95" s="61" t="s">
        <v>35</v>
      </c>
      <c r="J95" s="54"/>
      <c r="K95" s="84"/>
      <c r="L95" s="54"/>
      <c r="M95" s="67"/>
      <c r="P95" s="130" t="s">
        <v>174</v>
      </c>
      <c r="Q95" s="130"/>
      <c r="R95" s="303" t="s">
        <v>253</v>
      </c>
      <c r="S95" s="303" t="s">
        <v>254</v>
      </c>
    </row>
    <row r="96" spans="2:19" outlineLevel="1">
      <c r="B96" s="443"/>
      <c r="E96" s="204" t="s">
        <v>124</v>
      </c>
      <c r="F96" s="84" t="s">
        <v>125</v>
      </c>
      <c r="G96" s="84" t="s">
        <v>126</v>
      </c>
      <c r="H96" s="84" t="s">
        <v>127</v>
      </c>
      <c r="I96" s="61" t="s">
        <v>35</v>
      </c>
      <c r="J96" s="54"/>
      <c r="K96" s="84"/>
      <c r="L96" s="54"/>
      <c r="M96" s="67"/>
      <c r="P96" s="130" t="s">
        <v>174</v>
      </c>
      <c r="Q96" s="130"/>
      <c r="R96" s="303" t="s">
        <v>253</v>
      </c>
      <c r="S96" s="303" t="s">
        <v>254</v>
      </c>
    </row>
    <row r="97" spans="2:20" outlineLevel="1">
      <c r="B97" s="443"/>
      <c r="E97" s="204" t="s">
        <v>128</v>
      </c>
      <c r="F97" s="84" t="s">
        <v>129</v>
      </c>
      <c r="G97" s="84" t="s">
        <v>130</v>
      </c>
      <c r="H97" s="84" t="s">
        <v>131</v>
      </c>
      <c r="I97" s="61" t="s">
        <v>35</v>
      </c>
      <c r="J97" s="54"/>
      <c r="K97" s="84"/>
      <c r="L97" s="54"/>
      <c r="M97" s="67"/>
      <c r="P97" s="130" t="s">
        <v>174</v>
      </c>
      <c r="Q97" s="130"/>
      <c r="R97" s="303" t="s">
        <v>253</v>
      </c>
      <c r="S97" s="303" t="s">
        <v>254</v>
      </c>
    </row>
    <row r="98" spans="2:20" outlineLevel="1">
      <c r="B98" s="444"/>
      <c r="E98" s="205" t="s">
        <v>132</v>
      </c>
      <c r="F98" s="111" t="s">
        <v>133</v>
      </c>
      <c r="G98" s="111" t="s">
        <v>134</v>
      </c>
      <c r="H98" s="111" t="s">
        <v>135</v>
      </c>
      <c r="I98" s="64" t="s">
        <v>35</v>
      </c>
      <c r="J98" s="63"/>
      <c r="K98" s="111"/>
      <c r="L98" s="63"/>
      <c r="M98" s="69"/>
      <c r="P98" s="130" t="s">
        <v>174</v>
      </c>
      <c r="Q98" s="130"/>
      <c r="R98" s="303" t="s">
        <v>253</v>
      </c>
      <c r="S98" s="303" t="s">
        <v>254</v>
      </c>
    </row>
    <row r="99" spans="2:20">
      <c r="P99" s="128"/>
      <c r="Q99" s="128"/>
      <c r="R99" s="130"/>
      <c r="S99" s="130"/>
      <c r="T99" s="128"/>
    </row>
    <row r="100" spans="2:20" ht="26.25" customHeight="1">
      <c r="E100" s="29" t="s">
        <v>154</v>
      </c>
      <c r="P100" s="128"/>
      <c r="Q100" s="128"/>
      <c r="R100" s="130"/>
      <c r="S100" s="130"/>
      <c r="T100" s="128"/>
    </row>
    <row r="101" spans="2:20" outlineLevel="1">
      <c r="E101" s="8" t="s">
        <v>145</v>
      </c>
      <c r="I101" s="36"/>
      <c r="P101" s="128"/>
      <c r="Q101" s="128"/>
      <c r="R101" s="130"/>
      <c r="S101" s="130"/>
      <c r="T101" s="128"/>
    </row>
    <row r="102" spans="2:20" outlineLevel="1">
      <c r="B102" s="439"/>
      <c r="E102" s="193" t="s">
        <v>237</v>
      </c>
      <c r="F102" s="56"/>
      <c r="G102" s="56"/>
      <c r="H102" s="56"/>
      <c r="I102" s="58" t="s">
        <v>35</v>
      </c>
      <c r="J102" s="56"/>
      <c r="K102" s="92"/>
      <c r="L102" s="56"/>
      <c r="M102" s="65"/>
      <c r="P102" s="129" t="s">
        <v>51</v>
      </c>
      <c r="Q102" s="128"/>
      <c r="R102" s="303" t="s">
        <v>253</v>
      </c>
      <c r="S102" s="303" t="s">
        <v>254</v>
      </c>
    </row>
    <row r="103" spans="2:20" outlineLevel="1">
      <c r="B103" s="440"/>
      <c r="E103" s="194" t="s">
        <v>238</v>
      </c>
      <c r="F103" s="54"/>
      <c r="G103" s="54"/>
      <c r="H103" s="54"/>
      <c r="I103" s="61" t="s">
        <v>35</v>
      </c>
      <c r="J103" s="54"/>
      <c r="K103" s="84"/>
      <c r="L103" s="54"/>
      <c r="M103" s="67"/>
      <c r="P103" s="129" t="s">
        <v>51</v>
      </c>
      <c r="Q103" s="128"/>
      <c r="R103" s="303" t="s">
        <v>253</v>
      </c>
      <c r="S103" s="303" t="s">
        <v>254</v>
      </c>
    </row>
    <row r="104" spans="2:20" outlineLevel="1">
      <c r="B104" s="440"/>
      <c r="E104" s="195" t="s">
        <v>239</v>
      </c>
      <c r="F104" s="63"/>
      <c r="G104" s="63"/>
      <c r="H104" s="63"/>
      <c r="I104" s="64" t="s">
        <v>35</v>
      </c>
      <c r="J104" s="63"/>
      <c r="K104" s="111"/>
      <c r="L104" s="63"/>
      <c r="M104" s="69"/>
      <c r="P104" s="129" t="s">
        <v>51</v>
      </c>
      <c r="Q104" s="128"/>
      <c r="R104" s="303" t="s">
        <v>253</v>
      </c>
      <c r="S104" s="303" t="s">
        <v>254</v>
      </c>
    </row>
    <row r="105" spans="2:20" outlineLevel="1">
      <c r="B105" s="440"/>
      <c r="E105" s="221" t="s">
        <v>230</v>
      </c>
      <c r="F105" s="4"/>
      <c r="G105" s="54"/>
      <c r="H105" s="61"/>
      <c r="I105" s="4"/>
      <c r="J105" s="4"/>
      <c r="K105" s="4"/>
      <c r="L105" s="4"/>
      <c r="M105" s="4"/>
      <c r="O105" s="129"/>
      <c r="P105" s="129"/>
      <c r="Q105" s="129"/>
      <c r="R105" s="149"/>
      <c r="S105" s="149"/>
    </row>
    <row r="106" spans="2:20" outlineLevel="1">
      <c r="B106" s="440"/>
      <c r="E106" s="8" t="s">
        <v>146</v>
      </c>
      <c r="P106" s="129"/>
      <c r="Q106" s="129"/>
      <c r="R106" s="149"/>
      <c r="S106" s="149"/>
    </row>
    <row r="107" spans="2:20" outlineLevel="1">
      <c r="B107" s="440"/>
      <c r="E107" s="193" t="s">
        <v>237</v>
      </c>
      <c r="F107" s="56"/>
      <c r="G107" s="56"/>
      <c r="H107" s="56"/>
      <c r="I107" s="58" t="s">
        <v>35</v>
      </c>
      <c r="J107" s="56"/>
      <c r="K107" s="92"/>
      <c r="L107" s="56"/>
      <c r="M107" s="65"/>
      <c r="P107" s="129" t="s">
        <v>51</v>
      </c>
      <c r="Q107" s="128"/>
      <c r="R107" s="303" t="s">
        <v>253</v>
      </c>
      <c r="S107" s="303" t="s">
        <v>254</v>
      </c>
    </row>
    <row r="108" spans="2:20" outlineLevel="1">
      <c r="B108" s="440"/>
      <c r="E108" s="194" t="s">
        <v>238</v>
      </c>
      <c r="F108" s="54"/>
      <c r="G108" s="54"/>
      <c r="H108" s="54"/>
      <c r="I108" s="61" t="s">
        <v>35</v>
      </c>
      <c r="J108" s="54"/>
      <c r="K108" s="84"/>
      <c r="L108" s="54"/>
      <c r="M108" s="67"/>
      <c r="P108" s="129" t="s">
        <v>51</v>
      </c>
      <c r="Q108" s="128"/>
      <c r="R108" s="303" t="s">
        <v>253</v>
      </c>
      <c r="S108" s="303" t="s">
        <v>254</v>
      </c>
    </row>
    <row r="109" spans="2:20" outlineLevel="1">
      <c r="B109" s="440"/>
      <c r="E109" s="195" t="s">
        <v>239</v>
      </c>
      <c r="F109" s="63"/>
      <c r="G109" s="63"/>
      <c r="H109" s="63"/>
      <c r="I109" s="64" t="s">
        <v>35</v>
      </c>
      <c r="J109" s="63"/>
      <c r="K109" s="111"/>
      <c r="L109" s="63"/>
      <c r="M109" s="69"/>
      <c r="P109" s="129" t="s">
        <v>51</v>
      </c>
      <c r="Q109" s="128"/>
      <c r="R109" s="303" t="s">
        <v>253</v>
      </c>
      <c r="S109" s="303" t="s">
        <v>254</v>
      </c>
    </row>
    <row r="110" spans="2:20" outlineLevel="1">
      <c r="B110" s="440"/>
      <c r="E110" s="221" t="s">
        <v>230</v>
      </c>
      <c r="F110" s="4"/>
      <c r="G110" s="54"/>
      <c r="H110" s="61"/>
      <c r="I110" s="4"/>
      <c r="J110" s="4"/>
      <c r="K110" s="4"/>
      <c r="L110" s="4"/>
      <c r="M110" s="4"/>
      <c r="O110" s="129"/>
      <c r="P110" s="129"/>
      <c r="Q110" s="129"/>
      <c r="R110" s="149"/>
      <c r="S110" s="149"/>
      <c r="T110" s="129"/>
    </row>
    <row r="111" spans="2:20" outlineLevel="1">
      <c r="B111" s="440"/>
      <c r="E111" s="8" t="s">
        <v>147</v>
      </c>
      <c r="P111" s="129"/>
      <c r="Q111" s="129"/>
      <c r="R111" s="149"/>
      <c r="S111" s="149"/>
      <c r="T111" s="129"/>
    </row>
    <row r="112" spans="2:20" outlineLevel="1">
      <c r="B112" s="440"/>
      <c r="E112" s="193" t="s">
        <v>237</v>
      </c>
      <c r="F112" s="56"/>
      <c r="G112" s="56"/>
      <c r="H112" s="56"/>
      <c r="I112" s="58" t="s">
        <v>35</v>
      </c>
      <c r="J112" s="56"/>
      <c r="K112" s="92"/>
      <c r="L112" s="56"/>
      <c r="M112" s="65"/>
      <c r="P112" s="129" t="s">
        <v>51</v>
      </c>
      <c r="Q112" s="128"/>
      <c r="R112" s="303" t="s">
        <v>253</v>
      </c>
      <c r="S112" s="303" t="s">
        <v>254</v>
      </c>
    </row>
    <row r="113" spans="2:21" outlineLevel="1">
      <c r="B113" s="440"/>
      <c r="E113" s="194" t="s">
        <v>238</v>
      </c>
      <c r="F113" s="54"/>
      <c r="G113" s="54"/>
      <c r="H113" s="54"/>
      <c r="I113" s="61" t="s">
        <v>35</v>
      </c>
      <c r="J113" s="54"/>
      <c r="K113" s="84"/>
      <c r="L113" s="54"/>
      <c r="M113" s="67"/>
      <c r="P113" s="129" t="s">
        <v>51</v>
      </c>
      <c r="Q113" s="128"/>
      <c r="R113" s="303" t="s">
        <v>253</v>
      </c>
      <c r="S113" s="303" t="s">
        <v>254</v>
      </c>
    </row>
    <row r="114" spans="2:21" outlineLevel="1">
      <c r="B114" s="440"/>
      <c r="E114" s="195" t="s">
        <v>239</v>
      </c>
      <c r="F114" s="63"/>
      <c r="G114" s="63"/>
      <c r="H114" s="63"/>
      <c r="I114" s="64" t="s">
        <v>35</v>
      </c>
      <c r="J114" s="63"/>
      <c r="K114" s="111"/>
      <c r="L114" s="63"/>
      <c r="M114" s="69"/>
      <c r="P114" s="129" t="s">
        <v>51</v>
      </c>
      <c r="Q114" s="128"/>
      <c r="R114" s="303" t="s">
        <v>253</v>
      </c>
      <c r="S114" s="303" t="s">
        <v>254</v>
      </c>
    </row>
    <row r="115" spans="2:21" outlineLevel="1">
      <c r="B115" s="441"/>
      <c r="E115" s="221" t="s">
        <v>230</v>
      </c>
      <c r="F115" s="4"/>
      <c r="G115" s="54"/>
      <c r="H115" s="61"/>
      <c r="I115" s="4"/>
      <c r="J115" s="4"/>
      <c r="K115" s="4"/>
      <c r="L115" s="4"/>
      <c r="M115" s="4"/>
      <c r="O115" s="129"/>
      <c r="P115" s="129"/>
      <c r="Q115" s="129"/>
      <c r="R115" s="149"/>
      <c r="S115" s="149"/>
      <c r="T115" s="129"/>
    </row>
    <row r="116" spans="2:21">
      <c r="P116" s="128"/>
      <c r="Q116" s="128"/>
      <c r="R116" s="130"/>
      <c r="S116" s="130"/>
      <c r="T116" s="128"/>
    </row>
    <row r="117" spans="2:21" ht="26.25" customHeight="1">
      <c r="E117" s="29" t="s">
        <v>167</v>
      </c>
      <c r="I117" s="185"/>
      <c r="J117" s="185"/>
      <c r="K117" s="185"/>
      <c r="P117" s="128"/>
      <c r="Q117" s="128"/>
      <c r="R117" s="130"/>
      <c r="S117" s="130"/>
      <c r="T117" s="128"/>
    </row>
    <row r="118" spans="2:21" ht="16.5" customHeight="1" outlineLevel="1">
      <c r="E118" s="8" t="s">
        <v>208</v>
      </c>
      <c r="I118" s="70"/>
      <c r="P118" s="128"/>
      <c r="Q118" s="128"/>
      <c r="R118" s="130"/>
      <c r="S118" s="130"/>
      <c r="T118" s="128"/>
    </row>
    <row r="119" spans="2:21" outlineLevel="1">
      <c r="B119" s="442"/>
      <c r="E119" s="55" t="s">
        <v>696</v>
      </c>
      <c r="F119" s="56"/>
      <c r="G119" s="56"/>
      <c r="H119" s="56"/>
      <c r="I119" s="58" t="s">
        <v>35</v>
      </c>
      <c r="J119" s="56"/>
      <c r="K119" s="92"/>
      <c r="L119" s="56"/>
      <c r="M119" s="65"/>
      <c r="P119" s="129" t="s">
        <v>49</v>
      </c>
      <c r="Q119" s="128"/>
      <c r="R119" s="303" t="s">
        <v>253</v>
      </c>
      <c r="S119" s="303" t="s">
        <v>254</v>
      </c>
    </row>
    <row r="120" spans="2:21" outlineLevel="1">
      <c r="B120" s="443"/>
      <c r="E120" s="59" t="s">
        <v>697</v>
      </c>
      <c r="F120" s="54"/>
      <c r="G120" s="54"/>
      <c r="H120" s="54"/>
      <c r="I120" s="61" t="s">
        <v>35</v>
      </c>
      <c r="J120" s="54"/>
      <c r="K120" s="84"/>
      <c r="L120" s="54"/>
      <c r="M120" s="67"/>
      <c r="P120" s="129" t="s">
        <v>49</v>
      </c>
      <c r="Q120" s="128"/>
      <c r="R120" s="303" t="s">
        <v>253</v>
      </c>
      <c r="S120" s="303" t="s">
        <v>254</v>
      </c>
    </row>
    <row r="121" spans="2:21" outlineLevel="1">
      <c r="B121" s="443"/>
      <c r="E121" s="59" t="s">
        <v>34</v>
      </c>
      <c r="F121" s="54"/>
      <c r="G121" s="54"/>
      <c r="H121" s="54"/>
      <c r="I121" s="61" t="s">
        <v>35</v>
      </c>
      <c r="J121" s="54"/>
      <c r="K121" s="84"/>
      <c r="L121" s="54"/>
      <c r="M121" s="67"/>
      <c r="P121" s="129" t="s">
        <v>49</v>
      </c>
      <c r="Q121" s="128"/>
      <c r="R121" s="303" t="s">
        <v>253</v>
      </c>
      <c r="S121" s="303" t="s">
        <v>254</v>
      </c>
    </row>
    <row r="122" spans="2:21" outlineLevel="1">
      <c r="B122" s="444"/>
      <c r="E122" s="62" t="s">
        <v>292</v>
      </c>
      <c r="F122" s="63"/>
      <c r="G122" s="63"/>
      <c r="H122" s="63"/>
      <c r="I122" s="64" t="s">
        <v>35</v>
      </c>
      <c r="J122" s="63"/>
      <c r="K122" s="111"/>
      <c r="L122" s="63"/>
      <c r="M122" s="69"/>
      <c r="P122" s="129" t="s">
        <v>49</v>
      </c>
      <c r="Q122" s="128"/>
      <c r="R122" s="303" t="s">
        <v>253</v>
      </c>
      <c r="S122" s="303" t="s">
        <v>254</v>
      </c>
    </row>
    <row r="123" spans="2:21" outlineLevel="1">
      <c r="G123" s="54"/>
      <c r="I123" s="70"/>
      <c r="P123" s="128"/>
      <c r="Q123" s="128"/>
      <c r="R123" s="130"/>
      <c r="S123" s="130"/>
      <c r="T123" s="128"/>
      <c r="U123" s="128"/>
    </row>
    <row r="124" spans="2:21" outlineLevel="1">
      <c r="E124" s="8" t="s">
        <v>55</v>
      </c>
      <c r="G124" s="54"/>
      <c r="I124" s="70"/>
      <c r="P124" s="128"/>
      <c r="Q124" s="128"/>
      <c r="R124" s="130"/>
      <c r="S124" s="130"/>
      <c r="T124" s="128"/>
      <c r="U124" s="128"/>
    </row>
    <row r="125" spans="2:21" outlineLevel="1">
      <c r="B125" s="439"/>
      <c r="E125" s="91" t="s">
        <v>219</v>
      </c>
      <c r="F125" s="56"/>
      <c r="G125" s="56"/>
      <c r="H125" s="56"/>
      <c r="I125" s="58" t="s">
        <v>35</v>
      </c>
      <c r="J125" s="56"/>
      <c r="K125" s="92"/>
      <c r="L125" s="56"/>
      <c r="M125" s="65"/>
      <c r="P125" s="129" t="s">
        <v>50</v>
      </c>
      <c r="Q125" s="128"/>
      <c r="R125" s="303" t="s">
        <v>253</v>
      </c>
      <c r="S125" s="303" t="s">
        <v>254</v>
      </c>
    </row>
    <row r="126" spans="2:21" outlineLevel="1">
      <c r="B126" s="440"/>
      <c r="E126" s="83" t="s">
        <v>150</v>
      </c>
      <c r="F126" s="54"/>
      <c r="G126" s="54"/>
      <c r="H126" s="54"/>
      <c r="I126" s="61" t="s">
        <v>35</v>
      </c>
      <c r="J126" s="54"/>
      <c r="K126" s="84"/>
      <c r="L126" s="54"/>
      <c r="M126" s="67"/>
      <c r="P126" s="129" t="s">
        <v>50</v>
      </c>
      <c r="Q126" s="128"/>
      <c r="R126" s="303" t="s">
        <v>253</v>
      </c>
      <c r="S126" s="303" t="s">
        <v>254</v>
      </c>
    </row>
    <row r="127" spans="2:21" outlineLevel="1">
      <c r="B127" s="440"/>
      <c r="E127" s="83" t="s">
        <v>220</v>
      </c>
      <c r="F127" s="54"/>
      <c r="G127" s="54"/>
      <c r="H127" s="54"/>
      <c r="I127" s="61" t="s">
        <v>35</v>
      </c>
      <c r="J127" s="54"/>
      <c r="K127" s="84"/>
      <c r="L127" s="54"/>
      <c r="M127" s="67"/>
      <c r="P127" s="129" t="s">
        <v>50</v>
      </c>
      <c r="Q127" s="128"/>
      <c r="R127" s="303" t="s">
        <v>253</v>
      </c>
      <c r="S127" s="303" t="s">
        <v>254</v>
      </c>
    </row>
    <row r="128" spans="2:21" outlineLevel="1">
      <c r="B128" s="440"/>
      <c r="E128" s="83" t="s">
        <v>151</v>
      </c>
      <c r="F128" s="54"/>
      <c r="G128" s="54"/>
      <c r="H128" s="54"/>
      <c r="I128" s="61" t="s">
        <v>35</v>
      </c>
      <c r="J128" s="54"/>
      <c r="K128" s="84"/>
      <c r="L128" s="54"/>
      <c r="M128" s="67"/>
      <c r="P128" s="129" t="s">
        <v>50</v>
      </c>
      <c r="Q128" s="128"/>
      <c r="R128" s="303" t="s">
        <v>253</v>
      </c>
      <c r="S128" s="303" t="s">
        <v>254</v>
      </c>
    </row>
    <row r="129" spans="2:20" outlineLevel="1">
      <c r="B129" s="440"/>
      <c r="E129" s="83" t="s">
        <v>221</v>
      </c>
      <c r="F129" s="54"/>
      <c r="G129" s="54"/>
      <c r="H129" s="54"/>
      <c r="I129" s="61" t="s">
        <v>35</v>
      </c>
      <c r="J129" s="54"/>
      <c r="K129" s="84"/>
      <c r="L129" s="54"/>
      <c r="M129" s="67"/>
      <c r="P129" s="129" t="s">
        <v>50</v>
      </c>
      <c r="Q129" s="128"/>
      <c r="R129" s="303" t="s">
        <v>253</v>
      </c>
      <c r="S129" s="303" t="s">
        <v>254</v>
      </c>
    </row>
    <row r="130" spans="2:20" outlineLevel="1">
      <c r="B130" s="440"/>
      <c r="E130" s="113" t="s">
        <v>152</v>
      </c>
      <c r="F130" s="63"/>
      <c r="G130" s="63"/>
      <c r="H130" s="63"/>
      <c r="I130" s="64" t="s">
        <v>35</v>
      </c>
      <c r="J130" s="63"/>
      <c r="K130" s="111"/>
      <c r="L130" s="63"/>
      <c r="M130" s="69"/>
      <c r="P130" s="129" t="s">
        <v>50</v>
      </c>
      <c r="Q130" s="128"/>
      <c r="R130" s="303" t="s">
        <v>253</v>
      </c>
      <c r="S130" s="303" t="s">
        <v>254</v>
      </c>
    </row>
    <row r="131" spans="2:20" outlineLevel="1">
      <c r="B131" s="441"/>
      <c r="E131" s="221" t="s">
        <v>246</v>
      </c>
      <c r="F131" s="54"/>
      <c r="G131" s="54"/>
      <c r="H131" s="54"/>
      <c r="I131" s="54"/>
      <c r="J131" s="54"/>
      <c r="K131" s="54"/>
      <c r="L131" s="54"/>
      <c r="M131" s="54"/>
      <c r="P131" s="129"/>
      <c r="Q131" s="129"/>
      <c r="R131" s="149"/>
      <c r="S131" s="149"/>
      <c r="T131" s="129"/>
    </row>
    <row r="132" spans="2:20" outlineLevel="1">
      <c r="G132" s="54"/>
      <c r="I132" s="70"/>
      <c r="P132" s="128"/>
      <c r="Q132" s="128"/>
      <c r="R132" s="130"/>
      <c r="S132" s="130"/>
      <c r="T132" s="128"/>
    </row>
    <row r="133" spans="2:20" ht="15" customHeight="1" outlineLevel="1">
      <c r="E133" s="8" t="s">
        <v>53</v>
      </c>
      <c r="I133" s="70"/>
      <c r="P133" s="128"/>
      <c r="Q133" s="128"/>
      <c r="R133" s="130"/>
      <c r="S133" s="130"/>
      <c r="T133" s="128"/>
    </row>
    <row r="134" spans="2:20" outlineLevel="1">
      <c r="B134" s="439"/>
      <c r="E134" s="23" t="s">
        <v>215</v>
      </c>
      <c r="F134" s="54"/>
      <c r="G134" s="54"/>
      <c r="H134" s="54"/>
      <c r="I134" s="61"/>
      <c r="J134" s="54"/>
      <c r="K134" s="54"/>
      <c r="L134" s="54"/>
      <c r="M134" s="54"/>
      <c r="P134" s="128"/>
      <c r="Q134" s="128"/>
      <c r="R134" s="130"/>
      <c r="S134" s="130"/>
      <c r="T134" s="128"/>
    </row>
    <row r="135" spans="2:20" outlineLevel="1">
      <c r="B135" s="440"/>
      <c r="E135" s="91" t="s">
        <v>153</v>
      </c>
      <c r="F135" s="56"/>
      <c r="G135" s="56"/>
      <c r="H135" s="56"/>
      <c r="I135" s="58" t="s">
        <v>35</v>
      </c>
      <c r="J135" s="56"/>
      <c r="K135" s="92"/>
      <c r="L135" s="56"/>
      <c r="M135" s="65"/>
      <c r="P135" s="130" t="s">
        <v>175</v>
      </c>
      <c r="Q135" s="130"/>
      <c r="R135" s="303" t="s">
        <v>253</v>
      </c>
      <c r="S135" s="303" t="s">
        <v>254</v>
      </c>
    </row>
    <row r="136" spans="2:20" outlineLevel="1">
      <c r="B136" s="440"/>
      <c r="E136" s="83" t="s">
        <v>168</v>
      </c>
      <c r="F136" s="54"/>
      <c r="G136" s="54"/>
      <c r="H136" s="54"/>
      <c r="I136" s="61" t="s">
        <v>35</v>
      </c>
      <c r="J136" s="54"/>
      <c r="K136" s="84"/>
      <c r="L136" s="54"/>
      <c r="M136" s="67"/>
      <c r="P136" s="130" t="s">
        <v>175</v>
      </c>
      <c r="Q136" s="130"/>
      <c r="R136" s="303" t="s">
        <v>253</v>
      </c>
      <c r="S136" s="303" t="s">
        <v>254</v>
      </c>
    </row>
    <row r="137" spans="2:20" outlineLevel="1">
      <c r="B137" s="440"/>
      <c r="E137" s="113" t="s">
        <v>169</v>
      </c>
      <c r="F137" s="63"/>
      <c r="G137" s="63"/>
      <c r="H137" s="63"/>
      <c r="I137" s="64" t="s">
        <v>35</v>
      </c>
      <c r="J137" s="63"/>
      <c r="K137" s="111"/>
      <c r="L137" s="63"/>
      <c r="M137" s="69"/>
      <c r="P137" s="130" t="s">
        <v>175</v>
      </c>
      <c r="Q137" s="130"/>
      <c r="R137" s="303" t="s">
        <v>253</v>
      </c>
      <c r="S137" s="303" t="s">
        <v>254</v>
      </c>
    </row>
    <row r="138" spans="2:20" outlineLevel="1">
      <c r="B138" s="440"/>
      <c r="E138" s="221" t="s">
        <v>230</v>
      </c>
      <c r="F138" s="54"/>
      <c r="G138" s="54"/>
      <c r="H138" s="54"/>
      <c r="I138" s="54"/>
      <c r="J138" s="54"/>
      <c r="K138" s="54"/>
      <c r="L138" s="54"/>
      <c r="M138" s="54"/>
      <c r="P138" s="129"/>
      <c r="Q138" s="129"/>
      <c r="R138" s="149"/>
      <c r="S138" s="149"/>
      <c r="T138" s="129"/>
    </row>
    <row r="139" spans="2:20" outlineLevel="1">
      <c r="B139" s="440"/>
      <c r="E139" s="23" t="s">
        <v>656</v>
      </c>
      <c r="F139" s="54"/>
      <c r="G139" s="54"/>
      <c r="H139" s="54"/>
      <c r="I139" s="61"/>
      <c r="J139" s="54"/>
      <c r="K139" s="123">
        <f>SUM(K140:K142)</f>
        <v>0</v>
      </c>
      <c r="L139" s="54"/>
      <c r="M139" s="54"/>
      <c r="P139" s="130" t="s">
        <v>361</v>
      </c>
      <c r="Q139" s="130"/>
      <c r="R139" s="130"/>
      <c r="S139" s="130"/>
      <c r="T139" s="130"/>
    </row>
    <row r="140" spans="2:20" outlineLevel="1">
      <c r="B140" s="440"/>
      <c r="E140" s="91" t="s">
        <v>153</v>
      </c>
      <c r="F140" s="56"/>
      <c r="G140" s="56"/>
      <c r="H140" s="56"/>
      <c r="I140" s="58" t="s">
        <v>35</v>
      </c>
      <c r="J140" s="56"/>
      <c r="K140" s="92"/>
      <c r="L140" s="56"/>
      <c r="M140" s="65"/>
      <c r="P140" s="130" t="s">
        <v>176</v>
      </c>
      <c r="Q140" s="130"/>
      <c r="R140" s="303" t="s">
        <v>253</v>
      </c>
      <c r="S140" s="303" t="s">
        <v>254</v>
      </c>
    </row>
    <row r="141" spans="2:20" outlineLevel="1">
      <c r="B141" s="440"/>
      <c r="E141" s="83" t="s">
        <v>168</v>
      </c>
      <c r="F141" s="54"/>
      <c r="G141" s="54"/>
      <c r="H141" s="54"/>
      <c r="I141" s="61" t="s">
        <v>35</v>
      </c>
      <c r="J141" s="54"/>
      <c r="K141" s="84"/>
      <c r="L141" s="54"/>
      <c r="M141" s="67"/>
      <c r="P141" s="130" t="s">
        <v>176</v>
      </c>
      <c r="Q141" s="130"/>
      <c r="R141" s="303" t="s">
        <v>253</v>
      </c>
      <c r="S141" s="303" t="s">
        <v>254</v>
      </c>
    </row>
    <row r="142" spans="2:20" outlineLevel="1">
      <c r="B142" s="441"/>
      <c r="E142" s="113" t="s">
        <v>169</v>
      </c>
      <c r="F142" s="63"/>
      <c r="G142" s="63"/>
      <c r="H142" s="63"/>
      <c r="I142" s="64" t="s">
        <v>35</v>
      </c>
      <c r="J142" s="63"/>
      <c r="K142" s="111"/>
      <c r="L142" s="63"/>
      <c r="M142" s="69"/>
      <c r="P142" s="130" t="s">
        <v>176</v>
      </c>
      <c r="Q142" s="130"/>
      <c r="R142" s="303" t="s">
        <v>253</v>
      </c>
      <c r="S142" s="303" t="s">
        <v>254</v>
      </c>
    </row>
    <row r="143" spans="2:20" outlineLevel="1">
      <c r="E143" s="221" t="s">
        <v>230</v>
      </c>
      <c r="P143" s="128"/>
      <c r="Q143" s="128"/>
      <c r="R143" s="130"/>
      <c r="S143" s="130"/>
      <c r="T143" s="128"/>
    </row>
    <row r="144" spans="2:20" outlineLevel="1">
      <c r="E144" s="8" t="s">
        <v>362</v>
      </c>
    </row>
    <row r="145" spans="2:19" outlineLevel="1">
      <c r="B145" s="422"/>
      <c r="E145" s="55" t="s">
        <v>363</v>
      </c>
      <c r="F145" s="56"/>
      <c r="G145" s="56"/>
      <c r="H145" s="56"/>
      <c r="I145" s="58" t="s">
        <v>35</v>
      </c>
      <c r="J145" s="56"/>
      <c r="K145" s="92"/>
      <c r="L145" s="56"/>
      <c r="M145" s="65"/>
      <c r="P145" s="130" t="s">
        <v>361</v>
      </c>
      <c r="R145" s="303" t="s">
        <v>253</v>
      </c>
      <c r="S145" s="303" t="s">
        <v>254</v>
      </c>
    </row>
    <row r="146" spans="2:19" outlineLevel="1">
      <c r="B146" s="424"/>
      <c r="E146" s="62" t="s">
        <v>365</v>
      </c>
      <c r="F146" s="63"/>
      <c r="G146" s="63"/>
      <c r="H146" s="63"/>
      <c r="I146" s="64" t="s">
        <v>35</v>
      </c>
      <c r="J146" s="63"/>
      <c r="K146" s="111"/>
      <c r="L146" s="63"/>
      <c r="M146" s="69"/>
      <c r="P146" s="130" t="s">
        <v>361</v>
      </c>
      <c r="R146" s="303" t="s">
        <v>253</v>
      </c>
      <c r="S146" s="303" t="s">
        <v>254</v>
      </c>
    </row>
  </sheetData>
  <mergeCells count="22">
    <mergeCell ref="B102:B115"/>
    <mergeCell ref="B45:B51"/>
    <mergeCell ref="B54:B57"/>
    <mergeCell ref="B61:B73"/>
    <mergeCell ref="B76:B81"/>
    <mergeCell ref="B84:B90"/>
    <mergeCell ref="B145:B146"/>
    <mergeCell ref="R3:S3"/>
    <mergeCell ref="E1:M1"/>
    <mergeCell ref="E38:H38"/>
    <mergeCell ref="E39:H39"/>
    <mergeCell ref="E40:H40"/>
    <mergeCell ref="E41:H41"/>
    <mergeCell ref="B6:B12"/>
    <mergeCell ref="B37:B42"/>
    <mergeCell ref="B15:B17"/>
    <mergeCell ref="B21:B27"/>
    <mergeCell ref="B30:B32"/>
    <mergeCell ref="B134:B142"/>
    <mergeCell ref="B125:B131"/>
    <mergeCell ref="B119:B122"/>
    <mergeCell ref="B94:B98"/>
  </mergeCells>
  <phoneticPr fontId="42" type="noConversion"/>
  <conditionalFormatting sqref="B3">
    <cfRule type="containsText" dxfId="14" priority="1" operator="containsText" text="Unsure">
      <formula>NOT(ISERROR(SEARCH("Unsure",B3)))</formula>
    </cfRule>
    <cfRule type="containsText" dxfId="13" priority="2" operator="containsText" text="Yes">
      <formula>NOT(ISERROR(SEARCH("Yes",B3)))</formula>
    </cfRule>
    <cfRule type="containsText" dxfId="12" priority="3" operator="containsText" text="No">
      <formula>NOT(ISERROR(SEARCH("No",B3)))</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Y38"/>
  <sheetViews>
    <sheetView workbookViewId="0"/>
  </sheetViews>
  <sheetFormatPr defaultColWidth="9.140625" defaultRowHeight="15" outlineLevelRow="1"/>
  <cols>
    <col min="1" max="1" width="1.85546875" style="31" customWidth="1"/>
    <col min="2" max="2" width="24.28515625" style="31" customWidth="1"/>
    <col min="3" max="3" width="2.140625" style="31" customWidth="1"/>
    <col min="4" max="4" width="3" style="2" customWidth="1"/>
    <col min="5" max="5" width="33.28515625" style="2" customWidth="1"/>
    <col min="6" max="6" width="29.7109375" style="253" customWidth="1"/>
    <col min="7" max="7" width="7.7109375" style="2" customWidth="1"/>
    <col min="8" max="8" width="1.85546875" style="2" customWidth="1"/>
    <col min="9" max="9" width="12.85546875" style="2" customWidth="1"/>
    <col min="10" max="11" width="9.5703125" style="2" customWidth="1"/>
    <col min="12" max="12" width="11.140625" style="2" customWidth="1"/>
    <col min="13" max="13" width="9.7109375" style="2" customWidth="1"/>
    <col min="14" max="15" width="9.7109375" style="30" customWidth="1"/>
    <col min="16" max="16" width="10" style="2" customWidth="1"/>
    <col min="17" max="18" width="7.5703125" style="30" customWidth="1"/>
    <col min="19" max="19" width="3" style="2" customWidth="1"/>
    <col min="20" max="20" width="2.28515625" style="31" customWidth="1"/>
    <col min="21" max="21" width="12.7109375" style="31" customWidth="1"/>
    <col min="22" max="22" width="2" style="31" customWidth="1"/>
    <col min="23" max="24" width="10.7109375" style="302" customWidth="1"/>
    <col min="25" max="16384" width="9.140625" style="31"/>
  </cols>
  <sheetData>
    <row r="1" spans="2:25" ht="78" customHeight="1">
      <c r="D1" s="24"/>
      <c r="E1" s="153" t="s">
        <v>224</v>
      </c>
      <c r="F1" s="153"/>
      <c r="G1" s="77"/>
      <c r="H1" s="77"/>
      <c r="I1" s="77"/>
      <c r="J1" s="77"/>
      <c r="K1" s="77"/>
      <c r="L1" s="77"/>
      <c r="M1" s="77"/>
      <c r="N1" s="77"/>
      <c r="O1" s="77"/>
      <c r="P1" s="77"/>
      <c r="Q1" s="77"/>
      <c r="R1" s="77"/>
      <c r="T1" s="134"/>
    </row>
    <row r="2" spans="2:25" ht="24" customHeight="1">
      <c r="D2" s="24"/>
      <c r="E2" s="153"/>
      <c r="F2" s="153"/>
      <c r="G2" s="77"/>
      <c r="H2" s="77"/>
      <c r="I2" s="323" t="s">
        <v>0</v>
      </c>
      <c r="J2" s="197"/>
      <c r="K2" s="197"/>
      <c r="L2" s="197"/>
      <c r="M2" s="197"/>
      <c r="N2" s="197"/>
      <c r="O2" s="197"/>
      <c r="P2" s="197"/>
      <c r="Q2" s="197"/>
      <c r="R2" s="197"/>
      <c r="S2" s="30"/>
      <c r="T2" s="134"/>
    </row>
    <row r="3" spans="2:25" ht="21.75" customHeight="1">
      <c r="D3" s="24"/>
      <c r="E3" s="153"/>
      <c r="F3" s="153"/>
      <c r="G3" s="77"/>
      <c r="H3" s="77"/>
      <c r="I3" s="445" t="s">
        <v>193</v>
      </c>
      <c r="J3" s="446"/>
      <c r="K3" s="446"/>
      <c r="L3" s="446"/>
      <c r="M3" s="446"/>
      <c r="N3" s="446"/>
      <c r="O3" s="446"/>
      <c r="P3" s="446"/>
      <c r="Q3" s="446"/>
      <c r="R3" s="447"/>
      <c r="S3" s="30"/>
      <c r="T3" s="134"/>
    </row>
    <row r="4" spans="2:25" ht="18" customHeight="1" thickBot="1">
      <c r="D4" s="1"/>
      <c r="E4" s="1"/>
      <c r="F4" s="1"/>
      <c r="G4" s="1"/>
      <c r="I4" s="453" t="s">
        <v>223</v>
      </c>
      <c r="J4" s="455" t="s">
        <v>105</v>
      </c>
      <c r="K4" s="456"/>
      <c r="L4" s="457"/>
      <c r="M4" s="458" t="s">
        <v>194</v>
      </c>
      <c r="N4" s="459"/>
      <c r="O4" s="460"/>
      <c r="P4" s="461" t="s">
        <v>196</v>
      </c>
      <c r="Q4" s="461" t="s">
        <v>337</v>
      </c>
      <c r="R4" s="448" t="s">
        <v>338</v>
      </c>
      <c r="T4" s="135"/>
    </row>
    <row r="5" spans="2:25" ht="31.5" customHeight="1" thickBot="1">
      <c r="B5" s="76" t="s">
        <v>93</v>
      </c>
      <c r="D5" s="1"/>
      <c r="E5" s="1"/>
      <c r="F5" s="1"/>
      <c r="G5" s="36" t="s">
        <v>3</v>
      </c>
      <c r="H5" s="30"/>
      <c r="I5" s="454"/>
      <c r="J5" s="311" t="s">
        <v>25</v>
      </c>
      <c r="K5" s="312" t="s">
        <v>197</v>
      </c>
      <c r="L5" s="313" t="s">
        <v>38</v>
      </c>
      <c r="M5" s="311" t="s">
        <v>25</v>
      </c>
      <c r="N5" s="312" t="s">
        <v>164</v>
      </c>
      <c r="O5" s="313" t="s">
        <v>195</v>
      </c>
      <c r="P5" s="462"/>
      <c r="Q5" s="462"/>
      <c r="R5" s="449"/>
      <c r="S5" s="30"/>
      <c r="T5" s="136"/>
      <c r="U5" s="46" t="s">
        <v>63</v>
      </c>
      <c r="V5" s="51"/>
      <c r="W5" s="425" t="s">
        <v>252</v>
      </c>
      <c r="X5" s="426"/>
    </row>
    <row r="6" spans="2:25" ht="26.25" customHeight="1">
      <c r="D6" s="4"/>
      <c r="E6" s="29" t="s">
        <v>65</v>
      </c>
      <c r="F6" s="29"/>
      <c r="G6" s="4"/>
      <c r="H6" s="4"/>
      <c r="I6" s="4"/>
      <c r="J6" s="4"/>
      <c r="K6" s="4"/>
      <c r="L6" s="4"/>
      <c r="M6" s="4"/>
      <c r="N6" s="4"/>
      <c r="O6" s="4"/>
      <c r="P6" s="4"/>
      <c r="Q6" s="4"/>
      <c r="R6" s="4"/>
      <c r="S6" s="4"/>
      <c r="T6" s="135"/>
      <c r="U6" s="264"/>
      <c r="V6" s="264"/>
      <c r="W6" s="304" t="s">
        <v>255</v>
      </c>
      <c r="X6" s="304" t="s">
        <v>256</v>
      </c>
    </row>
    <row r="7" spans="2:25" outlineLevel="1">
      <c r="E7" s="23" t="s">
        <v>37</v>
      </c>
      <c r="F7" s="23"/>
      <c r="H7" s="4"/>
      <c r="I7" s="125">
        <f>I8+I9</f>
        <v>0</v>
      </c>
      <c r="J7" s="118">
        <f>SUM(J8:J9)</f>
        <v>0</v>
      </c>
      <c r="K7" s="125">
        <f>SUM(K8:K9)</f>
        <v>0</v>
      </c>
      <c r="L7" s="125">
        <f>SUM(L8:L9)</f>
        <v>0</v>
      </c>
      <c r="M7" s="125">
        <f>SUM(M8:M9)</f>
        <v>0</v>
      </c>
      <c r="N7" s="125">
        <f t="shared" ref="N7:R7" si="0">SUM(N8:N9)</f>
        <v>0</v>
      </c>
      <c r="O7" s="125">
        <f t="shared" si="0"/>
        <v>0</v>
      </c>
      <c r="P7" s="125">
        <f t="shared" si="0"/>
        <v>0</v>
      </c>
      <c r="Q7" s="125">
        <f t="shared" si="0"/>
        <v>0</v>
      </c>
      <c r="R7" s="125">
        <f t="shared" si="0"/>
        <v>0</v>
      </c>
      <c r="T7" s="135"/>
      <c r="U7" s="129" t="s">
        <v>64</v>
      </c>
    </row>
    <row r="8" spans="2:25" outlineLevel="1">
      <c r="B8" s="427"/>
      <c r="D8" s="30"/>
      <c r="E8" s="274" t="s">
        <v>36</v>
      </c>
      <c r="F8" s="255"/>
      <c r="G8" s="14" t="s">
        <v>35</v>
      </c>
      <c r="H8" s="12"/>
      <c r="I8" s="199">
        <f>J8+M8+P8+Q8+R8</f>
        <v>0</v>
      </c>
      <c r="J8" s="138">
        <f>K8+L8</f>
        <v>0</v>
      </c>
      <c r="K8" s="85"/>
      <c r="L8" s="85"/>
      <c r="M8" s="138">
        <f>N8+O8</f>
        <v>0</v>
      </c>
      <c r="N8" s="138"/>
      <c r="O8" s="138"/>
      <c r="P8" s="138"/>
      <c r="Q8" s="138"/>
      <c r="R8" s="154"/>
      <c r="S8" s="30"/>
      <c r="T8" s="135"/>
      <c r="U8" s="129" t="s">
        <v>64</v>
      </c>
      <c r="W8" s="303" t="s">
        <v>253</v>
      </c>
      <c r="X8" s="303" t="s">
        <v>254</v>
      </c>
    </row>
    <row r="9" spans="2:25" outlineLevel="1">
      <c r="B9" s="429"/>
      <c r="E9" s="276" t="s">
        <v>343</v>
      </c>
      <c r="F9" s="256"/>
      <c r="G9" s="20" t="s">
        <v>35</v>
      </c>
      <c r="H9" s="19"/>
      <c r="I9" s="201">
        <f t="shared" ref="I9" si="1">J9+M9+P9+Q9+R9</f>
        <v>0</v>
      </c>
      <c r="J9" s="140">
        <f>K9+L9</f>
        <v>0</v>
      </c>
      <c r="K9" s="89"/>
      <c r="L9" s="89"/>
      <c r="M9" s="140">
        <f>N9+O9</f>
        <v>0</v>
      </c>
      <c r="N9" s="140"/>
      <c r="O9" s="140"/>
      <c r="P9" s="140"/>
      <c r="Q9" s="140"/>
      <c r="R9" s="155"/>
      <c r="T9" s="135"/>
      <c r="U9" s="129" t="s">
        <v>64</v>
      </c>
      <c r="W9" s="303" t="s">
        <v>253</v>
      </c>
      <c r="X9" s="303" t="s">
        <v>254</v>
      </c>
    </row>
    <row r="10" spans="2:25" outlineLevel="1">
      <c r="P10" s="4"/>
      <c r="Q10" s="4"/>
      <c r="R10" s="4"/>
      <c r="T10" s="135"/>
      <c r="U10" s="129"/>
      <c r="V10" s="129"/>
      <c r="W10" s="149"/>
      <c r="X10" s="149"/>
      <c r="Y10" s="129"/>
    </row>
    <row r="11" spans="2:25" ht="15" customHeight="1" outlineLevel="1">
      <c r="E11" s="8" t="s">
        <v>33</v>
      </c>
      <c r="F11" s="8"/>
      <c r="G11" s="36"/>
      <c r="I11" s="118">
        <f>I12+I13+I14</f>
        <v>0</v>
      </c>
      <c r="J11" s="124">
        <f>SUM(J12:J14)</f>
        <v>0</v>
      </c>
      <c r="K11" s="124">
        <f>SUM(K12:K14)</f>
        <v>0</v>
      </c>
      <c r="L11" s="124">
        <f>SUM(L12:L14)</f>
        <v>0</v>
      </c>
      <c r="M11" s="124">
        <f>SUM(M12:M14)</f>
        <v>0</v>
      </c>
      <c r="N11" s="124">
        <f t="shared" ref="N11:R11" si="2">SUM(N12:N14)</f>
        <v>0</v>
      </c>
      <c r="O11" s="124">
        <f t="shared" si="2"/>
        <v>0</v>
      </c>
      <c r="P11" s="124">
        <f t="shared" si="2"/>
        <v>0</v>
      </c>
      <c r="Q11" s="124">
        <f t="shared" si="2"/>
        <v>0</v>
      </c>
      <c r="R11" s="124">
        <f t="shared" si="2"/>
        <v>0</v>
      </c>
      <c r="T11" s="135"/>
      <c r="U11" s="129" t="s">
        <v>48</v>
      </c>
    </row>
    <row r="12" spans="2:25" outlineLevel="1">
      <c r="B12" s="427"/>
      <c r="E12" s="22" t="s">
        <v>27</v>
      </c>
      <c r="F12" s="255"/>
      <c r="G12" s="14" t="s">
        <v>35</v>
      </c>
      <c r="H12" s="12"/>
      <c r="I12" s="199">
        <f>J12+M12+P12+Q12+R12</f>
        <v>0</v>
      </c>
      <c r="J12" s="206">
        <f t="shared" ref="J12:J14" si="3">K12+L12</f>
        <v>0</v>
      </c>
      <c r="K12" s="104"/>
      <c r="L12" s="85"/>
      <c r="M12" s="206">
        <f t="shared" ref="M12:M14" si="4">N12+O12</f>
        <v>0</v>
      </c>
      <c r="N12" s="85"/>
      <c r="O12" s="85"/>
      <c r="P12" s="85"/>
      <c r="Q12" s="85"/>
      <c r="R12" s="86"/>
      <c r="T12" s="135"/>
      <c r="U12" s="129" t="s">
        <v>48</v>
      </c>
      <c r="W12" s="303" t="s">
        <v>253</v>
      </c>
      <c r="X12" s="303" t="s">
        <v>254</v>
      </c>
    </row>
    <row r="13" spans="2:25" outlineLevel="1">
      <c r="B13" s="428"/>
      <c r="E13" s="16" t="s">
        <v>26</v>
      </c>
      <c r="F13" s="254"/>
      <c r="G13" s="6" t="s">
        <v>35</v>
      </c>
      <c r="H13" s="4"/>
      <c r="I13" s="200">
        <f t="shared" ref="I13:I14" si="5">J13+M13+P13+Q13+R13</f>
        <v>0</v>
      </c>
      <c r="J13" s="141">
        <f t="shared" si="3"/>
        <v>0</v>
      </c>
      <c r="K13" s="139"/>
      <c r="L13" s="139"/>
      <c r="M13" s="141">
        <f t="shared" si="4"/>
        <v>0</v>
      </c>
      <c r="N13" s="139"/>
      <c r="O13" s="139"/>
      <c r="P13" s="139"/>
      <c r="Q13" s="139"/>
      <c r="R13" s="142"/>
      <c r="T13" s="135"/>
      <c r="U13" s="129" t="s">
        <v>48</v>
      </c>
      <c r="W13" s="303" t="s">
        <v>253</v>
      </c>
      <c r="X13" s="303" t="s">
        <v>254</v>
      </c>
    </row>
    <row r="14" spans="2:25" outlineLevel="1">
      <c r="B14" s="429"/>
      <c r="E14" s="18" t="s">
        <v>156</v>
      </c>
      <c r="F14" s="256"/>
      <c r="G14" s="20" t="s">
        <v>35</v>
      </c>
      <c r="H14" s="19"/>
      <c r="I14" s="201">
        <f t="shared" si="5"/>
        <v>0</v>
      </c>
      <c r="J14" s="143">
        <f t="shared" si="3"/>
        <v>0</v>
      </c>
      <c r="K14" s="108"/>
      <c r="L14" s="108"/>
      <c r="M14" s="143">
        <f t="shared" si="4"/>
        <v>0</v>
      </c>
      <c r="N14" s="89"/>
      <c r="O14" s="89"/>
      <c r="P14" s="89"/>
      <c r="Q14" s="89"/>
      <c r="R14" s="90"/>
      <c r="T14" s="135"/>
      <c r="U14" s="129" t="s">
        <v>48</v>
      </c>
      <c r="W14" s="303" t="s">
        <v>253</v>
      </c>
      <c r="X14" s="303" t="s">
        <v>254</v>
      </c>
    </row>
    <row r="15" spans="2:25">
      <c r="U15" s="129"/>
      <c r="V15" s="129"/>
      <c r="W15" s="149"/>
      <c r="X15" s="149"/>
    </row>
    <row r="16" spans="2:25" ht="26.25" customHeight="1">
      <c r="E16" s="29" t="s">
        <v>180</v>
      </c>
      <c r="F16" s="29"/>
      <c r="J16" s="30"/>
      <c r="K16" s="30"/>
      <c r="U16" s="149"/>
      <c r="V16" s="149"/>
      <c r="W16" s="149"/>
      <c r="X16" s="149"/>
    </row>
    <row r="17" spans="2:25" outlineLevel="1">
      <c r="B17" s="450"/>
      <c r="D17" s="30"/>
      <c r="E17" s="23" t="s">
        <v>82</v>
      </c>
      <c r="F17" s="23"/>
      <c r="G17" s="36"/>
      <c r="U17" s="149"/>
      <c r="W17" s="149"/>
      <c r="X17" s="149"/>
    </row>
    <row r="18" spans="2:25" outlineLevel="1">
      <c r="B18" s="451"/>
      <c r="D18" s="30"/>
      <c r="E18" s="144" t="s">
        <v>83</v>
      </c>
      <c r="F18" s="320"/>
      <c r="G18" s="14" t="s">
        <v>35</v>
      </c>
      <c r="H18" s="12"/>
      <c r="I18" s="12"/>
      <c r="J18" s="85"/>
      <c r="K18" s="12"/>
      <c r="L18" s="12"/>
      <c r="M18" s="12"/>
      <c r="N18" s="12"/>
      <c r="O18" s="12"/>
      <c r="P18" s="12"/>
      <c r="Q18" s="12"/>
      <c r="R18" s="15"/>
      <c r="U18" s="149" t="s">
        <v>45</v>
      </c>
      <c r="W18" s="303" t="s">
        <v>253</v>
      </c>
      <c r="X18" s="303" t="s">
        <v>254</v>
      </c>
    </row>
    <row r="19" spans="2:25" outlineLevel="1">
      <c r="B19" s="451"/>
      <c r="D19" s="30"/>
      <c r="E19" s="145" t="s">
        <v>84</v>
      </c>
      <c r="F19" s="321"/>
      <c r="G19" s="6" t="s">
        <v>35</v>
      </c>
      <c r="H19" s="4"/>
      <c r="I19" s="4"/>
      <c r="J19" s="87"/>
      <c r="K19" s="4"/>
      <c r="L19" s="4"/>
      <c r="M19" s="4"/>
      <c r="N19" s="4"/>
      <c r="O19" s="4"/>
      <c r="P19" s="4"/>
      <c r="Q19" s="4"/>
      <c r="R19" s="17"/>
      <c r="U19" s="149" t="s">
        <v>45</v>
      </c>
      <c r="W19" s="303" t="s">
        <v>253</v>
      </c>
      <c r="X19" s="303" t="s">
        <v>254</v>
      </c>
    </row>
    <row r="20" spans="2:25" outlineLevel="1">
      <c r="B20" s="451"/>
      <c r="D20" s="30"/>
      <c r="E20" s="145" t="s">
        <v>85</v>
      </c>
      <c r="F20" s="321"/>
      <c r="G20" s="6" t="s">
        <v>35</v>
      </c>
      <c r="H20" s="4"/>
      <c r="I20" s="4"/>
      <c r="J20" s="87"/>
      <c r="K20" s="4"/>
      <c r="L20" s="4"/>
      <c r="M20" s="4"/>
      <c r="N20" s="4"/>
      <c r="O20" s="4"/>
      <c r="P20" s="4"/>
      <c r="Q20" s="4"/>
      <c r="R20" s="17"/>
      <c r="U20" s="149" t="s">
        <v>45</v>
      </c>
      <c r="W20" s="303" t="s">
        <v>253</v>
      </c>
      <c r="X20" s="303" t="s">
        <v>254</v>
      </c>
    </row>
    <row r="21" spans="2:25" outlineLevel="1">
      <c r="B21" s="451"/>
      <c r="D21" s="30"/>
      <c r="E21" s="145" t="s">
        <v>86</v>
      </c>
      <c r="F21" s="321"/>
      <c r="G21" s="6" t="s">
        <v>35</v>
      </c>
      <c r="H21" s="4"/>
      <c r="I21" s="4"/>
      <c r="J21" s="87"/>
      <c r="K21" s="4"/>
      <c r="L21" s="4"/>
      <c r="M21" s="4"/>
      <c r="N21" s="4"/>
      <c r="O21" s="4"/>
      <c r="P21" s="4"/>
      <c r="Q21" s="4"/>
      <c r="R21" s="17"/>
      <c r="U21" s="149" t="s">
        <v>45</v>
      </c>
      <c r="W21" s="303" t="s">
        <v>253</v>
      </c>
      <c r="X21" s="303" t="s">
        <v>254</v>
      </c>
    </row>
    <row r="22" spans="2:25" outlineLevel="1">
      <c r="B22" s="452"/>
      <c r="D22" s="30"/>
      <c r="E22" s="146" t="s">
        <v>87</v>
      </c>
      <c r="F22" s="322"/>
      <c r="G22" s="20" t="s">
        <v>35</v>
      </c>
      <c r="H22" s="19"/>
      <c r="I22" s="19"/>
      <c r="J22" s="89"/>
      <c r="K22" s="19"/>
      <c r="L22" s="19"/>
      <c r="M22" s="19"/>
      <c r="N22" s="19"/>
      <c r="O22" s="19"/>
      <c r="P22" s="19"/>
      <c r="Q22" s="19"/>
      <c r="R22" s="21"/>
      <c r="U22" s="149" t="s">
        <v>45</v>
      </c>
      <c r="W22" s="303" t="s">
        <v>253</v>
      </c>
      <c r="X22" s="303" t="s">
        <v>254</v>
      </c>
    </row>
    <row r="23" spans="2:25" outlineLevel="1">
      <c r="E23" s="220" t="s">
        <v>230</v>
      </c>
      <c r="F23" s="220"/>
      <c r="U23" s="129"/>
      <c r="V23" s="129"/>
      <c r="W23" s="149"/>
      <c r="X23" s="149"/>
      <c r="Y23" s="129"/>
    </row>
    <row r="24" spans="2:25">
      <c r="U24" s="129"/>
      <c r="V24" s="129"/>
      <c r="W24" s="149"/>
      <c r="X24" s="149"/>
      <c r="Y24" s="129"/>
    </row>
    <row r="25" spans="2:25" ht="26.25" customHeight="1">
      <c r="E25" s="29" t="s">
        <v>342</v>
      </c>
      <c r="F25" s="29"/>
      <c r="G25" s="36"/>
      <c r="I25" s="30"/>
      <c r="U25" s="149"/>
      <c r="V25" s="149"/>
      <c r="W25" s="149"/>
      <c r="X25" s="149"/>
      <c r="Y25" s="149"/>
    </row>
    <row r="26" spans="2:25" outlineLevel="1">
      <c r="B26" s="422"/>
      <c r="E26" s="274" t="s">
        <v>16</v>
      </c>
      <c r="F26" s="255"/>
      <c r="G26" s="255"/>
      <c r="H26" s="255"/>
      <c r="I26" s="199">
        <f>SUM(M8:M9)</f>
        <v>0</v>
      </c>
      <c r="J26" s="255"/>
      <c r="K26" s="255"/>
      <c r="L26" s="255"/>
      <c r="M26" s="255"/>
      <c r="N26" s="255"/>
      <c r="O26" s="255"/>
      <c r="P26" s="255"/>
      <c r="Q26" s="255"/>
      <c r="R26" s="258"/>
      <c r="U26" s="149" t="s">
        <v>40</v>
      </c>
      <c r="V26" s="149"/>
      <c r="W26" s="342"/>
      <c r="X26" s="342"/>
    </row>
    <row r="27" spans="2:25" outlineLevel="1">
      <c r="B27" s="423"/>
      <c r="E27" s="275" t="s">
        <v>15</v>
      </c>
      <c r="F27" s="254"/>
      <c r="G27" s="254"/>
      <c r="H27" s="254"/>
      <c r="I27" s="200">
        <f>SUM(P8:P9)</f>
        <v>0</v>
      </c>
      <c r="J27" s="254"/>
      <c r="K27" s="254"/>
      <c r="L27" s="254"/>
      <c r="M27" s="254"/>
      <c r="N27" s="254"/>
      <c r="O27" s="254"/>
      <c r="P27" s="254"/>
      <c r="Q27" s="254"/>
      <c r="R27" s="259"/>
      <c r="U27" s="149" t="s">
        <v>40</v>
      </c>
      <c r="V27" s="149"/>
      <c r="W27" s="342"/>
      <c r="X27" s="342"/>
    </row>
    <row r="28" spans="2:25" outlineLevel="1">
      <c r="B28" s="423"/>
      <c r="E28" s="275" t="s">
        <v>14</v>
      </c>
      <c r="F28" s="254"/>
      <c r="G28" s="254"/>
      <c r="H28" s="254"/>
      <c r="I28" s="200">
        <f>SUM(J8:J9)</f>
        <v>0</v>
      </c>
      <c r="J28" s="254"/>
      <c r="K28" s="254"/>
      <c r="L28" s="254"/>
      <c r="M28" s="254"/>
      <c r="N28" s="254"/>
      <c r="O28" s="254"/>
      <c r="P28" s="254"/>
      <c r="Q28" s="254"/>
      <c r="R28" s="259"/>
      <c r="U28" s="149" t="s">
        <v>40</v>
      </c>
      <c r="V28" s="149"/>
      <c r="W28" s="342"/>
      <c r="X28" s="342"/>
    </row>
    <row r="29" spans="2:25" outlineLevel="1">
      <c r="B29" s="424"/>
      <c r="E29" s="276" t="s">
        <v>13</v>
      </c>
      <c r="F29" s="256"/>
      <c r="G29" s="256"/>
      <c r="H29" s="256"/>
      <c r="I29" s="201">
        <f>SUM(Q8:R9)</f>
        <v>0</v>
      </c>
      <c r="J29" s="256"/>
      <c r="K29" s="256"/>
      <c r="L29" s="256"/>
      <c r="M29" s="256"/>
      <c r="N29" s="256"/>
      <c r="O29" s="256"/>
      <c r="P29" s="256"/>
      <c r="Q29" s="256"/>
      <c r="R29" s="260"/>
      <c r="U29" s="149" t="s">
        <v>40</v>
      </c>
      <c r="V29" s="149"/>
      <c r="W29" s="342"/>
      <c r="X29" s="342"/>
    </row>
    <row r="30" spans="2:25">
      <c r="U30" s="129"/>
      <c r="V30" s="129"/>
      <c r="W30" s="149"/>
      <c r="X30" s="149"/>
      <c r="Y30" s="129"/>
    </row>
    <row r="31" spans="2:25" ht="26.25" customHeight="1">
      <c r="E31" s="29" t="s">
        <v>110</v>
      </c>
      <c r="F31" s="29"/>
      <c r="G31" s="36"/>
      <c r="I31" s="30"/>
      <c r="U31" s="149"/>
      <c r="V31" s="149"/>
      <c r="W31" s="149"/>
      <c r="X31" s="149"/>
      <c r="Y31" s="149"/>
    </row>
    <row r="32" spans="2:25" outlineLevel="1">
      <c r="B32" s="427"/>
      <c r="E32" s="22" t="s">
        <v>12</v>
      </c>
      <c r="F32" s="255"/>
      <c r="G32" s="14" t="s">
        <v>35</v>
      </c>
      <c r="H32" s="12"/>
      <c r="I32" s="104"/>
      <c r="J32" s="12"/>
      <c r="K32" s="12"/>
      <c r="L32" s="12"/>
      <c r="M32" s="12"/>
      <c r="N32" s="12"/>
      <c r="O32" s="12"/>
      <c r="P32" s="12"/>
      <c r="Q32" s="12"/>
      <c r="R32" s="15"/>
      <c r="U32" s="149" t="s">
        <v>42</v>
      </c>
      <c r="W32" s="303" t="s">
        <v>253</v>
      </c>
      <c r="X32" s="303" t="s">
        <v>254</v>
      </c>
    </row>
    <row r="33" spans="2:24" outlineLevel="1">
      <c r="B33" s="428"/>
      <c r="E33" s="16" t="s">
        <v>648</v>
      </c>
      <c r="F33" s="254"/>
      <c r="G33" s="6" t="s">
        <v>35</v>
      </c>
      <c r="H33" s="4"/>
      <c r="I33" s="106"/>
      <c r="J33" s="4"/>
      <c r="K33" s="4"/>
      <c r="L33" s="4"/>
      <c r="M33" s="4"/>
      <c r="N33" s="4"/>
      <c r="O33" s="4"/>
      <c r="P33" s="4"/>
      <c r="Q33" s="4"/>
      <c r="R33" s="17"/>
      <c r="U33" s="149" t="s">
        <v>42</v>
      </c>
      <c r="W33" s="303" t="s">
        <v>253</v>
      </c>
      <c r="X33" s="303" t="s">
        <v>254</v>
      </c>
    </row>
    <row r="34" spans="2:24" outlineLevel="1">
      <c r="B34" s="428"/>
      <c r="E34" s="16" t="s">
        <v>649</v>
      </c>
      <c r="F34" s="254"/>
      <c r="G34" s="6" t="s">
        <v>35</v>
      </c>
      <c r="H34" s="4"/>
      <c r="I34" s="106"/>
      <c r="J34" s="4"/>
      <c r="K34" s="4"/>
      <c r="L34" s="4"/>
      <c r="M34" s="4"/>
      <c r="N34" s="4"/>
      <c r="O34" s="4"/>
      <c r="P34" s="4"/>
      <c r="Q34" s="4"/>
      <c r="R34" s="17"/>
      <c r="U34" s="149" t="s">
        <v>42</v>
      </c>
      <c r="W34" s="303" t="s">
        <v>253</v>
      </c>
      <c r="X34" s="303" t="s">
        <v>254</v>
      </c>
    </row>
    <row r="35" spans="2:24" outlineLevel="1">
      <c r="B35" s="428"/>
      <c r="E35" s="16" t="s">
        <v>650</v>
      </c>
      <c r="F35" s="254"/>
      <c r="G35" s="6" t="s">
        <v>35</v>
      </c>
      <c r="H35" s="4"/>
      <c r="I35" s="106"/>
      <c r="J35" s="4"/>
      <c r="K35" s="4"/>
      <c r="L35" s="4"/>
      <c r="M35" s="4"/>
      <c r="N35" s="4"/>
      <c r="O35" s="4"/>
      <c r="P35" s="4"/>
      <c r="Q35" s="4"/>
      <c r="R35" s="17"/>
      <c r="U35" s="149" t="s">
        <v>42</v>
      </c>
      <c r="W35" s="303" t="s">
        <v>253</v>
      </c>
      <c r="X35" s="303" t="s">
        <v>254</v>
      </c>
    </row>
    <row r="36" spans="2:24" outlineLevel="1">
      <c r="B36" s="428"/>
      <c r="E36" s="16" t="s">
        <v>11</v>
      </c>
      <c r="F36" s="254"/>
      <c r="G36" s="6" t="s">
        <v>35</v>
      </c>
      <c r="H36" s="4"/>
      <c r="I36" s="106"/>
      <c r="J36" s="4"/>
      <c r="K36" s="4"/>
      <c r="L36" s="4"/>
      <c r="M36" s="4"/>
      <c r="N36" s="4"/>
      <c r="O36" s="4"/>
      <c r="P36" s="4"/>
      <c r="Q36" s="4"/>
      <c r="R36" s="17"/>
      <c r="U36" s="149" t="s">
        <v>42</v>
      </c>
      <c r="W36" s="303" t="s">
        <v>253</v>
      </c>
      <c r="X36" s="303" t="s">
        <v>254</v>
      </c>
    </row>
    <row r="37" spans="2:24" outlineLevel="1">
      <c r="B37" s="429"/>
      <c r="E37" s="18" t="s">
        <v>10</v>
      </c>
      <c r="F37" s="256"/>
      <c r="G37" s="20" t="s">
        <v>35</v>
      </c>
      <c r="H37" s="19"/>
      <c r="I37" s="108"/>
      <c r="J37" s="19"/>
      <c r="K37" s="19"/>
      <c r="L37" s="19"/>
      <c r="M37" s="19"/>
      <c r="N37" s="19"/>
      <c r="O37" s="19"/>
      <c r="P37" s="19"/>
      <c r="Q37" s="19"/>
      <c r="R37" s="21"/>
      <c r="U37" s="149" t="s">
        <v>42</v>
      </c>
      <c r="W37" s="303" t="s">
        <v>253</v>
      </c>
      <c r="X37" s="303" t="s">
        <v>254</v>
      </c>
    </row>
    <row r="38" spans="2:24">
      <c r="U38" s="148"/>
      <c r="W38" s="149"/>
      <c r="X38" s="149"/>
    </row>
  </sheetData>
  <mergeCells count="13">
    <mergeCell ref="I3:R3"/>
    <mergeCell ref="R4:R5"/>
    <mergeCell ref="W5:X5"/>
    <mergeCell ref="B26:B29"/>
    <mergeCell ref="B32:B37"/>
    <mergeCell ref="B8:B9"/>
    <mergeCell ref="B12:B14"/>
    <mergeCell ref="B17:B22"/>
    <mergeCell ref="I4:I5"/>
    <mergeCell ref="J4:L4"/>
    <mergeCell ref="M4:O4"/>
    <mergeCell ref="P4:P5"/>
    <mergeCell ref="Q4:Q5"/>
  </mergeCells>
  <conditionalFormatting sqref="B5">
    <cfRule type="containsText" dxfId="11" priority="4" operator="containsText" text="Unsure">
      <formula>NOT(ISERROR(SEARCH("Unsure",B5)))</formula>
    </cfRule>
    <cfRule type="containsText" dxfId="10" priority="5" operator="containsText" text="Yes">
      <formula>NOT(ISERROR(SEARCH("Yes",B5)))</formula>
    </cfRule>
    <cfRule type="containsText" dxfId="9" priority="6" operator="containsText" text="No">
      <formula>NOT(ISERROR(SEARCH("No",B5)))</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R31"/>
  <sheetViews>
    <sheetView workbookViewId="0"/>
  </sheetViews>
  <sheetFormatPr defaultColWidth="9.140625" defaultRowHeight="15" outlineLevelRow="1"/>
  <cols>
    <col min="1" max="1" width="1.85546875" style="31" customWidth="1"/>
    <col min="2" max="2" width="25.7109375" style="31" customWidth="1"/>
    <col min="3" max="3" width="2.140625" style="31" customWidth="1"/>
    <col min="4" max="4" width="2.7109375" style="30" customWidth="1"/>
    <col min="5" max="5" width="25.5703125" style="2" customWidth="1"/>
    <col min="6" max="6" width="16.42578125" style="2" customWidth="1"/>
    <col min="7" max="7" width="13.42578125" style="2" customWidth="1"/>
    <col min="8" max="8" width="44.42578125" style="2" customWidth="1"/>
    <col min="9" max="9" width="11" style="2" customWidth="1"/>
    <col min="10" max="10" width="2.42578125" style="2" customWidth="1"/>
    <col min="11" max="11" width="15" style="30" customWidth="1"/>
    <col min="12" max="12" width="15" style="2" customWidth="1"/>
    <col min="13" max="13" width="3.85546875" style="30" customWidth="1"/>
    <col min="14" max="14" width="3.28515625" style="31" customWidth="1"/>
    <col min="15" max="15" width="13.140625" style="31" customWidth="1"/>
    <col min="16" max="16" width="2.42578125" style="31" customWidth="1"/>
    <col min="17" max="18" width="10.7109375" style="302" customWidth="1"/>
    <col min="19" max="16384" width="9.140625" style="31"/>
  </cols>
  <sheetData>
    <row r="1" spans="2:18" ht="78" customHeight="1">
      <c r="D1" s="42"/>
      <c r="E1" s="463" t="s">
        <v>224</v>
      </c>
      <c r="F1" s="463"/>
      <c r="G1" s="463"/>
      <c r="H1" s="463"/>
      <c r="I1" s="463"/>
      <c r="J1" s="463"/>
      <c r="K1" s="463"/>
      <c r="L1" s="463"/>
      <c r="M1" s="157"/>
      <c r="N1" s="135"/>
      <c r="P1" s="135"/>
    </row>
    <row r="2" spans="2:18" ht="27.95" customHeight="1" thickBot="1">
      <c r="B2" s="33"/>
      <c r="E2" s="1"/>
      <c r="F2" s="1"/>
      <c r="G2" s="1"/>
      <c r="H2" s="1"/>
      <c r="I2" s="1"/>
      <c r="J2" s="1"/>
      <c r="K2" s="324" t="s">
        <v>0</v>
      </c>
      <c r="L2" s="218"/>
      <c r="M2" s="41"/>
      <c r="N2" s="156"/>
      <c r="O2" s="156"/>
      <c r="P2" s="135"/>
    </row>
    <row r="3" spans="2:18" ht="35.25" customHeight="1" thickBot="1">
      <c r="B3" s="76" t="s">
        <v>93</v>
      </c>
      <c r="E3" s="1"/>
      <c r="F3" s="1"/>
      <c r="G3" s="1"/>
      <c r="H3" s="1"/>
      <c r="I3" s="1"/>
      <c r="K3" s="35" t="s">
        <v>6</v>
      </c>
      <c r="L3" s="35" t="s">
        <v>104</v>
      </c>
      <c r="M3" s="158"/>
      <c r="O3" s="46" t="s">
        <v>63</v>
      </c>
      <c r="P3" s="51"/>
      <c r="Q3" s="425" t="s">
        <v>252</v>
      </c>
      <c r="R3" s="426"/>
    </row>
    <row r="4" spans="2:18" ht="27" customHeight="1">
      <c r="E4" s="29" t="s">
        <v>65</v>
      </c>
      <c r="F4" s="4"/>
      <c r="H4" s="4"/>
      <c r="I4" s="4"/>
      <c r="J4" s="4"/>
      <c r="O4" s="264"/>
      <c r="P4" s="264"/>
      <c r="Q4" s="304" t="s">
        <v>255</v>
      </c>
      <c r="R4" s="304" t="s">
        <v>256</v>
      </c>
    </row>
    <row r="5" spans="2:18" ht="17.25" customHeight="1" outlineLevel="1">
      <c r="E5" s="23" t="s">
        <v>37</v>
      </c>
      <c r="F5" s="4"/>
      <c r="G5" s="4"/>
      <c r="I5" s="36" t="s">
        <v>3</v>
      </c>
      <c r="J5" s="4"/>
      <c r="K5" s="125">
        <f>SUM(K6:K12)</f>
        <v>0</v>
      </c>
      <c r="L5" s="125">
        <f>SUM(L6:L12)</f>
        <v>0</v>
      </c>
      <c r="M5" s="159"/>
      <c r="N5" s="147"/>
      <c r="O5" s="129"/>
      <c r="P5" s="129"/>
      <c r="Q5" s="129"/>
      <c r="R5" s="129"/>
    </row>
    <row r="6" spans="2:18" outlineLevel="1">
      <c r="B6" s="427"/>
      <c r="E6" s="22" t="s">
        <v>36</v>
      </c>
      <c r="F6" s="12"/>
      <c r="G6" s="13"/>
      <c r="H6" s="13"/>
      <c r="I6" s="14" t="s">
        <v>35</v>
      </c>
      <c r="J6" s="12"/>
      <c r="K6" s="138"/>
      <c r="L6" s="154"/>
      <c r="M6" s="160"/>
      <c r="N6" s="147"/>
      <c r="O6" s="129" t="s">
        <v>64</v>
      </c>
      <c r="Q6" s="303" t="s">
        <v>253</v>
      </c>
      <c r="R6" s="303" t="s">
        <v>254</v>
      </c>
    </row>
    <row r="7" spans="2:18" outlineLevel="1">
      <c r="B7" s="428"/>
      <c r="E7" s="16" t="s">
        <v>462</v>
      </c>
      <c r="F7" s="4"/>
      <c r="G7" s="5"/>
      <c r="H7" s="5"/>
      <c r="I7" s="6" t="s">
        <v>35</v>
      </c>
      <c r="J7" s="4"/>
      <c r="K7" s="139"/>
      <c r="L7" s="142"/>
      <c r="M7" s="160"/>
      <c r="N7" s="147"/>
      <c r="O7" s="129" t="s">
        <v>64</v>
      </c>
      <c r="Q7" s="303" t="s">
        <v>253</v>
      </c>
      <c r="R7" s="303" t="s">
        <v>254</v>
      </c>
    </row>
    <row r="8" spans="2:18" outlineLevel="1">
      <c r="B8" s="428"/>
      <c r="E8" s="16" t="s">
        <v>31</v>
      </c>
      <c r="F8" s="4"/>
      <c r="G8" s="5"/>
      <c r="H8" s="5"/>
      <c r="I8" s="6" t="s">
        <v>35</v>
      </c>
      <c r="J8" s="4"/>
      <c r="K8" s="139"/>
      <c r="L8" s="142"/>
      <c r="M8" s="160"/>
      <c r="N8" s="147"/>
      <c r="O8" s="129" t="s">
        <v>64</v>
      </c>
      <c r="Q8" s="303" t="s">
        <v>253</v>
      </c>
      <c r="R8" s="303" t="s">
        <v>254</v>
      </c>
    </row>
    <row r="9" spans="2:18" outlineLevel="1">
      <c r="B9" s="428"/>
      <c r="E9" s="75" t="s">
        <v>32</v>
      </c>
      <c r="F9" s="4"/>
      <c r="G9" s="5"/>
      <c r="H9" s="5"/>
      <c r="I9" s="6" t="s">
        <v>35</v>
      </c>
      <c r="J9" s="4"/>
      <c r="K9" s="139"/>
      <c r="L9" s="142"/>
      <c r="M9" s="160"/>
      <c r="N9" s="147"/>
      <c r="O9" s="129" t="s">
        <v>64</v>
      </c>
      <c r="Q9" s="303" t="s">
        <v>253</v>
      </c>
      <c r="R9" s="303" t="s">
        <v>254</v>
      </c>
    </row>
    <row r="10" spans="2:18" outlineLevel="1">
      <c r="B10" s="428"/>
      <c r="E10" s="75" t="s">
        <v>155</v>
      </c>
      <c r="F10" s="4"/>
      <c r="G10" s="5"/>
      <c r="H10" s="5"/>
      <c r="I10" s="6" t="s">
        <v>35</v>
      </c>
      <c r="J10" s="4"/>
      <c r="K10" s="139"/>
      <c r="L10" s="142"/>
      <c r="M10" s="160"/>
      <c r="N10" s="147"/>
      <c r="O10" s="129" t="s">
        <v>64</v>
      </c>
      <c r="Q10" s="303" t="s">
        <v>253</v>
      </c>
      <c r="R10" s="303" t="s">
        <v>254</v>
      </c>
    </row>
    <row r="11" spans="2:18" outlineLevel="1">
      <c r="B11" s="428"/>
      <c r="E11" s="16" t="s">
        <v>28</v>
      </c>
      <c r="F11" s="4"/>
      <c r="G11" s="5"/>
      <c r="H11" s="5"/>
      <c r="I11" s="6" t="s">
        <v>35</v>
      </c>
      <c r="J11" s="4"/>
      <c r="K11" s="139"/>
      <c r="L11" s="142"/>
      <c r="M11" s="160"/>
      <c r="N11" s="147"/>
      <c r="O11" s="129" t="s">
        <v>64</v>
      </c>
      <c r="Q11" s="303" t="s">
        <v>253</v>
      </c>
      <c r="R11" s="303" t="s">
        <v>254</v>
      </c>
    </row>
    <row r="12" spans="2:18" outlineLevel="1">
      <c r="B12" s="429"/>
      <c r="E12" s="18" t="s">
        <v>157</v>
      </c>
      <c r="F12" s="19"/>
      <c r="G12" s="19"/>
      <c r="H12" s="19"/>
      <c r="I12" s="20" t="s">
        <v>35</v>
      </c>
      <c r="J12" s="19"/>
      <c r="K12" s="140"/>
      <c r="L12" s="155"/>
      <c r="M12" s="160"/>
      <c r="O12" s="129" t="s">
        <v>64</v>
      </c>
      <c r="Q12" s="303" t="s">
        <v>253</v>
      </c>
      <c r="R12" s="303" t="s">
        <v>254</v>
      </c>
    </row>
    <row r="13" spans="2:18" outlineLevel="1">
      <c r="K13" s="254"/>
      <c r="L13" s="254"/>
      <c r="O13" s="148"/>
      <c r="P13" s="148"/>
    </row>
    <row r="14" spans="2:18" ht="15" customHeight="1" outlineLevel="1">
      <c r="D14" s="11"/>
      <c r="E14" s="8" t="s">
        <v>33</v>
      </c>
      <c r="I14" s="36"/>
      <c r="K14" s="125">
        <f>SUM(K15:K21)</f>
        <v>0</v>
      </c>
      <c r="L14" s="125">
        <f>SUM(L15:L21)</f>
        <v>0</v>
      </c>
      <c r="M14" s="159"/>
      <c r="O14" s="129"/>
      <c r="P14" s="129"/>
      <c r="Q14" s="129"/>
      <c r="R14" s="129"/>
    </row>
    <row r="15" spans="2:18" outlineLevel="1">
      <c r="B15" s="450"/>
      <c r="E15" s="274" t="s">
        <v>30</v>
      </c>
      <c r="F15" s="255"/>
      <c r="G15" s="12"/>
      <c r="H15" s="12"/>
      <c r="I15" s="14" t="s">
        <v>35</v>
      </c>
      <c r="J15" s="12"/>
      <c r="K15" s="138"/>
      <c r="L15" s="154"/>
      <c r="M15" s="160"/>
      <c r="O15" s="129" t="s">
        <v>48</v>
      </c>
      <c r="Q15" s="303" t="s">
        <v>253</v>
      </c>
      <c r="R15" s="303" t="s">
        <v>254</v>
      </c>
    </row>
    <row r="16" spans="2:18" outlineLevel="1">
      <c r="B16" s="451"/>
      <c r="E16" s="75" t="s">
        <v>29</v>
      </c>
      <c r="F16" s="254"/>
      <c r="G16" s="4"/>
      <c r="H16" s="4"/>
      <c r="I16" s="6" t="s">
        <v>35</v>
      </c>
      <c r="J16" s="4"/>
      <c r="K16" s="139"/>
      <c r="L16" s="142"/>
      <c r="M16" s="160"/>
      <c r="O16" s="129" t="s">
        <v>48</v>
      </c>
      <c r="Q16" s="303" t="s">
        <v>253</v>
      </c>
      <c r="R16" s="303" t="s">
        <v>254</v>
      </c>
    </row>
    <row r="17" spans="2:18" outlineLevel="1">
      <c r="B17" s="451"/>
      <c r="E17" s="75" t="s">
        <v>149</v>
      </c>
      <c r="F17" s="254"/>
      <c r="G17" s="4"/>
      <c r="H17" s="4"/>
      <c r="I17" s="6" t="s">
        <v>35</v>
      </c>
      <c r="J17" s="4"/>
      <c r="K17" s="139"/>
      <c r="L17" s="142"/>
      <c r="M17" s="160"/>
      <c r="O17" s="129" t="s">
        <v>48</v>
      </c>
      <c r="Q17" s="303" t="s">
        <v>253</v>
      </c>
      <c r="R17" s="303" t="s">
        <v>254</v>
      </c>
    </row>
    <row r="18" spans="2:18" outlineLevel="1">
      <c r="B18" s="451"/>
      <c r="E18" s="275" t="s">
        <v>28</v>
      </c>
      <c r="F18" s="254"/>
      <c r="G18" s="4"/>
      <c r="H18" s="4"/>
      <c r="I18" s="6" t="s">
        <v>35</v>
      </c>
      <c r="J18" s="4"/>
      <c r="K18" s="139"/>
      <c r="L18" s="142"/>
      <c r="M18" s="160"/>
      <c r="O18" s="129" t="s">
        <v>48</v>
      </c>
      <c r="Q18" s="303" t="s">
        <v>253</v>
      </c>
      <c r="R18" s="303" t="s">
        <v>254</v>
      </c>
    </row>
    <row r="19" spans="2:18" outlineLevel="1">
      <c r="B19" s="451"/>
      <c r="E19" s="275" t="s">
        <v>27</v>
      </c>
      <c r="F19" s="254"/>
      <c r="G19" s="4"/>
      <c r="H19" s="4"/>
      <c r="I19" s="6" t="s">
        <v>35</v>
      </c>
      <c r="J19" s="4"/>
      <c r="K19" s="139"/>
      <c r="L19" s="142"/>
      <c r="M19" s="160"/>
      <c r="O19" s="129" t="s">
        <v>48</v>
      </c>
      <c r="Q19" s="303" t="s">
        <v>253</v>
      </c>
      <c r="R19" s="303" t="s">
        <v>254</v>
      </c>
    </row>
    <row r="20" spans="2:18" outlineLevel="1">
      <c r="B20" s="451"/>
      <c r="E20" s="275" t="s">
        <v>26</v>
      </c>
      <c r="F20" s="254"/>
      <c r="G20" s="4"/>
      <c r="H20" s="4"/>
      <c r="I20" s="6" t="s">
        <v>35</v>
      </c>
      <c r="J20" s="4"/>
      <c r="K20" s="139"/>
      <c r="L20" s="142"/>
      <c r="M20" s="160"/>
      <c r="O20" s="129" t="s">
        <v>48</v>
      </c>
      <c r="Q20" s="303" t="s">
        <v>253</v>
      </c>
      <c r="R20" s="303" t="s">
        <v>254</v>
      </c>
    </row>
    <row r="21" spans="2:18" outlineLevel="1">
      <c r="B21" s="452"/>
      <c r="E21" s="276" t="s">
        <v>156</v>
      </c>
      <c r="F21" s="256"/>
      <c r="G21" s="19"/>
      <c r="H21" s="19"/>
      <c r="I21" s="20" t="s">
        <v>35</v>
      </c>
      <c r="J21" s="19"/>
      <c r="K21" s="140"/>
      <c r="L21" s="155"/>
      <c r="M21" s="160"/>
      <c r="O21" s="129" t="s">
        <v>48</v>
      </c>
      <c r="Q21" s="303" t="s">
        <v>253</v>
      </c>
      <c r="R21" s="303" t="s">
        <v>254</v>
      </c>
    </row>
    <row r="22" spans="2:18">
      <c r="K22" s="254"/>
      <c r="L22" s="254"/>
    </row>
    <row r="23" spans="2:18" ht="26.25">
      <c r="E23" s="29" t="s">
        <v>251</v>
      </c>
      <c r="K23" s="254"/>
      <c r="L23" s="254"/>
    </row>
    <row r="24" spans="2:18" outlineLevel="1">
      <c r="E24" s="8" t="s">
        <v>250</v>
      </c>
      <c r="F24" s="30"/>
      <c r="G24" s="30"/>
      <c r="H24" s="30"/>
      <c r="I24" s="30"/>
      <c r="J24" s="30"/>
      <c r="K24" s="254"/>
      <c r="L24" s="254"/>
    </row>
    <row r="25" spans="2:18" outlineLevel="1">
      <c r="B25" s="422"/>
      <c r="E25" s="22" t="s">
        <v>247</v>
      </c>
      <c r="F25" s="12"/>
      <c r="G25" s="12"/>
      <c r="H25" s="12"/>
      <c r="I25" s="233" t="s">
        <v>35</v>
      </c>
      <c r="J25" s="12"/>
      <c r="K25" s="138"/>
      <c r="L25" s="154"/>
      <c r="O25" s="148" t="s">
        <v>249</v>
      </c>
      <c r="Q25" s="303" t="s">
        <v>253</v>
      </c>
      <c r="R25" s="303" t="s">
        <v>254</v>
      </c>
    </row>
    <row r="26" spans="2:18" outlineLevel="1">
      <c r="B26" s="424"/>
      <c r="E26" s="18" t="s">
        <v>248</v>
      </c>
      <c r="F26" s="19"/>
      <c r="G26" s="19"/>
      <c r="H26" s="19"/>
      <c r="I26" s="232" t="s">
        <v>35</v>
      </c>
      <c r="J26" s="19"/>
      <c r="K26" s="140"/>
      <c r="L26" s="155"/>
      <c r="O26" s="148" t="s">
        <v>249</v>
      </c>
      <c r="Q26" s="303" t="s">
        <v>253</v>
      </c>
      <c r="R26" s="303" t="s">
        <v>254</v>
      </c>
    </row>
    <row r="28" spans="2:18" ht="26.25">
      <c r="B28" s="264"/>
      <c r="E28" s="29" t="s">
        <v>427</v>
      </c>
    </row>
    <row r="29" spans="2:18" outlineLevel="1">
      <c r="B29" s="422"/>
      <c r="E29" s="193" t="s">
        <v>428</v>
      </c>
      <c r="F29" s="92"/>
      <c r="G29" s="92"/>
      <c r="H29" s="92" t="s">
        <v>431</v>
      </c>
      <c r="I29" s="58" t="s">
        <v>35</v>
      </c>
      <c r="J29" s="56"/>
      <c r="K29" s="56"/>
      <c r="L29" s="343"/>
      <c r="O29" s="31" t="s">
        <v>432</v>
      </c>
      <c r="Q29" s="303" t="s">
        <v>253</v>
      </c>
      <c r="R29" s="303" t="s">
        <v>254</v>
      </c>
    </row>
    <row r="30" spans="2:18" outlineLevel="1">
      <c r="B30" s="423"/>
      <c r="E30" s="194" t="s">
        <v>429</v>
      </c>
      <c r="F30" s="84"/>
      <c r="G30" s="84"/>
      <c r="H30" s="84" t="s">
        <v>431</v>
      </c>
      <c r="I30" s="61" t="s">
        <v>35</v>
      </c>
      <c r="J30" s="54"/>
      <c r="K30" s="54"/>
      <c r="L30" s="344"/>
      <c r="O30" s="31" t="s">
        <v>432</v>
      </c>
      <c r="Q30" s="303" t="s">
        <v>253</v>
      </c>
      <c r="R30" s="303" t="s">
        <v>254</v>
      </c>
    </row>
    <row r="31" spans="2:18" outlineLevel="1">
      <c r="B31" s="424"/>
      <c r="E31" s="195" t="s">
        <v>430</v>
      </c>
      <c r="F31" s="111"/>
      <c r="G31" s="111"/>
      <c r="H31" s="111" t="s">
        <v>431</v>
      </c>
      <c r="I31" s="64" t="s">
        <v>35</v>
      </c>
      <c r="J31" s="63"/>
      <c r="K31" s="63"/>
      <c r="L31" s="345"/>
      <c r="O31" s="31" t="s">
        <v>432</v>
      </c>
      <c r="Q31" s="303" t="s">
        <v>253</v>
      </c>
      <c r="R31" s="303" t="s">
        <v>254</v>
      </c>
    </row>
  </sheetData>
  <mergeCells count="6">
    <mergeCell ref="E1:L1"/>
    <mergeCell ref="B29:B31"/>
    <mergeCell ref="B25:B26"/>
    <mergeCell ref="Q3:R3"/>
    <mergeCell ref="B6:B12"/>
    <mergeCell ref="B15:B21"/>
  </mergeCells>
  <phoneticPr fontId="42" type="noConversion"/>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Changes summary</vt:lpstr>
      <vt:lpstr>Concepts</vt:lpstr>
      <vt:lpstr>Definitions</vt:lpstr>
      <vt:lpstr>Validations</vt:lpstr>
      <vt:lpstr>Checks and Totals</vt:lpstr>
      <vt:lpstr>Distribution Business</vt:lpstr>
      <vt:lpstr>Standard Control</vt:lpstr>
      <vt:lpstr>Alternative control</vt:lpstr>
      <vt:lpstr>Other Services</vt:lpstr>
      <vt:lpstr>Total expenditure</vt:lpstr>
      <vt:lpstr>Provisions</vt:lpstr>
      <vt:lpstr>Income_statement</vt:lpstr>
      <vt:lpstr>Concepts!Print_Area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2023-01-23T09:39:32Z</dcterms:created>
  <dcterms:modified xsi:type="dcterms:W3CDTF">2023-01-23T09:42:50Z</dcterms:modified>
</cp:coreProperties>
</file>