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MKT\DEPT\NetworkPricing\Network Tariffs\Tariff Set 2022_23\Final Submission models\United Energy\"/>
    </mc:Choice>
  </mc:AlternateContent>
  <xr:revisionPtr revIDLastSave="0" documentId="13_ncr:1_{CE88C98A-6C01-4DEE-8D9C-DD14EC924110}" xr6:coauthVersionLast="47" xr6:coauthVersionMax="47" xr10:uidLastSave="{00000000-0000-0000-0000-000000000000}"/>
  <bookViews>
    <workbookView xWindow="30075" yWindow="1455" windowWidth="21600" windowHeight="11385" tabRatio="864" xr2:uid="{00000000-000D-0000-FFFF-FFFF00000000}"/>
  </bookViews>
  <sheets>
    <sheet name="UE_2022-23_NUOS" sheetId="4" r:id="rId1"/>
    <sheet name="UE_2022-23_DUOS" sheetId="1" r:id="rId2"/>
    <sheet name="UE_2022-23_TUOS" sheetId="5" r:id="rId3"/>
    <sheet name="UE_2022-23_JSA" sheetId="9" r:id="rId4"/>
    <sheet name="UE_IND_2022-23_NUOS" sheetId="10" state="hidden" r:id="rId5"/>
    <sheet name="UE_IND_2023-24_NUOS" sheetId="11" state="hidden" r:id="rId6"/>
    <sheet name="UE_IND_2024-25_NUOS" sheetId="12" state="hidden" r:id="rId7"/>
    <sheet name="UE_IND_2025-26_NUOS" sheetId="13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4" l="1"/>
  <c r="H19" i="4"/>
  <c r="G19" i="4"/>
  <c r="F19" i="4"/>
  <c r="M18" i="4"/>
  <c r="L18" i="4"/>
  <c r="I18" i="4"/>
  <c r="H18" i="4"/>
  <c r="G18" i="4"/>
  <c r="F18" i="4"/>
  <c r="M17" i="4"/>
  <c r="I17" i="4"/>
  <c r="H17" i="4"/>
  <c r="G17" i="4"/>
  <c r="F17" i="4"/>
  <c r="M16" i="4"/>
  <c r="L16" i="4"/>
  <c r="I16" i="4"/>
  <c r="H16" i="4"/>
  <c r="G16" i="4"/>
  <c r="F16" i="4"/>
  <c r="M15" i="4"/>
  <c r="I15" i="4"/>
  <c r="H15" i="4"/>
  <c r="G15" i="4"/>
  <c r="F15" i="4"/>
  <c r="M14" i="4"/>
  <c r="L14" i="4"/>
  <c r="I14" i="4"/>
  <c r="H14" i="4"/>
  <c r="G14" i="4"/>
  <c r="F14" i="4"/>
  <c r="M13" i="4"/>
  <c r="I13" i="4"/>
  <c r="H13" i="4"/>
  <c r="G13" i="4"/>
  <c r="F13" i="4"/>
  <c r="M12" i="4"/>
  <c r="L12" i="4"/>
  <c r="I12" i="4"/>
  <c r="H12" i="4"/>
  <c r="G12" i="4"/>
  <c r="F12" i="4"/>
  <c r="M11" i="4"/>
  <c r="L11" i="4"/>
  <c r="I11" i="4"/>
  <c r="H11" i="4"/>
  <c r="G11" i="4"/>
  <c r="F11" i="4"/>
  <c r="M10" i="4"/>
  <c r="L10" i="4"/>
  <c r="I10" i="4"/>
  <c r="H10" i="4"/>
  <c r="G10" i="4"/>
  <c r="I9" i="4"/>
  <c r="H9" i="4"/>
  <c r="G9" i="4"/>
  <c r="F9" i="4"/>
  <c r="M8" i="4"/>
  <c r="L8" i="4"/>
  <c r="I8" i="4"/>
  <c r="H8" i="4"/>
  <c r="G8" i="4"/>
  <c r="F8" i="4"/>
  <c r="M7" i="4"/>
  <c r="I7" i="4"/>
  <c r="H7" i="4"/>
  <c r="G7" i="4"/>
  <c r="F7" i="4"/>
  <c r="K19" i="4"/>
  <c r="J19" i="4"/>
  <c r="K18" i="4"/>
  <c r="J18" i="4"/>
  <c r="L17" i="4"/>
  <c r="K17" i="4"/>
  <c r="J17" i="4"/>
  <c r="K16" i="4"/>
  <c r="J16" i="4"/>
  <c r="L15" i="4"/>
  <c r="K15" i="4"/>
  <c r="J15" i="4"/>
  <c r="K14" i="4"/>
  <c r="J14" i="4"/>
  <c r="L13" i="4"/>
  <c r="K13" i="4"/>
  <c r="J13" i="4"/>
  <c r="K12" i="4"/>
  <c r="J12" i="4"/>
  <c r="K11" i="4"/>
  <c r="J11" i="4"/>
  <c r="K10" i="4"/>
  <c r="J10" i="4"/>
  <c r="F10" i="4"/>
  <c r="M9" i="4"/>
  <c r="L9" i="4"/>
  <c r="K9" i="4"/>
  <c r="J9" i="4"/>
  <c r="K8" i="4"/>
  <c r="J8" i="4"/>
  <c r="L7" i="4"/>
  <c r="K7" i="4"/>
  <c r="J7" i="4"/>
  <c r="L19" i="4" l="1"/>
  <c r="M19" i="4"/>
</calcChain>
</file>

<file path=xl/sharedStrings.xml><?xml version="1.0" encoding="utf-8"?>
<sst xmlns="http://schemas.openxmlformats.org/spreadsheetml/2006/main" count="605" uniqueCount="74">
  <si>
    <t>ALL PRICES SHOWN ARE EXCLUSIVE OF GST</t>
  </si>
  <si>
    <t>Code</t>
  </si>
  <si>
    <t>PFIT</t>
  </si>
  <si>
    <t>Fixed</t>
  </si>
  <si>
    <t>Demand Charges</t>
  </si>
  <si>
    <t>Usage</t>
  </si>
  <si>
    <t>Rolling peak</t>
  </si>
  <si>
    <t>Summer</t>
  </si>
  <si>
    <t>Non-Summer</t>
  </si>
  <si>
    <t>Anytime</t>
  </si>
  <si>
    <t>Peak</t>
  </si>
  <si>
    <t>Off-peak</t>
  </si>
  <si>
    <t>c/day</t>
  </si>
  <si>
    <t>c/kVA/day</t>
  </si>
  <si>
    <t>c/kW/day</t>
  </si>
  <si>
    <t>c/kWh</t>
  </si>
  <si>
    <t>Low voltage small 1 rate</t>
  </si>
  <si>
    <t>LVS1R</t>
  </si>
  <si>
    <t>FLVS1R</t>
  </si>
  <si>
    <t>RESKW1R</t>
  </si>
  <si>
    <t>Dedicated circuit</t>
  </si>
  <si>
    <t>Low voltage medium 1 rate</t>
  </si>
  <si>
    <t>LVM1R</t>
  </si>
  <si>
    <t>FLVM1R</t>
  </si>
  <si>
    <t>LVMKW1R</t>
  </si>
  <si>
    <t>Unmetered supplies</t>
  </si>
  <si>
    <t>UnMet</t>
  </si>
  <si>
    <t>Subtransmission KVA time of use</t>
  </si>
  <si>
    <t>Low Voltage KW 1 rate</t>
  </si>
  <si>
    <t>Summer incentive</t>
  </si>
  <si>
    <t>Available to new customers</t>
  </si>
  <si>
    <t>Yes</t>
  </si>
  <si>
    <t>No</t>
  </si>
  <si>
    <t>FRESKW1R</t>
  </si>
  <si>
    <t>Residential ToU</t>
  </si>
  <si>
    <t>Small Business ToU</t>
  </si>
  <si>
    <t>Low voltage medium KW 1 rate</t>
  </si>
  <si>
    <t>URTOU</t>
  </si>
  <si>
    <t>FURTOU</t>
  </si>
  <si>
    <t>LVTOU</t>
  </si>
  <si>
    <t>FLVTOU</t>
  </si>
  <si>
    <t>FLVMKW1R</t>
  </si>
  <si>
    <t>SUBTKVATOU</t>
  </si>
  <si>
    <t>LVDED</t>
  </si>
  <si>
    <t>LVKVATOU 1</t>
  </si>
  <si>
    <t>LVKVATOU 2</t>
  </si>
  <si>
    <t>HVKVATOU 1</t>
  </si>
  <si>
    <t>HVKVATOU 2</t>
  </si>
  <si>
    <t>For more details please refer to the Tariff Criteria section in the Pricing Proposal.</t>
  </si>
  <si>
    <t>Notes:</t>
  </si>
  <si>
    <t>Low voltage large KVA time of use 1</t>
  </si>
  <si>
    <t>Low voltage large KVA time of use 2</t>
  </si>
  <si>
    <t>High voltage KVA time of use 1</t>
  </si>
  <si>
    <t>High voltage KVA time of use 2</t>
  </si>
  <si>
    <t>2022/23 UNITED ENERGY INDICATIVE NETWORK TARIFF SCHEDULE</t>
  </si>
  <si>
    <t>Indicative Network Tariff 2022/23</t>
  </si>
  <si>
    <t>2023/24 UNITED ENERGY INDICATIVE NETWORK TARIFF SCHEDULE</t>
  </si>
  <si>
    <t>Indicative Network Tariff 2023/24</t>
  </si>
  <si>
    <t>2024/25 UNITED ENERGY INDICATIVE NETWORK TARIFF SCHEDULE</t>
  </si>
  <si>
    <t>Indicative Network Tariff 2024/25</t>
  </si>
  <si>
    <t>2025/26 UNITED ENERGY INDICATIVE NETWORK TARIFF SCHEDULE</t>
  </si>
  <si>
    <t>Indicative Network Tariff 2025/26</t>
  </si>
  <si>
    <t>2022/23 UNITED ENERGY NETWORK TARIFF SCHEDULE</t>
  </si>
  <si>
    <t>2022/23 UNITED ENERGY JURISDICTIONAL TARIFF SCHEDULE</t>
  </si>
  <si>
    <t>Jurisdictional Tariff (PFIT Recovery) 2022/23</t>
  </si>
  <si>
    <t>2022/23 UNITED ENERGY TRANSMISSION TARIFF SCHEDULE</t>
  </si>
  <si>
    <t>Transmission Tariff 2022/23</t>
  </si>
  <si>
    <t>2022/23 UNITED ENERGY DISTRIBUTION TARIFF SCHEDULE</t>
  </si>
  <si>
    <t>Distribution Tariff 2022/23</t>
  </si>
  <si>
    <t>Fixed*</t>
  </si>
  <si>
    <t>Available to new customers or re-assignments</t>
  </si>
  <si>
    <t>* Includes JSA charges</t>
  </si>
  <si>
    <t>Network Tariff (DUoS+TUoS+JSA) 2022/23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</si>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</sst>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0"/>
    <numFmt numFmtId="165" formatCode="_(* #,##0.00_);_(* \(#,##0.00\);_(* &quot;-&quot;??_);_(@_)"/>
    <numFmt numFmtId="166" formatCode="_-* #,##0_-;\-* #,##0_-;_-* &quot;-&quot;??_-;_-@_-"/>
  </numFmts>
  <fonts count="15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0"/>
      <color theme="0" tint="-0.249977111117893"/>
      <name val="Verdana"/>
      <family val="2"/>
    </font>
    <font>
      <b/>
      <u/>
      <sz val="10"/>
      <color theme="1"/>
      <name val="Calibri"/>
      <family val="2"/>
      <scheme val="minor"/>
    </font>
    <font>
      <sz val="10"/>
      <name val="Verdana"/>
      <family val="2"/>
    </font>
    <font>
      <b/>
      <u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398D"/>
        <bgColor indexed="64"/>
      </patternFill>
    </fill>
    <fill>
      <patternFill patternType="solid">
        <fgColor rgb="FF393089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393089"/>
      </left>
      <right style="thin">
        <color theme="0"/>
      </right>
      <top style="medium">
        <color rgb="FF39308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39308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393089"/>
      </top>
      <bottom/>
      <diagonal/>
    </border>
    <border>
      <left style="medium">
        <color rgb="FF39308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393089"/>
      </left>
      <right style="thin">
        <color rgb="FF393089"/>
      </right>
      <top style="thin">
        <color theme="0"/>
      </top>
      <bottom style="thin">
        <color rgb="FF393089"/>
      </bottom>
      <diagonal/>
    </border>
    <border>
      <left style="thin">
        <color rgb="FF393089"/>
      </left>
      <right style="thin">
        <color rgb="FF393089"/>
      </right>
      <top style="thin">
        <color theme="0"/>
      </top>
      <bottom style="thin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rgb="FF393089"/>
      </top>
      <bottom style="thin">
        <color rgb="FF393089"/>
      </bottom>
      <diagonal/>
    </border>
    <border>
      <left style="thin">
        <color rgb="FF393089"/>
      </left>
      <right style="thin">
        <color rgb="FF393089"/>
      </right>
      <top style="thin">
        <color rgb="FF393089"/>
      </top>
      <bottom style="thin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rgb="FF393089"/>
      </top>
      <bottom style="medium">
        <color rgb="FF393089"/>
      </bottom>
      <diagonal/>
    </border>
    <border>
      <left style="thin">
        <color rgb="FF393089"/>
      </left>
      <right style="thin">
        <color rgb="FF393089"/>
      </right>
      <top style="thin">
        <color rgb="FF393089"/>
      </top>
      <bottom style="medium">
        <color rgb="FF393089"/>
      </bottom>
      <diagonal/>
    </border>
    <border>
      <left style="medium">
        <color rgb="FF393089"/>
      </left>
      <right style="thin">
        <color rgb="FF393089"/>
      </right>
      <top style="thin">
        <color rgb="FF393089"/>
      </top>
      <bottom/>
      <diagonal/>
    </border>
    <border>
      <left style="thin">
        <color rgb="FF393089"/>
      </left>
      <right style="thin">
        <color rgb="FF393089"/>
      </right>
      <top style="thin">
        <color rgb="FF393089"/>
      </top>
      <bottom/>
      <diagonal/>
    </border>
    <border>
      <left style="medium">
        <color rgb="FF393089"/>
      </left>
      <right style="thin">
        <color rgb="FF393089"/>
      </right>
      <top style="medium">
        <color rgb="FF393089"/>
      </top>
      <bottom style="thin">
        <color rgb="FF393089"/>
      </bottom>
      <diagonal/>
    </border>
    <border>
      <left style="thin">
        <color rgb="FF393089"/>
      </left>
      <right style="thin">
        <color rgb="FF393089"/>
      </right>
      <top style="medium">
        <color rgb="FF393089"/>
      </top>
      <bottom style="thin">
        <color rgb="FF393089"/>
      </bottom>
      <diagonal/>
    </border>
    <border>
      <left style="thin">
        <color theme="0"/>
      </left>
      <right/>
      <top style="medium">
        <color rgb="FF393089"/>
      </top>
      <bottom style="thin">
        <color theme="0"/>
      </bottom>
      <diagonal/>
    </border>
    <border>
      <left/>
      <right/>
      <top style="medium">
        <color rgb="FF393089"/>
      </top>
      <bottom style="thin">
        <color theme="0"/>
      </bottom>
      <diagonal/>
    </border>
    <border>
      <left/>
      <right style="thin">
        <color theme="0"/>
      </right>
      <top style="medium">
        <color rgb="FF393089"/>
      </top>
      <bottom style="thin">
        <color theme="0"/>
      </bottom>
      <diagonal/>
    </border>
    <border>
      <left style="medium">
        <color rgb="FF393089"/>
      </left>
      <right style="thin">
        <color rgb="FF393089"/>
      </right>
      <top/>
      <bottom style="thin">
        <color rgb="FF393089"/>
      </bottom>
      <diagonal/>
    </border>
    <border>
      <left style="thin">
        <color rgb="FF393089"/>
      </left>
      <right style="thin">
        <color rgb="FF393089"/>
      </right>
      <top/>
      <bottom style="thin">
        <color rgb="FF393089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</cellStyleXfs>
  <cellXfs count="7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2" fontId="3" fillId="2" borderId="0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2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2" fontId="9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2" fontId="10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Fill="1" applyAlignment="1">
      <alignment vertical="center"/>
    </xf>
    <xf numFmtId="164" fontId="9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3" fontId="9" fillId="0" borderId="0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/>
    </xf>
    <xf numFmtId="0" fontId="9" fillId="0" borderId="17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center" vertical="center"/>
    </xf>
    <xf numFmtId="43" fontId="9" fillId="0" borderId="9" xfId="1" applyNumberFormat="1" applyFont="1" applyFill="1" applyBorder="1" applyAlignment="1">
      <alignment vertical="center"/>
    </xf>
    <xf numFmtId="43" fontId="9" fillId="0" borderId="11" xfId="1" applyNumberFormat="1" applyFont="1" applyFill="1" applyBorder="1" applyAlignment="1">
      <alignment vertical="center"/>
    </xf>
    <xf numFmtId="43" fontId="9" fillId="0" borderId="15" xfId="1" applyNumberFormat="1" applyFont="1" applyFill="1" applyBorder="1" applyAlignment="1">
      <alignment vertical="center"/>
    </xf>
    <xf numFmtId="43" fontId="9" fillId="0" borderId="17" xfId="1" applyNumberFormat="1" applyFont="1" applyFill="1" applyBorder="1" applyAlignment="1">
      <alignment vertical="center"/>
    </xf>
    <xf numFmtId="43" fontId="9" fillId="0" borderId="13" xfId="1" applyNumberFormat="1" applyFont="1" applyFill="1" applyBorder="1" applyAlignment="1">
      <alignment vertical="center"/>
    </xf>
    <xf numFmtId="43" fontId="9" fillId="0" borderId="22" xfId="1" applyNumberFormat="1" applyFont="1" applyFill="1" applyBorder="1" applyAlignment="1">
      <alignment vertical="center"/>
    </xf>
    <xf numFmtId="43" fontId="9" fillId="0" borderId="0" xfId="0" applyNumberFormat="1" applyFont="1" applyFill="1" applyBorder="1" applyAlignment="1">
      <alignment vertical="center"/>
    </xf>
    <xf numFmtId="43" fontId="6" fillId="0" borderId="0" xfId="0" applyNumberFormat="1" applyFont="1" applyFill="1" applyAlignment="1">
      <alignment vertical="center"/>
    </xf>
    <xf numFmtId="43" fontId="9" fillId="0" borderId="0" xfId="1" applyNumberFormat="1" applyFont="1" applyFill="1" applyBorder="1" applyAlignment="1">
      <alignment vertical="center"/>
    </xf>
    <xf numFmtId="166" fontId="9" fillId="0" borderId="0" xfId="1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9" fillId="0" borderId="15" xfId="0" quotePrefix="1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4">
    <cellStyle name="Comma" xfId="1" builtinId="3"/>
    <cellStyle name="Comma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393089"/>
      <color rgb="FF1E39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93089"/>
  </sheetPr>
  <dimension ref="A1:BH33"/>
  <sheetViews>
    <sheetView showGridLines="0" tabSelected="1" zoomScaleNormal="100" workbookViewId="0">
      <selection activeCell="N14" sqref="N14"/>
    </sheetView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62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72</v>
      </c>
      <c r="C4" s="75" t="s">
        <v>1</v>
      </c>
      <c r="D4" s="70" t="s">
        <v>2</v>
      </c>
      <c r="E4" s="70" t="s">
        <v>70</v>
      </c>
      <c r="F4" s="69" t="s">
        <v>69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29" t="s">
        <v>6</v>
      </c>
      <c r="H5" s="29" t="s">
        <v>29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29" t="s">
        <v>12</v>
      </c>
      <c r="G6" s="33" t="s">
        <v>13</v>
      </c>
      <c r="H6" s="33" t="s">
        <v>13</v>
      </c>
      <c r="I6" s="33" t="s">
        <v>14</v>
      </c>
      <c r="J6" s="33" t="s">
        <v>14</v>
      </c>
      <c r="K6" s="29" t="s">
        <v>15</v>
      </c>
      <c r="L6" s="29" t="s">
        <v>15</v>
      </c>
      <c r="M6" s="29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f>'UE_2022-23_DUOS'!F7+'UE_2022-23_TUOS'!F7+'UE_2022-23_JSA'!F7</f>
        <v>23.29</v>
      </c>
      <c r="G7" s="52">
        <f>'UE_2022-23_DUOS'!G7+'UE_2022-23_TUOS'!G7+'UE_2022-23_JSA'!G7</f>
        <v>0</v>
      </c>
      <c r="H7" s="52">
        <f>'UE_2022-23_DUOS'!H7+'UE_2022-23_TUOS'!H7+'UE_2022-23_JSA'!H7</f>
        <v>0</v>
      </c>
      <c r="I7" s="52">
        <f>'UE_2022-23_DUOS'!I7+'UE_2022-23_TUOS'!I7+'UE_2022-23_JSA'!I7</f>
        <v>0</v>
      </c>
      <c r="J7" s="52">
        <f>'UE_2022-23_DUOS'!J7+'UE_2022-23_TUOS'!J7+'UE_2022-23_JSA'!J7</f>
        <v>0</v>
      </c>
      <c r="K7" s="52">
        <f>'UE_2022-23_DUOS'!K7+'UE_2022-23_TUOS'!K7+'UE_2022-23_JSA'!K7</f>
        <v>8.3000000000000007</v>
      </c>
      <c r="L7" s="52">
        <f>'UE_2022-23_DUOS'!L7+'UE_2022-23_TUOS'!L7+'UE_2022-23_JSA'!L7</f>
        <v>0</v>
      </c>
      <c r="M7" s="52">
        <f>'UE_2022-23_DUOS'!M7+'UE_2022-23_TUOS'!M7+'UE_2022-23_JSA'!M7</f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31</v>
      </c>
      <c r="F8" s="53">
        <f>'UE_2022-23_DUOS'!F8+'UE_2022-23_TUOS'!F8+'UE_2022-23_JSA'!F8</f>
        <v>23.29</v>
      </c>
      <c r="G8" s="53">
        <f>'UE_2022-23_DUOS'!G8+'UE_2022-23_TUOS'!G8+'UE_2022-23_JSA'!G8</f>
        <v>0</v>
      </c>
      <c r="H8" s="53">
        <f>'UE_2022-23_DUOS'!H8+'UE_2022-23_TUOS'!H8+'UE_2022-23_JSA'!H8</f>
        <v>0</v>
      </c>
      <c r="I8" s="53">
        <f>'UE_2022-23_DUOS'!I8+'UE_2022-23_TUOS'!I8+'UE_2022-23_JSA'!I8</f>
        <v>0</v>
      </c>
      <c r="J8" s="53">
        <f>'UE_2022-23_DUOS'!J8+'UE_2022-23_TUOS'!J8+'UE_2022-23_JSA'!J8</f>
        <v>0</v>
      </c>
      <c r="K8" s="53">
        <f>'UE_2022-23_DUOS'!K8+'UE_2022-23_TUOS'!K8+'UE_2022-23_JSA'!K8</f>
        <v>0</v>
      </c>
      <c r="L8" s="53">
        <f>'UE_2022-23_DUOS'!L8+'UE_2022-23_TUOS'!L8+'UE_2022-23_JSA'!L8</f>
        <v>16.22</v>
      </c>
      <c r="M8" s="53">
        <f>'UE_2022-23_DUOS'!M8+'UE_2022-23_TUOS'!M8+'UE_2022-23_JSA'!M8</f>
        <v>4.05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31</v>
      </c>
      <c r="F9" s="53">
        <f>'UE_2022-23_DUOS'!F9+'UE_2022-23_TUOS'!F9+'UE_2022-23_JSA'!F9</f>
        <v>23.29</v>
      </c>
      <c r="G9" s="53">
        <f>'UE_2022-23_DUOS'!G9+'UE_2022-23_TUOS'!G9+'UE_2022-23_JSA'!G9</f>
        <v>0</v>
      </c>
      <c r="H9" s="53">
        <f>'UE_2022-23_DUOS'!H9+'UE_2022-23_TUOS'!H9+'UE_2022-23_JSA'!H9</f>
        <v>0</v>
      </c>
      <c r="I9" s="53">
        <f>'UE_2022-23_DUOS'!I9+'UE_2022-23_TUOS'!I9+'UE_2022-23_JSA'!I9</f>
        <v>32.18</v>
      </c>
      <c r="J9" s="53">
        <f>'UE_2022-23_DUOS'!J9+'UE_2022-23_TUOS'!J9+'UE_2022-23_JSA'!J9</f>
        <v>11.299999999999999</v>
      </c>
      <c r="K9" s="53">
        <f>'UE_2022-23_DUOS'!K9+'UE_2022-23_TUOS'!K9+'UE_2022-23_JSA'!K9</f>
        <v>4.1500000000000004</v>
      </c>
      <c r="L9" s="53">
        <f>'UE_2022-23_DUOS'!L9+'UE_2022-23_TUOS'!L9+'UE_2022-23_JSA'!L9</f>
        <v>0</v>
      </c>
      <c r="M9" s="53">
        <f>'UE_2022-23_DUOS'!M9+'UE_2022-23_TUOS'!M9+'UE_2022-23_JSA'!M9</f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65" t="s">
        <v>73</v>
      </c>
      <c r="E10" s="36" t="s">
        <v>31</v>
      </c>
      <c r="F10" s="54">
        <f>'UE_2022-23_DUOS'!F10+'UE_2022-23_TUOS'!F10+'UE_2022-23_JSA'!F10</f>
        <v>0</v>
      </c>
      <c r="G10" s="54">
        <f>'UE_2022-23_DUOS'!G10+'UE_2022-23_TUOS'!G10+'UE_2022-23_JSA'!G10</f>
        <v>0</v>
      </c>
      <c r="H10" s="54">
        <f>'UE_2022-23_DUOS'!H10+'UE_2022-23_TUOS'!H10+'UE_2022-23_JSA'!H10</f>
        <v>0</v>
      </c>
      <c r="I10" s="54">
        <f>'UE_2022-23_DUOS'!I10+'UE_2022-23_TUOS'!I10+'UE_2022-23_JSA'!I10</f>
        <v>0</v>
      </c>
      <c r="J10" s="54">
        <f>'UE_2022-23_DUOS'!J10+'UE_2022-23_TUOS'!J10+'UE_2022-23_JSA'!J10</f>
        <v>0</v>
      </c>
      <c r="K10" s="54">
        <f>'UE_2022-23_DUOS'!K10+'UE_2022-23_TUOS'!K10+'UE_2022-23_JSA'!K10</f>
        <v>0</v>
      </c>
      <c r="L10" s="54">
        <f>'UE_2022-23_DUOS'!L10+'UE_2022-23_TUOS'!L10+'UE_2022-23_JSA'!L10</f>
        <v>0</v>
      </c>
      <c r="M10" s="54">
        <f>'UE_2022-23_DUOS'!M10+'UE_2022-23_TUOS'!M10+'UE_2022-23_JSA'!M10</f>
        <v>2.34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31</v>
      </c>
      <c r="F11" s="55">
        <f>'UE_2022-23_DUOS'!F11+'UE_2022-23_TUOS'!F11+'UE_2022-23_JSA'!F11</f>
        <v>35.619999999999997</v>
      </c>
      <c r="G11" s="55">
        <f>'UE_2022-23_DUOS'!G11+'UE_2022-23_TUOS'!G11+'UE_2022-23_JSA'!G11</f>
        <v>0</v>
      </c>
      <c r="H11" s="55">
        <f>'UE_2022-23_DUOS'!H11+'UE_2022-23_TUOS'!H11+'UE_2022-23_JSA'!H11</f>
        <v>0</v>
      </c>
      <c r="I11" s="55">
        <f>'UE_2022-23_DUOS'!I11+'UE_2022-23_TUOS'!I11+'UE_2022-23_JSA'!I11</f>
        <v>0</v>
      </c>
      <c r="J11" s="55">
        <f>'UE_2022-23_DUOS'!J11+'UE_2022-23_TUOS'!J11+'UE_2022-23_JSA'!J11</f>
        <v>0</v>
      </c>
      <c r="K11" s="55">
        <f>'UE_2022-23_DUOS'!K11+'UE_2022-23_TUOS'!K11+'UE_2022-23_JSA'!K11</f>
        <v>9.14</v>
      </c>
      <c r="L11" s="55">
        <f>'UE_2022-23_DUOS'!L11+'UE_2022-23_TUOS'!L11+'UE_2022-23_JSA'!L11</f>
        <v>0</v>
      </c>
      <c r="M11" s="55">
        <f>'UE_2022-23_DUOS'!M11+'UE_2022-23_TUOS'!M11+'UE_2022-23_JSA'!M11</f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f>'UE_2022-23_DUOS'!F12+'UE_2022-23_TUOS'!F12+'UE_2022-23_JSA'!F12</f>
        <v>35.619999999999997</v>
      </c>
      <c r="G12" s="53">
        <f>'UE_2022-23_DUOS'!G12+'UE_2022-23_TUOS'!G12+'UE_2022-23_JSA'!G12</f>
        <v>0</v>
      </c>
      <c r="H12" s="53">
        <f>'UE_2022-23_DUOS'!H12+'UE_2022-23_TUOS'!H12+'UE_2022-23_JSA'!H12</f>
        <v>0</v>
      </c>
      <c r="I12" s="53">
        <f>'UE_2022-23_DUOS'!I12+'UE_2022-23_TUOS'!I12+'UE_2022-23_JSA'!I12</f>
        <v>0</v>
      </c>
      <c r="J12" s="53">
        <f>'UE_2022-23_DUOS'!J12+'UE_2022-23_TUOS'!J12+'UE_2022-23_JSA'!J12</f>
        <v>0</v>
      </c>
      <c r="K12" s="53">
        <f>'UE_2022-23_DUOS'!K12+'UE_2022-23_TUOS'!K12+'UE_2022-23_JSA'!K12</f>
        <v>0</v>
      </c>
      <c r="L12" s="53">
        <f>'UE_2022-23_DUOS'!L12+'UE_2022-23_TUOS'!L12+'UE_2022-23_JSA'!L12</f>
        <v>14.98</v>
      </c>
      <c r="M12" s="53">
        <f>'UE_2022-23_DUOS'!M12+'UE_2022-23_TUOS'!M12+'UE_2022-23_JSA'!M12</f>
        <v>3.33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f>'UE_2022-23_DUOS'!F13+'UE_2022-23_TUOS'!F13+'UE_2022-23_JSA'!F13</f>
        <v>35.619999999999997</v>
      </c>
      <c r="G13" s="53">
        <f>'UE_2022-23_DUOS'!G13+'UE_2022-23_TUOS'!G13+'UE_2022-23_JSA'!G13</f>
        <v>0</v>
      </c>
      <c r="H13" s="53">
        <f>'UE_2022-23_DUOS'!H13+'UE_2022-23_TUOS'!H13+'UE_2022-23_JSA'!H13</f>
        <v>0</v>
      </c>
      <c r="I13" s="53">
        <f>'UE_2022-23_DUOS'!I13+'UE_2022-23_TUOS'!I13+'UE_2022-23_JSA'!I13</f>
        <v>57.92</v>
      </c>
      <c r="J13" s="53">
        <f>'UE_2022-23_DUOS'!J13+'UE_2022-23_TUOS'!J13+'UE_2022-23_JSA'!J13</f>
        <v>23.82</v>
      </c>
      <c r="K13" s="53">
        <f>'UE_2022-23_DUOS'!K13+'UE_2022-23_TUOS'!K13+'UE_2022-23_JSA'!K13</f>
        <v>5.33</v>
      </c>
      <c r="L13" s="53">
        <f>'UE_2022-23_DUOS'!L13+'UE_2022-23_TUOS'!L13+'UE_2022-23_JSA'!L13</f>
        <v>0</v>
      </c>
      <c r="M13" s="53">
        <f>'UE_2022-23_DUOS'!M13+'UE_2022-23_TUOS'!M13+'UE_2022-23_JSA'!M13</f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 t="s">
        <v>73</v>
      </c>
      <c r="E14" s="45" t="s">
        <v>31</v>
      </c>
      <c r="F14" s="56">
        <f>'UE_2022-23_DUOS'!F14+'UE_2022-23_TUOS'!F14+'UE_2022-23_JSA'!F14</f>
        <v>0</v>
      </c>
      <c r="G14" s="56">
        <f>'UE_2022-23_DUOS'!G14+'UE_2022-23_TUOS'!G14+'UE_2022-23_JSA'!G14</f>
        <v>0</v>
      </c>
      <c r="H14" s="56">
        <f>'UE_2022-23_DUOS'!H14+'UE_2022-23_TUOS'!H14+'UE_2022-23_JSA'!H14</f>
        <v>0</v>
      </c>
      <c r="I14" s="56">
        <f>'UE_2022-23_DUOS'!I14+'UE_2022-23_TUOS'!I14+'UE_2022-23_JSA'!I14</f>
        <v>0</v>
      </c>
      <c r="J14" s="56">
        <f>'UE_2022-23_DUOS'!J14+'UE_2022-23_TUOS'!J14+'UE_2022-23_JSA'!J14</f>
        <v>0</v>
      </c>
      <c r="K14" s="56">
        <f>'UE_2022-23_DUOS'!K14+'UE_2022-23_TUOS'!K14+'UE_2022-23_JSA'!K14</f>
        <v>0</v>
      </c>
      <c r="L14" s="56">
        <f>'UE_2022-23_DUOS'!L14+'UE_2022-23_TUOS'!L14+'UE_2022-23_JSA'!L14</f>
        <v>14.44</v>
      </c>
      <c r="M14" s="56">
        <f>'UE_2022-23_DUOS'!M14+'UE_2022-23_TUOS'!M14+'UE_2022-23_JSA'!M14</f>
        <v>4.4000000000000004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 t="s">
        <v>73</v>
      </c>
      <c r="E15" s="47" t="s">
        <v>31</v>
      </c>
      <c r="F15" s="55">
        <f>'UE_2022-23_DUOS'!F15+'UE_2022-23_TUOS'!F15+'UE_2022-23_JSA'!F15</f>
        <v>0</v>
      </c>
      <c r="G15" s="55">
        <f>'UE_2022-23_DUOS'!G15+'UE_2022-23_TUOS'!G15+'UE_2022-23_JSA'!G15</f>
        <v>27.290000000000003</v>
      </c>
      <c r="H15" s="55">
        <f>'UE_2022-23_DUOS'!H15+'UE_2022-23_TUOS'!H15+'UE_2022-23_JSA'!H15</f>
        <v>30.98</v>
      </c>
      <c r="I15" s="55">
        <f>'UE_2022-23_DUOS'!I15+'UE_2022-23_TUOS'!I15+'UE_2022-23_JSA'!I15</f>
        <v>0</v>
      </c>
      <c r="J15" s="55">
        <f>'UE_2022-23_DUOS'!J15+'UE_2022-23_TUOS'!J15+'UE_2022-23_JSA'!J15</f>
        <v>0</v>
      </c>
      <c r="K15" s="55">
        <f>'UE_2022-23_DUOS'!K15+'UE_2022-23_TUOS'!K15+'UE_2022-23_JSA'!K15</f>
        <v>0</v>
      </c>
      <c r="L15" s="55">
        <f>'UE_2022-23_DUOS'!L15+'UE_2022-23_TUOS'!L15+'UE_2022-23_JSA'!L15</f>
        <v>3.17</v>
      </c>
      <c r="M15" s="55">
        <f>'UE_2022-23_DUOS'!M15+'UE_2022-23_TUOS'!M15+'UE_2022-23_JSA'!M15</f>
        <v>1.52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 t="s">
        <v>73</v>
      </c>
      <c r="E16" s="51" t="s">
        <v>31</v>
      </c>
      <c r="F16" s="57">
        <f>'UE_2022-23_DUOS'!F16+'UE_2022-23_TUOS'!F16+'UE_2022-23_JSA'!F16</f>
        <v>0</v>
      </c>
      <c r="G16" s="57">
        <f>'UE_2022-23_DUOS'!G16+'UE_2022-23_TUOS'!G16+'UE_2022-23_JSA'!G16</f>
        <v>27.290000000000003</v>
      </c>
      <c r="H16" s="57">
        <f>'UE_2022-23_DUOS'!H16+'UE_2022-23_TUOS'!H16+'UE_2022-23_JSA'!H16</f>
        <v>30.98</v>
      </c>
      <c r="I16" s="57">
        <f>'UE_2022-23_DUOS'!I16+'UE_2022-23_TUOS'!I16+'UE_2022-23_JSA'!I16</f>
        <v>0</v>
      </c>
      <c r="J16" s="57">
        <f>'UE_2022-23_DUOS'!J16+'UE_2022-23_TUOS'!J16+'UE_2022-23_JSA'!J16</f>
        <v>0</v>
      </c>
      <c r="K16" s="57">
        <f>'UE_2022-23_DUOS'!K16+'UE_2022-23_TUOS'!K16+'UE_2022-23_JSA'!K16</f>
        <v>0</v>
      </c>
      <c r="L16" s="57">
        <f>'UE_2022-23_DUOS'!L16+'UE_2022-23_TUOS'!L16+'UE_2022-23_JSA'!L16</f>
        <v>3.17</v>
      </c>
      <c r="M16" s="57">
        <f>'UE_2022-23_DUOS'!M16+'UE_2022-23_TUOS'!M16+'UE_2022-23_JSA'!M16</f>
        <v>1.52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 t="s">
        <v>73</v>
      </c>
      <c r="E17" s="32" t="s">
        <v>31</v>
      </c>
      <c r="F17" s="53">
        <f>'UE_2022-23_DUOS'!F17+'UE_2022-23_TUOS'!F17+'UE_2022-23_JSA'!F17</f>
        <v>0</v>
      </c>
      <c r="G17" s="53">
        <f>'UE_2022-23_DUOS'!G17+'UE_2022-23_TUOS'!G17+'UE_2022-23_JSA'!G17</f>
        <v>15.18</v>
      </c>
      <c r="H17" s="53">
        <f>'UE_2022-23_DUOS'!H17+'UE_2022-23_TUOS'!H17+'UE_2022-23_JSA'!H17</f>
        <v>19.57</v>
      </c>
      <c r="I17" s="53">
        <f>'UE_2022-23_DUOS'!I17+'UE_2022-23_TUOS'!I17+'UE_2022-23_JSA'!I17</f>
        <v>0</v>
      </c>
      <c r="J17" s="53">
        <f>'UE_2022-23_DUOS'!J17+'UE_2022-23_TUOS'!J17+'UE_2022-23_JSA'!J17</f>
        <v>0</v>
      </c>
      <c r="K17" s="53">
        <f>'UE_2022-23_DUOS'!K17+'UE_2022-23_TUOS'!K17+'UE_2022-23_JSA'!K17</f>
        <v>0</v>
      </c>
      <c r="L17" s="53">
        <f>'UE_2022-23_DUOS'!L17+'UE_2022-23_TUOS'!L17+'UE_2022-23_JSA'!L17</f>
        <v>2.44</v>
      </c>
      <c r="M17" s="53">
        <f>'UE_2022-23_DUOS'!M17+'UE_2022-23_TUOS'!M17+'UE_2022-23_JSA'!M17</f>
        <v>1.1800000000000002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 t="s">
        <v>73</v>
      </c>
      <c r="E18" s="36" t="s">
        <v>31</v>
      </c>
      <c r="F18" s="54">
        <f>'UE_2022-23_DUOS'!F18+'UE_2022-23_TUOS'!F18+'UE_2022-23_JSA'!F18</f>
        <v>0</v>
      </c>
      <c r="G18" s="54">
        <f>'UE_2022-23_DUOS'!G18+'UE_2022-23_TUOS'!G18+'UE_2022-23_JSA'!G18</f>
        <v>15.18</v>
      </c>
      <c r="H18" s="54">
        <f>'UE_2022-23_DUOS'!H18+'UE_2022-23_TUOS'!H18+'UE_2022-23_JSA'!H18</f>
        <v>19.57</v>
      </c>
      <c r="I18" s="54">
        <f>'UE_2022-23_DUOS'!I18+'UE_2022-23_TUOS'!I18+'UE_2022-23_JSA'!I18</f>
        <v>0</v>
      </c>
      <c r="J18" s="54">
        <f>'UE_2022-23_DUOS'!J18+'UE_2022-23_TUOS'!J18+'UE_2022-23_JSA'!J18</f>
        <v>0</v>
      </c>
      <c r="K18" s="54">
        <f>'UE_2022-23_DUOS'!K18+'UE_2022-23_TUOS'!K18+'UE_2022-23_JSA'!K18</f>
        <v>0</v>
      </c>
      <c r="L18" s="54">
        <f>'UE_2022-23_DUOS'!L18+'UE_2022-23_TUOS'!L18+'UE_2022-23_JSA'!L18</f>
        <v>2.44</v>
      </c>
      <c r="M18" s="54">
        <f>'UE_2022-23_DUOS'!M18+'UE_2022-23_TUOS'!M18+'UE_2022-23_JSA'!M18</f>
        <v>1.1800000000000002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 t="s">
        <v>73</v>
      </c>
      <c r="E19" s="45" t="s">
        <v>31</v>
      </c>
      <c r="F19" s="56">
        <f>'UE_2022-23_DUOS'!F19+'UE_2022-23_TUOS'!F19+'UE_2022-23_JSA'!F19</f>
        <v>0</v>
      </c>
      <c r="G19" s="56">
        <f>'UE_2022-23_DUOS'!G19+'UE_2022-23_TUOS'!G19+'UE_2022-23_JSA'!G19</f>
        <v>4.1100000000000003</v>
      </c>
      <c r="H19" s="56">
        <f>'UE_2022-23_DUOS'!H19+'UE_2022-23_TUOS'!H19+'UE_2022-23_JSA'!H19</f>
        <v>11.81</v>
      </c>
      <c r="I19" s="56">
        <f>'UE_2022-23_DUOS'!I19+'UE_2022-23_TUOS'!I19+'UE_2022-23_JSA'!I19</f>
        <v>0</v>
      </c>
      <c r="J19" s="56">
        <f>'UE_2022-23_DUOS'!J19+'UE_2022-23_TUOS'!J19+'UE_2022-23_JSA'!J19</f>
        <v>0</v>
      </c>
      <c r="K19" s="56">
        <f>'UE_2022-23_DUOS'!K19+'UE_2022-23_TUOS'!K19+'UE_2022-23_JSA'!K19</f>
        <v>0</v>
      </c>
      <c r="L19" s="56">
        <f>'UE_2022-23_DUOS'!L19+'UE_2022-23_TUOS'!L19+'UE_2022-23_JSA'!L19</f>
        <v>1.56</v>
      </c>
      <c r="M19" s="56">
        <f>'UE_2022-23_DUOS'!M19+'UE_2022-23_TUOS'!M19+'UE_2022-23_JSA'!M19</f>
        <v>0.78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20" t="s">
        <v>71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 t="s">
        <v>48</v>
      </c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G4:J4"/>
    <mergeCell ref="E4:E6"/>
    <mergeCell ref="B4:B6"/>
    <mergeCell ref="C4:C6"/>
    <mergeCell ref="D4:D6"/>
    <mergeCell ref="F4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93089"/>
  </sheetPr>
  <dimension ref="A1:BH33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67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  <c r="G2" s="64"/>
      <c r="H2" s="64"/>
      <c r="I2" s="64"/>
      <c r="J2" s="64"/>
      <c r="K2" s="64"/>
      <c r="L2" s="64"/>
      <c r="M2" s="64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68</v>
      </c>
      <c r="C4" s="75" t="s">
        <v>1</v>
      </c>
      <c r="D4" s="70" t="s">
        <v>2</v>
      </c>
      <c r="E4" s="70" t="s">
        <v>70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29" t="s">
        <v>6</v>
      </c>
      <c r="H5" s="29" t="s">
        <v>29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29" t="s">
        <v>12</v>
      </c>
      <c r="G6" s="33" t="s">
        <v>13</v>
      </c>
      <c r="H6" s="33" t="s">
        <v>13</v>
      </c>
      <c r="I6" s="33" t="s">
        <v>14</v>
      </c>
      <c r="J6" s="33" t="s">
        <v>14</v>
      </c>
      <c r="K6" s="29" t="s">
        <v>15</v>
      </c>
      <c r="L6" s="29" t="s">
        <v>15</v>
      </c>
      <c r="M6" s="29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17.5</v>
      </c>
      <c r="G7" s="52">
        <v>0</v>
      </c>
      <c r="H7" s="52">
        <v>0</v>
      </c>
      <c r="I7" s="52">
        <v>0</v>
      </c>
      <c r="J7" s="52">
        <v>0</v>
      </c>
      <c r="K7" s="52">
        <v>6.94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31</v>
      </c>
      <c r="F8" s="53">
        <v>17.5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13.56</v>
      </c>
      <c r="M8" s="53">
        <v>3.39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31</v>
      </c>
      <c r="F9" s="53">
        <v>17.5</v>
      </c>
      <c r="G9" s="53">
        <v>0</v>
      </c>
      <c r="H9" s="53">
        <v>0</v>
      </c>
      <c r="I9" s="53">
        <v>24.37</v>
      </c>
      <c r="J9" s="53">
        <v>9.61</v>
      </c>
      <c r="K9" s="53">
        <v>2.69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65" t="s">
        <v>73</v>
      </c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2.34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31</v>
      </c>
      <c r="F11" s="55">
        <v>29.83</v>
      </c>
      <c r="G11" s="55">
        <v>0</v>
      </c>
      <c r="H11" s="55">
        <v>0</v>
      </c>
      <c r="I11" s="55">
        <v>0</v>
      </c>
      <c r="J11" s="55">
        <v>0</v>
      </c>
      <c r="K11" s="55">
        <v>7.53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29.83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12.68</v>
      </c>
      <c r="M12" s="53">
        <v>2.82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29.83</v>
      </c>
      <c r="G13" s="53">
        <v>0</v>
      </c>
      <c r="H13" s="53">
        <v>0</v>
      </c>
      <c r="I13" s="53">
        <v>38.270000000000003</v>
      </c>
      <c r="J13" s="53">
        <v>18.59</v>
      </c>
      <c r="K13" s="53">
        <v>3.72</v>
      </c>
      <c r="L13" s="53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 t="s">
        <v>73</v>
      </c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11.2</v>
      </c>
      <c r="M14" s="56">
        <v>4.4000000000000004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 t="s">
        <v>73</v>
      </c>
      <c r="E15" s="47" t="s">
        <v>31</v>
      </c>
      <c r="F15" s="55">
        <v>0</v>
      </c>
      <c r="G15" s="55">
        <v>25.44</v>
      </c>
      <c r="H15" s="55">
        <v>0</v>
      </c>
      <c r="I15" s="55">
        <v>0</v>
      </c>
      <c r="J15" s="55">
        <v>0</v>
      </c>
      <c r="K15" s="55">
        <v>0</v>
      </c>
      <c r="L15" s="55">
        <v>1.61</v>
      </c>
      <c r="M15" s="55">
        <v>0.74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 t="s">
        <v>73</v>
      </c>
      <c r="E16" s="51" t="s">
        <v>31</v>
      </c>
      <c r="F16" s="57">
        <v>0</v>
      </c>
      <c r="G16" s="57">
        <v>25.44</v>
      </c>
      <c r="H16" s="57">
        <v>0</v>
      </c>
      <c r="I16" s="57">
        <v>0</v>
      </c>
      <c r="J16" s="57">
        <v>0</v>
      </c>
      <c r="K16" s="57">
        <v>0</v>
      </c>
      <c r="L16" s="57">
        <v>1.61</v>
      </c>
      <c r="M16" s="57">
        <v>0.74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 t="s">
        <v>73</v>
      </c>
      <c r="E17" s="32" t="s">
        <v>31</v>
      </c>
      <c r="F17" s="53">
        <v>0</v>
      </c>
      <c r="G17" s="53">
        <v>11.22</v>
      </c>
      <c r="H17" s="53">
        <v>0</v>
      </c>
      <c r="I17" s="53">
        <v>0</v>
      </c>
      <c r="J17" s="53">
        <v>0</v>
      </c>
      <c r="K17" s="53">
        <v>0</v>
      </c>
      <c r="L17" s="53">
        <v>0.88</v>
      </c>
      <c r="M17" s="53">
        <v>0.4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 t="s">
        <v>73</v>
      </c>
      <c r="E18" s="36" t="s">
        <v>31</v>
      </c>
      <c r="F18" s="54">
        <v>0</v>
      </c>
      <c r="G18" s="54">
        <v>11.22</v>
      </c>
      <c r="H18" s="54">
        <v>0</v>
      </c>
      <c r="I18" s="54">
        <v>0</v>
      </c>
      <c r="J18" s="54">
        <v>0</v>
      </c>
      <c r="K18" s="54">
        <v>0</v>
      </c>
      <c r="L18" s="54">
        <v>0.88</v>
      </c>
      <c r="M18" s="54">
        <v>0.4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 t="s">
        <v>73</v>
      </c>
      <c r="E19" s="45" t="s">
        <v>31</v>
      </c>
      <c r="F19" s="56">
        <v>0</v>
      </c>
      <c r="G19" s="56">
        <v>2.74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61"/>
      <c r="G29" s="61"/>
      <c r="H29" s="61"/>
      <c r="I29" s="61"/>
      <c r="J29" s="61"/>
      <c r="K29" s="61"/>
      <c r="L29" s="61"/>
      <c r="M29" s="61"/>
      <c r="N29" s="61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G4:J4"/>
    <mergeCell ref="K4:M4"/>
    <mergeCell ref="E4:E6"/>
    <mergeCell ref="B4:B6"/>
    <mergeCell ref="C4:C6"/>
    <mergeCell ref="D4:D6"/>
    <mergeCell ref="F4:F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93089"/>
  </sheetPr>
  <dimension ref="A1:BH33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65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66</v>
      </c>
      <c r="C4" s="75" t="s">
        <v>1</v>
      </c>
      <c r="D4" s="70" t="s">
        <v>2</v>
      </c>
      <c r="E4" s="70" t="s">
        <v>70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29" t="s">
        <v>6</v>
      </c>
      <c r="H5" s="29" t="s">
        <v>29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29" t="s">
        <v>12</v>
      </c>
      <c r="G6" s="33" t="s">
        <v>13</v>
      </c>
      <c r="H6" s="33" t="s">
        <v>13</v>
      </c>
      <c r="I6" s="33" t="s">
        <v>14</v>
      </c>
      <c r="J6" s="33" t="s">
        <v>14</v>
      </c>
      <c r="K6" s="29" t="s">
        <v>15</v>
      </c>
      <c r="L6" s="29" t="s">
        <v>15</v>
      </c>
      <c r="M6" s="29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1.36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31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2.66</v>
      </c>
      <c r="M8" s="53">
        <v>0.66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31</v>
      </c>
      <c r="F9" s="53">
        <v>0</v>
      </c>
      <c r="G9" s="53">
        <v>0</v>
      </c>
      <c r="H9" s="53">
        <v>0</v>
      </c>
      <c r="I9" s="53">
        <v>7.81</v>
      </c>
      <c r="J9" s="53">
        <v>1.69</v>
      </c>
      <c r="K9" s="53">
        <v>1.46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65" t="s">
        <v>73</v>
      </c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31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1.61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2.2999999999999998</v>
      </c>
      <c r="M12" s="53">
        <v>0.51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0</v>
      </c>
      <c r="G13" s="53">
        <v>0</v>
      </c>
      <c r="H13" s="53">
        <v>0</v>
      </c>
      <c r="I13" s="53">
        <v>19.649999999999999</v>
      </c>
      <c r="J13" s="53">
        <v>5.23</v>
      </c>
      <c r="K13" s="53">
        <v>1.61</v>
      </c>
      <c r="L13" s="53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 t="s">
        <v>73</v>
      </c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3.24</v>
      </c>
      <c r="M14" s="56">
        <v>0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 t="s">
        <v>73</v>
      </c>
      <c r="E15" s="47" t="s">
        <v>31</v>
      </c>
      <c r="F15" s="55">
        <v>0</v>
      </c>
      <c r="G15" s="55">
        <v>1.85</v>
      </c>
      <c r="H15" s="55">
        <v>30.98</v>
      </c>
      <c r="I15" s="55">
        <v>0</v>
      </c>
      <c r="J15" s="55">
        <v>0</v>
      </c>
      <c r="K15" s="55">
        <v>0</v>
      </c>
      <c r="L15" s="55">
        <v>1.56</v>
      </c>
      <c r="M15" s="55">
        <v>0.78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 t="s">
        <v>73</v>
      </c>
      <c r="E16" s="51" t="s">
        <v>31</v>
      </c>
      <c r="F16" s="57">
        <v>0</v>
      </c>
      <c r="G16" s="57">
        <v>1.85</v>
      </c>
      <c r="H16" s="57">
        <v>30.98</v>
      </c>
      <c r="I16" s="57">
        <v>0</v>
      </c>
      <c r="J16" s="57">
        <v>0</v>
      </c>
      <c r="K16" s="57">
        <v>0</v>
      </c>
      <c r="L16" s="57">
        <v>1.56</v>
      </c>
      <c r="M16" s="57">
        <v>0.78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 t="s">
        <v>73</v>
      </c>
      <c r="E17" s="32" t="s">
        <v>31</v>
      </c>
      <c r="F17" s="53">
        <v>0</v>
      </c>
      <c r="G17" s="53">
        <v>3.96</v>
      </c>
      <c r="H17" s="53">
        <v>19.57</v>
      </c>
      <c r="I17" s="53">
        <v>0</v>
      </c>
      <c r="J17" s="53">
        <v>0</v>
      </c>
      <c r="K17" s="53">
        <v>0</v>
      </c>
      <c r="L17" s="53">
        <v>1.56</v>
      </c>
      <c r="M17" s="53">
        <v>0.78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 t="s">
        <v>73</v>
      </c>
      <c r="E18" s="36" t="s">
        <v>31</v>
      </c>
      <c r="F18" s="54">
        <v>0</v>
      </c>
      <c r="G18" s="54">
        <v>3.96</v>
      </c>
      <c r="H18" s="54">
        <v>19.57</v>
      </c>
      <c r="I18" s="54">
        <v>0</v>
      </c>
      <c r="J18" s="54">
        <v>0</v>
      </c>
      <c r="K18" s="54">
        <v>0</v>
      </c>
      <c r="L18" s="54">
        <v>1.56</v>
      </c>
      <c r="M18" s="54">
        <v>0.78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 t="s">
        <v>73</v>
      </c>
      <c r="E19" s="45" t="s">
        <v>31</v>
      </c>
      <c r="F19" s="56">
        <v>0</v>
      </c>
      <c r="G19" s="56">
        <v>1.37</v>
      </c>
      <c r="H19" s="56">
        <v>11.81</v>
      </c>
      <c r="I19" s="56">
        <v>0</v>
      </c>
      <c r="J19" s="56">
        <v>0</v>
      </c>
      <c r="K19" s="56">
        <v>0</v>
      </c>
      <c r="L19" s="56">
        <v>1.56</v>
      </c>
      <c r="M19" s="56">
        <v>0.78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60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G4:J4"/>
    <mergeCell ref="E4:E6"/>
    <mergeCell ref="B4:B6"/>
    <mergeCell ref="C4:C6"/>
    <mergeCell ref="D4:D6"/>
    <mergeCell ref="F4:F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93089"/>
  </sheetPr>
  <dimension ref="A1:BH33"/>
  <sheetViews>
    <sheetView showGridLines="0" topLeftCell="A7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63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64</v>
      </c>
      <c r="C4" s="75" t="s">
        <v>1</v>
      </c>
      <c r="D4" s="70" t="s">
        <v>2</v>
      </c>
      <c r="E4" s="70" t="s">
        <v>70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29" t="s">
        <v>6</v>
      </c>
      <c r="H5" s="29" t="s">
        <v>29</v>
      </c>
      <c r="I5" s="29" t="s">
        <v>7</v>
      </c>
      <c r="J5" s="29" t="s">
        <v>8</v>
      </c>
      <c r="K5" s="29" t="s">
        <v>9</v>
      </c>
      <c r="L5" s="29" t="s">
        <v>10</v>
      </c>
      <c r="M5" s="29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29" t="s">
        <v>12</v>
      </c>
      <c r="G6" s="33" t="s">
        <v>13</v>
      </c>
      <c r="H6" s="33" t="s">
        <v>13</v>
      </c>
      <c r="I6" s="33" t="s">
        <v>14</v>
      </c>
      <c r="J6" s="33" t="s">
        <v>14</v>
      </c>
      <c r="K6" s="29" t="s">
        <v>15</v>
      </c>
      <c r="L6" s="29" t="s">
        <v>15</v>
      </c>
      <c r="M6" s="29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5.79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31</v>
      </c>
      <c r="F8" s="53">
        <v>5.79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31</v>
      </c>
      <c r="F9" s="53">
        <v>5.79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65" t="s">
        <v>73</v>
      </c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31</v>
      </c>
      <c r="F11" s="55">
        <v>5.79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5.79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5.79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 t="s">
        <v>73</v>
      </c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 t="s">
        <v>73</v>
      </c>
      <c r="E15" s="47" t="s">
        <v>31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5">
        <v>0</v>
      </c>
      <c r="M15" s="55">
        <v>0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 t="s">
        <v>73</v>
      </c>
      <c r="E16" s="51" t="s">
        <v>31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 t="s">
        <v>73</v>
      </c>
      <c r="E17" s="32" t="s">
        <v>31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 t="s">
        <v>73</v>
      </c>
      <c r="E18" s="36" t="s">
        <v>31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 t="s">
        <v>73</v>
      </c>
      <c r="E19" s="45" t="s">
        <v>31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499984740745262"/>
  </sheetPr>
  <dimension ref="A1:BH33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54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55</v>
      </c>
      <c r="C4" s="75" t="s">
        <v>1</v>
      </c>
      <c r="D4" s="70" t="s">
        <v>2</v>
      </c>
      <c r="E4" s="70" t="s">
        <v>30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63" t="s">
        <v>6</v>
      </c>
      <c r="H5" s="63" t="s">
        <v>29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63" t="s">
        <v>12</v>
      </c>
      <c r="G6" s="63" t="s">
        <v>13</v>
      </c>
      <c r="H6" s="63" t="s">
        <v>13</v>
      </c>
      <c r="I6" s="63" t="s">
        <v>14</v>
      </c>
      <c r="J6" s="63" t="s">
        <v>14</v>
      </c>
      <c r="K6" s="63" t="s">
        <v>15</v>
      </c>
      <c r="L6" s="63" t="s">
        <v>15</v>
      </c>
      <c r="M6" s="63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21.92</v>
      </c>
      <c r="G7" s="52">
        <v>0</v>
      </c>
      <c r="H7" s="52">
        <v>0</v>
      </c>
      <c r="I7" s="52">
        <v>0</v>
      </c>
      <c r="J7" s="52">
        <v>0</v>
      </c>
      <c r="K7" s="52">
        <v>8.23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32</v>
      </c>
      <c r="F8" s="53">
        <v>21.92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16.25</v>
      </c>
      <c r="M8" s="53">
        <v>4.05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32</v>
      </c>
      <c r="F9" s="53">
        <v>21.92</v>
      </c>
      <c r="G9" s="53">
        <v>0</v>
      </c>
      <c r="H9" s="53">
        <v>0</v>
      </c>
      <c r="I9" s="53">
        <v>32.5</v>
      </c>
      <c r="J9" s="53">
        <v>11.11</v>
      </c>
      <c r="K9" s="53">
        <v>4.18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35"/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2.25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32</v>
      </c>
      <c r="F11" s="55">
        <v>32.879999999999995</v>
      </c>
      <c r="G11" s="55">
        <v>0</v>
      </c>
      <c r="H11" s="55">
        <v>0</v>
      </c>
      <c r="I11" s="55">
        <v>0</v>
      </c>
      <c r="J11" s="55">
        <v>0</v>
      </c>
      <c r="K11" s="55">
        <v>9.06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32.879999999999995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14.41</v>
      </c>
      <c r="M12" s="53">
        <v>3.21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32.879999999999995</v>
      </c>
      <c r="G13" s="53">
        <v>0</v>
      </c>
      <c r="H13" s="53">
        <v>0</v>
      </c>
      <c r="I13" s="53">
        <v>57.86</v>
      </c>
      <c r="J13" s="53">
        <v>22.79</v>
      </c>
      <c r="K13" s="53">
        <v>5.25</v>
      </c>
      <c r="L13" s="59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/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13.84</v>
      </c>
      <c r="M14" s="56">
        <v>4.25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/>
      <c r="E15" s="47" t="s">
        <v>31</v>
      </c>
      <c r="F15" s="55">
        <v>0</v>
      </c>
      <c r="G15" s="55">
        <v>25.2</v>
      </c>
      <c r="H15" s="55">
        <v>28.93</v>
      </c>
      <c r="I15" s="55">
        <v>0</v>
      </c>
      <c r="J15" s="55">
        <v>0</v>
      </c>
      <c r="K15" s="55">
        <v>0</v>
      </c>
      <c r="L15" s="55">
        <v>2.98</v>
      </c>
      <c r="M15" s="55">
        <v>1.43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/>
      <c r="E16" s="51" t="s">
        <v>31</v>
      </c>
      <c r="F16" s="57">
        <v>0</v>
      </c>
      <c r="G16" s="57">
        <v>25.2</v>
      </c>
      <c r="H16" s="57">
        <v>28.93</v>
      </c>
      <c r="I16" s="57">
        <v>0</v>
      </c>
      <c r="J16" s="57">
        <v>0</v>
      </c>
      <c r="K16" s="57">
        <v>0</v>
      </c>
      <c r="L16" s="57">
        <v>2.98</v>
      </c>
      <c r="M16" s="57">
        <v>1.43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/>
      <c r="E17" s="32" t="s">
        <v>31</v>
      </c>
      <c r="F17" s="53">
        <v>0</v>
      </c>
      <c r="G17" s="53">
        <v>14.7</v>
      </c>
      <c r="H17" s="53">
        <v>18.27</v>
      </c>
      <c r="I17" s="53">
        <v>0</v>
      </c>
      <c r="J17" s="53">
        <v>0</v>
      </c>
      <c r="K17" s="53">
        <v>0</v>
      </c>
      <c r="L17" s="53">
        <v>2.3199999999999998</v>
      </c>
      <c r="M17" s="53">
        <v>1.1399999999999999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/>
      <c r="E18" s="36" t="s">
        <v>31</v>
      </c>
      <c r="F18" s="54">
        <v>0</v>
      </c>
      <c r="G18" s="54">
        <v>14.7</v>
      </c>
      <c r="H18" s="54">
        <v>18.27</v>
      </c>
      <c r="I18" s="54">
        <v>0</v>
      </c>
      <c r="J18" s="54">
        <v>0</v>
      </c>
      <c r="K18" s="54"/>
      <c r="L18" s="54">
        <v>2.3199999999999998</v>
      </c>
      <c r="M18" s="54">
        <v>1.1399999999999999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/>
      <c r="E19" s="45" t="s">
        <v>31</v>
      </c>
      <c r="F19" s="56">
        <v>0</v>
      </c>
      <c r="G19" s="56">
        <v>4.05</v>
      </c>
      <c r="H19" s="56">
        <v>11.02</v>
      </c>
      <c r="I19" s="56">
        <v>0</v>
      </c>
      <c r="J19" s="56">
        <v>0</v>
      </c>
      <c r="K19" s="56"/>
      <c r="L19" s="56">
        <v>1.51</v>
      </c>
      <c r="M19" s="56">
        <v>0.77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499984740745262"/>
  </sheetPr>
  <dimension ref="A1:BH33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56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57</v>
      </c>
      <c r="C4" s="75" t="s">
        <v>1</v>
      </c>
      <c r="D4" s="70" t="s">
        <v>2</v>
      </c>
      <c r="E4" s="70" t="s">
        <v>30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63" t="s">
        <v>6</v>
      </c>
      <c r="H5" s="63" t="s">
        <v>29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63" t="s">
        <v>12</v>
      </c>
      <c r="G6" s="63" t="s">
        <v>13</v>
      </c>
      <c r="H6" s="63" t="s">
        <v>13</v>
      </c>
      <c r="I6" s="63" t="s">
        <v>14</v>
      </c>
      <c r="J6" s="63" t="s">
        <v>14</v>
      </c>
      <c r="K6" s="63" t="s">
        <v>15</v>
      </c>
      <c r="L6" s="63" t="s">
        <v>15</v>
      </c>
      <c r="M6" s="63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21.92</v>
      </c>
      <c r="G7" s="52">
        <v>0</v>
      </c>
      <c r="H7" s="52">
        <v>0</v>
      </c>
      <c r="I7" s="52">
        <v>0</v>
      </c>
      <c r="J7" s="52">
        <v>0</v>
      </c>
      <c r="K7" s="52">
        <v>7.76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32</v>
      </c>
      <c r="F8" s="53">
        <v>21.92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15.31</v>
      </c>
      <c r="M8" s="53">
        <v>3.82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32</v>
      </c>
      <c r="F9" s="53">
        <v>21.92</v>
      </c>
      <c r="G9" s="53">
        <v>0</v>
      </c>
      <c r="H9" s="53">
        <v>0</v>
      </c>
      <c r="I9" s="53">
        <v>30.63</v>
      </c>
      <c r="J9" s="53">
        <v>10.47</v>
      </c>
      <c r="K9" s="53">
        <v>3.94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35"/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2.12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32</v>
      </c>
      <c r="F11" s="55">
        <v>32.879999999999995</v>
      </c>
      <c r="G11" s="55">
        <v>0</v>
      </c>
      <c r="H11" s="55">
        <v>0</v>
      </c>
      <c r="I11" s="55">
        <v>0</v>
      </c>
      <c r="J11" s="55">
        <v>0</v>
      </c>
      <c r="K11" s="55">
        <v>8.5399999999999991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32.879999999999995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13.58</v>
      </c>
      <c r="M12" s="53">
        <v>3.02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32.879999999999995</v>
      </c>
      <c r="G13" s="53">
        <v>0</v>
      </c>
      <c r="H13" s="53">
        <v>0</v>
      </c>
      <c r="I13" s="53">
        <v>54.52</v>
      </c>
      <c r="J13" s="53">
        <v>21.48</v>
      </c>
      <c r="K13" s="53">
        <v>4.95</v>
      </c>
      <c r="L13" s="59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/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13.04</v>
      </c>
      <c r="M14" s="56">
        <v>4.01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/>
      <c r="E15" s="47" t="s">
        <v>31</v>
      </c>
      <c r="F15" s="55">
        <v>0</v>
      </c>
      <c r="G15" s="55">
        <v>23.75</v>
      </c>
      <c r="H15" s="55">
        <v>27.26</v>
      </c>
      <c r="I15" s="55">
        <v>0</v>
      </c>
      <c r="J15" s="55">
        <v>0</v>
      </c>
      <c r="K15" s="55">
        <v>0</v>
      </c>
      <c r="L15" s="55">
        <v>2.81</v>
      </c>
      <c r="M15" s="55">
        <v>1.35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/>
      <c r="E16" s="51" t="s">
        <v>31</v>
      </c>
      <c r="F16" s="57">
        <v>0</v>
      </c>
      <c r="G16" s="57">
        <v>23.75</v>
      </c>
      <c r="H16" s="57">
        <v>27.26</v>
      </c>
      <c r="I16" s="57">
        <v>0</v>
      </c>
      <c r="J16" s="57">
        <v>0</v>
      </c>
      <c r="K16" s="57">
        <v>0</v>
      </c>
      <c r="L16" s="57">
        <v>2.81</v>
      </c>
      <c r="M16" s="57">
        <v>1.35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/>
      <c r="E17" s="32" t="s">
        <v>31</v>
      </c>
      <c r="F17" s="53">
        <v>0</v>
      </c>
      <c r="G17" s="53">
        <v>13.85</v>
      </c>
      <c r="H17" s="53">
        <v>17.22</v>
      </c>
      <c r="I17" s="53">
        <v>0</v>
      </c>
      <c r="J17" s="53">
        <v>0</v>
      </c>
      <c r="K17" s="53">
        <v>0</v>
      </c>
      <c r="L17" s="53">
        <v>2.19</v>
      </c>
      <c r="M17" s="53">
        <v>1.07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/>
      <c r="E18" s="36" t="s">
        <v>31</v>
      </c>
      <c r="F18" s="54">
        <v>0</v>
      </c>
      <c r="G18" s="54">
        <v>13.85</v>
      </c>
      <c r="H18" s="54">
        <v>17.22</v>
      </c>
      <c r="I18" s="54">
        <v>0</v>
      </c>
      <c r="J18" s="54">
        <v>0</v>
      </c>
      <c r="K18" s="54">
        <v>0</v>
      </c>
      <c r="L18" s="54">
        <v>2.19</v>
      </c>
      <c r="M18" s="54">
        <v>1.07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/>
      <c r="E19" s="45" t="s">
        <v>31</v>
      </c>
      <c r="F19" s="56">
        <v>0</v>
      </c>
      <c r="G19" s="56">
        <v>3.82</v>
      </c>
      <c r="H19" s="56">
        <v>10.38</v>
      </c>
      <c r="I19" s="56">
        <v>0</v>
      </c>
      <c r="J19" s="56">
        <v>0</v>
      </c>
      <c r="K19" s="56">
        <v>0</v>
      </c>
      <c r="L19" s="56">
        <v>1.42</v>
      </c>
      <c r="M19" s="56">
        <v>0.73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499984740745262"/>
  </sheetPr>
  <dimension ref="A1:BH33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58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59</v>
      </c>
      <c r="C4" s="75" t="s">
        <v>1</v>
      </c>
      <c r="D4" s="70" t="s">
        <v>2</v>
      </c>
      <c r="E4" s="70" t="s">
        <v>30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63" t="s">
        <v>6</v>
      </c>
      <c r="H5" s="63" t="s">
        <v>29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63" t="s">
        <v>12</v>
      </c>
      <c r="G6" s="63" t="s">
        <v>13</v>
      </c>
      <c r="H6" s="63" t="s">
        <v>13</v>
      </c>
      <c r="I6" s="63" t="s">
        <v>14</v>
      </c>
      <c r="J6" s="63" t="s">
        <v>14</v>
      </c>
      <c r="K6" s="63" t="s">
        <v>15</v>
      </c>
      <c r="L6" s="63" t="s">
        <v>15</v>
      </c>
      <c r="M6" s="63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21.92</v>
      </c>
      <c r="G7" s="52">
        <v>0</v>
      </c>
      <c r="H7" s="52">
        <v>0</v>
      </c>
      <c r="I7" s="52">
        <v>0</v>
      </c>
      <c r="J7" s="52">
        <v>0</v>
      </c>
      <c r="K7" s="52">
        <v>7.79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32</v>
      </c>
      <c r="F8" s="53">
        <v>21.92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15.37</v>
      </c>
      <c r="M8" s="53">
        <v>3.83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32</v>
      </c>
      <c r="F9" s="53">
        <v>21.92</v>
      </c>
      <c r="G9" s="53">
        <v>0</v>
      </c>
      <c r="H9" s="53">
        <v>0</v>
      </c>
      <c r="I9" s="53">
        <v>30.74</v>
      </c>
      <c r="J9" s="53">
        <v>10.51</v>
      </c>
      <c r="K9" s="53">
        <v>3.95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35"/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2.13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32</v>
      </c>
      <c r="F11" s="55">
        <v>32.879999999999995</v>
      </c>
      <c r="G11" s="55">
        <v>0</v>
      </c>
      <c r="H11" s="55">
        <v>0</v>
      </c>
      <c r="I11" s="55">
        <v>0</v>
      </c>
      <c r="J11" s="55">
        <v>0</v>
      </c>
      <c r="K11" s="55">
        <v>8.57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32.879999999999995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13.63</v>
      </c>
      <c r="M12" s="53">
        <v>3.03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32.879999999999995</v>
      </c>
      <c r="G13" s="53">
        <v>0</v>
      </c>
      <c r="H13" s="53">
        <v>0</v>
      </c>
      <c r="I13" s="53">
        <v>54.72</v>
      </c>
      <c r="J13" s="53">
        <v>21.56</v>
      </c>
      <c r="K13" s="53">
        <v>4.97</v>
      </c>
      <c r="L13" s="59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/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13.09</v>
      </c>
      <c r="M14" s="56">
        <v>4.0199999999999996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/>
      <c r="E15" s="47" t="s">
        <v>31</v>
      </c>
      <c r="F15" s="55">
        <v>0</v>
      </c>
      <c r="G15" s="55">
        <v>23.84</v>
      </c>
      <c r="H15" s="55">
        <v>27.36</v>
      </c>
      <c r="I15" s="55">
        <v>0</v>
      </c>
      <c r="J15" s="55">
        <v>0</v>
      </c>
      <c r="K15" s="55">
        <v>0</v>
      </c>
      <c r="L15" s="55">
        <v>2.82</v>
      </c>
      <c r="M15" s="55">
        <v>1.35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/>
      <c r="E16" s="51" t="s">
        <v>31</v>
      </c>
      <c r="F16" s="57">
        <v>0</v>
      </c>
      <c r="G16" s="57">
        <v>23.84</v>
      </c>
      <c r="H16" s="57">
        <v>27.36</v>
      </c>
      <c r="I16" s="57">
        <v>0</v>
      </c>
      <c r="J16" s="57">
        <v>0</v>
      </c>
      <c r="K16" s="57">
        <v>0</v>
      </c>
      <c r="L16" s="57">
        <v>2.82</v>
      </c>
      <c r="M16" s="57">
        <v>1.35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/>
      <c r="E17" s="32" t="s">
        <v>31</v>
      </c>
      <c r="F17" s="53">
        <v>0</v>
      </c>
      <c r="G17" s="53">
        <v>13.9</v>
      </c>
      <c r="H17" s="53">
        <v>17.28</v>
      </c>
      <c r="I17" s="53">
        <v>0</v>
      </c>
      <c r="J17" s="53">
        <v>0</v>
      </c>
      <c r="K17" s="53">
        <v>0</v>
      </c>
      <c r="L17" s="53">
        <v>2.2000000000000002</v>
      </c>
      <c r="M17" s="53">
        <v>1.07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/>
      <c r="E18" s="36" t="s">
        <v>31</v>
      </c>
      <c r="F18" s="54">
        <v>0</v>
      </c>
      <c r="G18" s="54">
        <v>13.9</v>
      </c>
      <c r="H18" s="54">
        <v>17.28</v>
      </c>
      <c r="I18" s="54">
        <v>0</v>
      </c>
      <c r="J18" s="54">
        <v>0</v>
      </c>
      <c r="K18" s="54">
        <v>0</v>
      </c>
      <c r="L18" s="54">
        <v>2.2000000000000002</v>
      </c>
      <c r="M18" s="54">
        <v>1.07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/>
      <c r="E19" s="45" t="s">
        <v>31</v>
      </c>
      <c r="F19" s="56">
        <v>0</v>
      </c>
      <c r="G19" s="56">
        <v>3.83</v>
      </c>
      <c r="H19" s="56">
        <v>10.42</v>
      </c>
      <c r="I19" s="56">
        <v>0</v>
      </c>
      <c r="J19" s="56">
        <v>0</v>
      </c>
      <c r="K19" s="56">
        <v>0</v>
      </c>
      <c r="L19" s="56">
        <v>1.43</v>
      </c>
      <c r="M19" s="56">
        <v>0.73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499984740745262"/>
  </sheetPr>
  <dimension ref="A1:BH33"/>
  <sheetViews>
    <sheetView showGridLines="0" zoomScaleNormal="100" workbookViewId="0"/>
  </sheetViews>
  <sheetFormatPr defaultColWidth="9" defaultRowHeight="12.75" x14ac:dyDescent="0.2"/>
  <cols>
    <col min="1" max="1" width="3.375" style="12" customWidth="1"/>
    <col min="2" max="2" width="32.375" style="12" customWidth="1"/>
    <col min="3" max="3" width="9.5" style="11" customWidth="1"/>
    <col min="4" max="4" width="11.75" style="11" bestFit="1" customWidth="1"/>
    <col min="5" max="5" width="11.75" style="11" customWidth="1"/>
    <col min="6" max="6" width="6.5" style="12" customWidth="1"/>
    <col min="7" max="10" width="9.25" style="12" customWidth="1"/>
    <col min="11" max="11" width="6.875" style="26" customWidth="1"/>
    <col min="12" max="13" width="6.875" style="12" customWidth="1"/>
    <col min="14" max="14" width="10" style="13" bestFit="1" customWidth="1"/>
    <col min="15" max="17" width="12.625" style="14" customWidth="1"/>
    <col min="18" max="18" width="3" style="13" customWidth="1"/>
    <col min="19" max="19" width="32" style="10" customWidth="1"/>
    <col min="20" max="20" width="11.625" style="10" customWidth="1"/>
    <col min="21" max="21" width="10.875" style="10" customWidth="1"/>
    <col min="22" max="25" width="11.625" style="10" customWidth="1"/>
    <col min="26" max="27" width="12.625" style="10" customWidth="1"/>
    <col min="28" max="34" width="11.625" style="10" customWidth="1"/>
    <col min="35" max="37" width="12.625" style="10" customWidth="1"/>
    <col min="38" max="38" width="3" style="10" customWidth="1"/>
    <col min="39" max="39" width="32" style="10" customWidth="1"/>
    <col min="40" max="40" width="11.625" style="10" customWidth="1"/>
    <col min="41" max="41" width="10.875" style="10" customWidth="1"/>
    <col min="42" max="45" width="11.625" style="10" customWidth="1"/>
    <col min="46" max="46" width="12.625" style="10" customWidth="1"/>
    <col min="47" max="53" width="11.625" style="10" customWidth="1"/>
    <col min="54" max="54" width="11.5" style="10" customWidth="1"/>
    <col min="55" max="56" width="11.625" style="10" customWidth="1"/>
    <col min="57" max="60" width="9" style="10"/>
    <col min="61" max="16384" width="9" style="12"/>
  </cols>
  <sheetData>
    <row r="1" spans="2:60" s="3" customFormat="1" ht="15.75" x14ac:dyDescent="0.2">
      <c r="B1" s="1" t="s">
        <v>60</v>
      </c>
      <c r="C1" s="2"/>
      <c r="D1" s="2"/>
      <c r="E1" s="2"/>
      <c r="K1" s="4"/>
      <c r="N1" s="5"/>
      <c r="O1" s="6"/>
      <c r="P1" s="6"/>
      <c r="Q1" s="6"/>
      <c r="R1" s="5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</row>
    <row r="2" spans="2:60" s="10" customFormat="1" x14ac:dyDescent="0.2">
      <c r="B2" s="8" t="s">
        <v>0</v>
      </c>
      <c r="C2" s="9"/>
      <c r="D2" s="9"/>
      <c r="E2" s="9"/>
    </row>
    <row r="3" spans="2:60" ht="7.5" customHeight="1" thickBot="1" x14ac:dyDescent="0.25">
      <c r="B3" s="8"/>
      <c r="K3" s="12"/>
    </row>
    <row r="4" spans="2:60" ht="12.75" customHeight="1" x14ac:dyDescent="0.2">
      <c r="B4" s="73" t="s">
        <v>61</v>
      </c>
      <c r="C4" s="75" t="s">
        <v>1</v>
      </c>
      <c r="D4" s="70" t="s">
        <v>2</v>
      </c>
      <c r="E4" s="70" t="s">
        <v>30</v>
      </c>
      <c r="F4" s="69" t="s">
        <v>3</v>
      </c>
      <c r="G4" s="69" t="s">
        <v>4</v>
      </c>
      <c r="H4" s="69"/>
      <c r="I4" s="69"/>
      <c r="J4" s="69"/>
      <c r="K4" s="66" t="s">
        <v>5</v>
      </c>
      <c r="L4" s="67"/>
      <c r="M4" s="68"/>
      <c r="N4" s="15"/>
      <c r="O4" s="16"/>
      <c r="P4" s="16"/>
      <c r="Q4" s="16"/>
      <c r="R4" s="15"/>
    </row>
    <row r="5" spans="2:60" s="17" customFormat="1" ht="25.5" x14ac:dyDescent="0.2">
      <c r="B5" s="74"/>
      <c r="C5" s="76"/>
      <c r="D5" s="71"/>
      <c r="E5" s="71"/>
      <c r="F5" s="77"/>
      <c r="G5" s="63" t="s">
        <v>6</v>
      </c>
      <c r="H5" s="63" t="s">
        <v>29</v>
      </c>
      <c r="I5" s="63" t="s">
        <v>7</v>
      </c>
      <c r="J5" s="63" t="s">
        <v>8</v>
      </c>
      <c r="K5" s="63" t="s">
        <v>9</v>
      </c>
      <c r="L5" s="63" t="s">
        <v>10</v>
      </c>
      <c r="M5" s="63" t="s">
        <v>11</v>
      </c>
      <c r="N5" s="15"/>
      <c r="O5" s="16"/>
      <c r="P5" s="16"/>
      <c r="Q5" s="16"/>
      <c r="R5" s="15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</row>
    <row r="6" spans="2:60" s="17" customFormat="1" ht="25.5" customHeight="1" x14ac:dyDescent="0.2">
      <c r="B6" s="74"/>
      <c r="C6" s="76" t="s">
        <v>1</v>
      </c>
      <c r="D6" s="72"/>
      <c r="E6" s="72"/>
      <c r="F6" s="63" t="s">
        <v>12</v>
      </c>
      <c r="G6" s="63" t="s">
        <v>13</v>
      </c>
      <c r="H6" s="63" t="s">
        <v>13</v>
      </c>
      <c r="I6" s="63" t="s">
        <v>14</v>
      </c>
      <c r="J6" s="63" t="s">
        <v>14</v>
      </c>
      <c r="K6" s="63" t="s">
        <v>15</v>
      </c>
      <c r="L6" s="63" t="s">
        <v>15</v>
      </c>
      <c r="M6" s="63" t="s">
        <v>15</v>
      </c>
      <c r="N6" s="15"/>
      <c r="O6" s="16"/>
      <c r="P6" s="16"/>
      <c r="Q6" s="16"/>
      <c r="R6" s="15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</row>
    <row r="7" spans="2:60" s="20" customFormat="1" x14ac:dyDescent="0.2">
      <c r="B7" s="37" t="s">
        <v>16</v>
      </c>
      <c r="C7" s="38" t="s">
        <v>17</v>
      </c>
      <c r="D7" s="38" t="s">
        <v>18</v>
      </c>
      <c r="E7" s="39" t="s">
        <v>31</v>
      </c>
      <c r="F7" s="52">
        <v>21.92</v>
      </c>
      <c r="G7" s="52">
        <v>0</v>
      </c>
      <c r="H7" s="52">
        <v>0</v>
      </c>
      <c r="I7" s="52">
        <v>0</v>
      </c>
      <c r="J7" s="52">
        <v>0</v>
      </c>
      <c r="K7" s="52">
        <v>7.83</v>
      </c>
      <c r="L7" s="52">
        <v>0</v>
      </c>
      <c r="M7" s="52">
        <v>0</v>
      </c>
      <c r="N7" s="58"/>
      <c r="O7" s="18"/>
      <c r="P7" s="18"/>
      <c r="Q7" s="18"/>
      <c r="R7" s="19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</row>
    <row r="8" spans="2:60" s="20" customFormat="1" x14ac:dyDescent="0.2">
      <c r="B8" s="30" t="s">
        <v>34</v>
      </c>
      <c r="C8" s="31" t="s">
        <v>37</v>
      </c>
      <c r="D8" s="31" t="s">
        <v>38</v>
      </c>
      <c r="E8" s="32" t="s">
        <v>32</v>
      </c>
      <c r="F8" s="53">
        <v>21.92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15.45</v>
      </c>
      <c r="M8" s="53">
        <v>3.85</v>
      </c>
      <c r="N8" s="58"/>
      <c r="O8" s="18"/>
      <c r="P8" s="18"/>
      <c r="Q8" s="18"/>
      <c r="R8" s="19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</row>
    <row r="9" spans="2:60" s="20" customFormat="1" x14ac:dyDescent="0.2">
      <c r="B9" s="30" t="s">
        <v>28</v>
      </c>
      <c r="C9" s="31" t="s">
        <v>19</v>
      </c>
      <c r="D9" s="31" t="s">
        <v>33</v>
      </c>
      <c r="E9" s="32" t="s">
        <v>32</v>
      </c>
      <c r="F9" s="53">
        <v>21.92</v>
      </c>
      <c r="G9" s="53">
        <v>0</v>
      </c>
      <c r="H9" s="53">
        <v>0</v>
      </c>
      <c r="I9" s="53">
        <v>30.9</v>
      </c>
      <c r="J9" s="53">
        <v>10.56</v>
      </c>
      <c r="K9" s="53">
        <v>3.97</v>
      </c>
      <c r="L9" s="53">
        <v>0</v>
      </c>
      <c r="M9" s="53">
        <v>0</v>
      </c>
      <c r="N9" s="58"/>
      <c r="O9" s="18"/>
      <c r="P9" s="18"/>
      <c r="Q9" s="18"/>
      <c r="R9" s="19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</row>
    <row r="10" spans="2:60" s="20" customFormat="1" ht="13.5" thickBot="1" x14ac:dyDescent="0.25">
      <c r="B10" s="34" t="s">
        <v>20</v>
      </c>
      <c r="C10" s="35" t="s">
        <v>43</v>
      </c>
      <c r="D10" s="35"/>
      <c r="E10" s="36" t="s">
        <v>31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2.14</v>
      </c>
      <c r="N10" s="58"/>
      <c r="O10" s="18"/>
      <c r="P10" s="18"/>
      <c r="Q10" s="18"/>
      <c r="R10" s="19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</row>
    <row r="11" spans="2:60" s="20" customFormat="1" x14ac:dyDescent="0.2">
      <c r="B11" s="40" t="s">
        <v>21</v>
      </c>
      <c r="C11" s="41" t="s">
        <v>22</v>
      </c>
      <c r="D11" s="41" t="s">
        <v>23</v>
      </c>
      <c r="E11" s="42" t="s">
        <v>32</v>
      </c>
      <c r="F11" s="55">
        <v>32.879999999999995</v>
      </c>
      <c r="G11" s="55">
        <v>0</v>
      </c>
      <c r="H11" s="55">
        <v>0</v>
      </c>
      <c r="I11" s="55">
        <v>0</v>
      </c>
      <c r="J11" s="55">
        <v>0</v>
      </c>
      <c r="K11" s="55">
        <v>8.61</v>
      </c>
      <c r="L11" s="55">
        <v>0</v>
      </c>
      <c r="M11" s="55">
        <v>0</v>
      </c>
      <c r="N11" s="58"/>
      <c r="O11" s="18"/>
      <c r="P11" s="18"/>
      <c r="Q11" s="18"/>
      <c r="R11" s="19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</row>
    <row r="12" spans="2:60" s="20" customFormat="1" x14ac:dyDescent="0.2">
      <c r="B12" s="30" t="s">
        <v>35</v>
      </c>
      <c r="C12" s="31" t="s">
        <v>39</v>
      </c>
      <c r="D12" s="31" t="s">
        <v>40</v>
      </c>
      <c r="E12" s="32" t="s">
        <v>31</v>
      </c>
      <c r="F12" s="53">
        <v>32.879999999999995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13.7</v>
      </c>
      <c r="M12" s="53">
        <v>3.05</v>
      </c>
      <c r="N12" s="58"/>
      <c r="O12" s="18"/>
      <c r="P12" s="18"/>
      <c r="Q12" s="18"/>
      <c r="R12" s="19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2:60" s="20" customFormat="1" x14ac:dyDescent="0.2">
      <c r="B13" s="30" t="s">
        <v>36</v>
      </c>
      <c r="C13" s="31" t="s">
        <v>24</v>
      </c>
      <c r="D13" s="31" t="s">
        <v>41</v>
      </c>
      <c r="E13" s="32" t="s">
        <v>31</v>
      </c>
      <c r="F13" s="53">
        <v>32.879999999999995</v>
      </c>
      <c r="G13" s="53">
        <v>0</v>
      </c>
      <c r="H13" s="53">
        <v>0</v>
      </c>
      <c r="I13" s="53">
        <v>55.01</v>
      </c>
      <c r="J13" s="53">
        <v>21.67</v>
      </c>
      <c r="K13" s="53">
        <v>5</v>
      </c>
      <c r="L13" s="59">
        <v>0</v>
      </c>
      <c r="M13" s="53">
        <v>0</v>
      </c>
      <c r="N13" s="58"/>
      <c r="O13" s="18"/>
      <c r="P13" s="18"/>
      <c r="Q13" s="18"/>
      <c r="R13" s="19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2:60" s="20" customFormat="1" ht="13.5" thickBot="1" x14ac:dyDescent="0.25">
      <c r="B14" s="43" t="s">
        <v>25</v>
      </c>
      <c r="C14" s="44" t="s">
        <v>26</v>
      </c>
      <c r="D14" s="44"/>
      <c r="E14" s="45" t="s">
        <v>31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13.16</v>
      </c>
      <c r="M14" s="56">
        <v>4.04</v>
      </c>
      <c r="N14" s="58"/>
      <c r="O14" s="18"/>
      <c r="P14" s="18"/>
      <c r="Q14" s="18"/>
      <c r="R14" s="19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</row>
    <row r="15" spans="2:60" s="20" customFormat="1" x14ac:dyDescent="0.2">
      <c r="B15" s="40" t="s">
        <v>50</v>
      </c>
      <c r="C15" s="41" t="s">
        <v>44</v>
      </c>
      <c r="D15" s="46"/>
      <c r="E15" s="47" t="s">
        <v>31</v>
      </c>
      <c r="F15" s="55">
        <v>0</v>
      </c>
      <c r="G15" s="55">
        <v>23.96</v>
      </c>
      <c r="H15" s="55">
        <v>27.5</v>
      </c>
      <c r="I15" s="55">
        <v>0</v>
      </c>
      <c r="J15" s="55">
        <v>0</v>
      </c>
      <c r="K15" s="55">
        <v>0</v>
      </c>
      <c r="L15" s="55">
        <v>2.83</v>
      </c>
      <c r="M15" s="55">
        <v>1.36</v>
      </c>
      <c r="N15" s="58"/>
      <c r="O15" s="18"/>
      <c r="P15" s="18"/>
      <c r="Q15" s="18"/>
      <c r="R15" s="19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2:60" s="20" customFormat="1" x14ac:dyDescent="0.2">
      <c r="B16" s="48" t="s">
        <v>51</v>
      </c>
      <c r="C16" s="49" t="s">
        <v>45</v>
      </c>
      <c r="D16" s="50"/>
      <c r="E16" s="51" t="s">
        <v>31</v>
      </c>
      <c r="F16" s="57">
        <v>0</v>
      </c>
      <c r="G16" s="57">
        <v>23.96</v>
      </c>
      <c r="H16" s="57">
        <v>27.5</v>
      </c>
      <c r="I16" s="57">
        <v>0</v>
      </c>
      <c r="J16" s="57">
        <v>0</v>
      </c>
      <c r="K16" s="57">
        <v>0</v>
      </c>
      <c r="L16" s="57">
        <v>2.83</v>
      </c>
      <c r="M16" s="57">
        <v>1.36</v>
      </c>
      <c r="N16" s="58"/>
      <c r="O16" s="18"/>
      <c r="P16" s="18"/>
      <c r="Q16" s="18"/>
      <c r="R16" s="19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s="20" customFormat="1" x14ac:dyDescent="0.2">
      <c r="B17" s="30" t="s">
        <v>52</v>
      </c>
      <c r="C17" s="31" t="s">
        <v>46</v>
      </c>
      <c r="D17" s="31"/>
      <c r="E17" s="32" t="s">
        <v>31</v>
      </c>
      <c r="F17" s="53">
        <v>0</v>
      </c>
      <c r="G17" s="53">
        <v>13.97</v>
      </c>
      <c r="H17" s="53">
        <v>17.37</v>
      </c>
      <c r="I17" s="53">
        <v>0</v>
      </c>
      <c r="J17" s="53">
        <v>0</v>
      </c>
      <c r="K17" s="53">
        <v>0</v>
      </c>
      <c r="L17" s="53">
        <v>2.21</v>
      </c>
      <c r="M17" s="53">
        <v>1.08</v>
      </c>
      <c r="N17" s="58"/>
      <c r="O17" s="18"/>
      <c r="P17" s="18"/>
      <c r="Q17" s="18"/>
      <c r="R17" s="19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  <row r="18" spans="1:60" s="20" customFormat="1" x14ac:dyDescent="0.2">
      <c r="B18" s="30" t="s">
        <v>53</v>
      </c>
      <c r="C18" s="31" t="s">
        <v>47</v>
      </c>
      <c r="D18" s="35"/>
      <c r="E18" s="36" t="s">
        <v>31</v>
      </c>
      <c r="F18" s="54">
        <v>0</v>
      </c>
      <c r="G18" s="54">
        <v>13.97</v>
      </c>
      <c r="H18" s="54">
        <v>17.37</v>
      </c>
      <c r="I18" s="54">
        <v>0</v>
      </c>
      <c r="J18" s="54">
        <v>0</v>
      </c>
      <c r="K18" s="54">
        <v>0</v>
      </c>
      <c r="L18" s="54">
        <v>2.21</v>
      </c>
      <c r="M18" s="54">
        <v>1.08</v>
      </c>
      <c r="N18" s="58"/>
      <c r="O18" s="18"/>
      <c r="P18" s="18"/>
      <c r="Q18" s="18"/>
      <c r="R18" s="19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</row>
    <row r="19" spans="1:60" s="20" customFormat="1" ht="13.5" thickBot="1" x14ac:dyDescent="0.25">
      <c r="B19" s="43" t="s">
        <v>27</v>
      </c>
      <c r="C19" s="44" t="s">
        <v>42</v>
      </c>
      <c r="D19" s="44"/>
      <c r="E19" s="45" t="s">
        <v>31</v>
      </c>
      <c r="F19" s="56">
        <v>0</v>
      </c>
      <c r="G19" s="56">
        <v>3.85</v>
      </c>
      <c r="H19" s="56">
        <v>10.47</v>
      </c>
      <c r="I19" s="56">
        <v>0</v>
      </c>
      <c r="J19" s="56">
        <v>0</v>
      </c>
      <c r="K19" s="56">
        <v>0</v>
      </c>
      <c r="L19" s="56">
        <v>1.44</v>
      </c>
      <c r="M19" s="56">
        <v>0.73</v>
      </c>
      <c r="N19" s="58"/>
      <c r="O19" s="18"/>
      <c r="P19" s="18"/>
      <c r="Q19" s="18"/>
      <c r="R19" s="19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</row>
    <row r="20" spans="1:60" s="20" customFormat="1" x14ac:dyDescent="0.2">
      <c r="B20" s="19"/>
      <c r="C20" s="25"/>
      <c r="D20" s="25"/>
      <c r="E20" s="25"/>
      <c r="F20" s="19"/>
      <c r="G20" s="19"/>
      <c r="H20" s="19"/>
      <c r="I20" s="19"/>
      <c r="J20" s="19"/>
      <c r="K20" s="19"/>
      <c r="L20" s="19"/>
      <c r="M20" s="19"/>
      <c r="N20" s="19"/>
      <c r="O20" s="18"/>
      <c r="P20" s="18"/>
      <c r="Q20" s="18"/>
      <c r="R20" s="19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</row>
    <row r="21" spans="1:60" s="20" customFormat="1" x14ac:dyDescent="0.2">
      <c r="B21" s="62" t="s">
        <v>49</v>
      </c>
      <c r="C21" s="25"/>
      <c r="D21" s="25"/>
      <c r="E21" s="25"/>
      <c r="F21" s="19"/>
      <c r="G21" s="19"/>
      <c r="H21" s="19"/>
      <c r="I21" s="19"/>
      <c r="J21" s="19"/>
      <c r="K21" s="19"/>
      <c r="L21" s="19"/>
      <c r="M21" s="19"/>
      <c r="N21" s="19"/>
      <c r="O21" s="18"/>
      <c r="P21" s="18"/>
      <c r="Q21" s="18"/>
      <c r="R21" s="19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</row>
    <row r="22" spans="1:60" s="20" customFormat="1" x14ac:dyDescent="0.2">
      <c r="B22" s="19" t="s">
        <v>48</v>
      </c>
      <c r="C22" s="25"/>
      <c r="D22" s="25"/>
      <c r="E22" s="25"/>
      <c r="F22" s="19"/>
      <c r="G22" s="19"/>
      <c r="H22" s="19"/>
      <c r="I22" s="19"/>
      <c r="J22" s="19"/>
      <c r="K22" s="19"/>
      <c r="L22" s="19"/>
      <c r="M22" s="19"/>
      <c r="N22" s="19"/>
      <c r="O22" s="18"/>
      <c r="P22" s="18"/>
      <c r="Q22" s="18"/>
      <c r="R22" s="19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</row>
    <row r="23" spans="1:60" s="20" customFormat="1" x14ac:dyDescent="0.2">
      <c r="B23" s="19"/>
      <c r="C23" s="25"/>
      <c r="D23" s="25"/>
      <c r="E23" s="25"/>
      <c r="F23" s="19"/>
      <c r="G23" s="19"/>
      <c r="H23" s="19"/>
      <c r="I23" s="19"/>
      <c r="J23" s="19"/>
      <c r="K23" s="19"/>
      <c r="L23" s="19"/>
      <c r="M23" s="19"/>
      <c r="N23" s="19"/>
      <c r="O23" s="18"/>
      <c r="P23" s="18"/>
      <c r="Q23" s="18"/>
      <c r="R23" s="19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</row>
    <row r="24" spans="1:60" s="20" customFormat="1" x14ac:dyDescent="0.2">
      <c r="B24" s="19"/>
      <c r="C24" s="25"/>
      <c r="D24" s="25"/>
      <c r="E24" s="25"/>
      <c r="F24" s="19"/>
      <c r="G24" s="19"/>
      <c r="H24" s="19"/>
      <c r="I24" s="19"/>
      <c r="J24" s="19"/>
      <c r="K24" s="19"/>
      <c r="L24" s="19"/>
      <c r="M24" s="19"/>
      <c r="N24" s="19"/>
      <c r="O24" s="18"/>
      <c r="P24" s="18"/>
      <c r="Q24" s="18"/>
      <c r="R24" s="19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</row>
    <row r="25" spans="1:60" s="20" customFormat="1" x14ac:dyDescent="0.2">
      <c r="B25" s="19"/>
      <c r="C25" s="25"/>
      <c r="D25" s="25"/>
      <c r="E25" s="25"/>
      <c r="F25" s="19"/>
      <c r="G25" s="19"/>
      <c r="H25" s="19"/>
      <c r="I25" s="19"/>
      <c r="J25" s="19"/>
      <c r="K25" s="19"/>
      <c r="L25" s="19"/>
      <c r="M25" s="19"/>
      <c r="N25" s="19"/>
      <c r="O25" s="18"/>
      <c r="P25" s="18"/>
      <c r="Q25" s="18"/>
      <c r="R25" s="19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</row>
    <row r="26" spans="1:60" s="20" customFormat="1" x14ac:dyDescent="0.2">
      <c r="B26" s="19"/>
      <c r="C26" s="25"/>
      <c r="D26" s="25"/>
      <c r="E26" s="25"/>
      <c r="F26" s="19"/>
      <c r="G26" s="19"/>
      <c r="H26" s="19"/>
      <c r="I26" s="19"/>
      <c r="J26" s="19"/>
      <c r="K26" s="19"/>
      <c r="L26" s="19"/>
      <c r="M26" s="19"/>
      <c r="N26" s="19"/>
      <c r="O26" s="18"/>
      <c r="P26" s="18"/>
      <c r="Q26" s="18"/>
      <c r="R26" s="19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</row>
    <row r="27" spans="1:60" s="20" customFormat="1" x14ac:dyDescent="0.2">
      <c r="B27" s="19"/>
      <c r="C27" s="25"/>
      <c r="D27" s="25"/>
      <c r="E27" s="25"/>
      <c r="F27" s="19"/>
      <c r="G27" s="19"/>
      <c r="H27" s="19"/>
      <c r="I27" s="19"/>
      <c r="J27" s="19"/>
      <c r="K27" s="19"/>
      <c r="L27" s="19"/>
      <c r="M27" s="19"/>
      <c r="N27" s="19"/>
      <c r="O27" s="18"/>
      <c r="P27" s="18"/>
      <c r="Q27" s="18"/>
      <c r="R27" s="19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</row>
    <row r="28" spans="1:60" s="24" customFormat="1" x14ac:dyDescent="0.2">
      <c r="A28" s="20"/>
      <c r="B28" s="19"/>
      <c r="C28" s="25"/>
      <c r="D28" s="25"/>
      <c r="E28" s="25"/>
      <c r="F28" s="19"/>
      <c r="G28" s="19"/>
      <c r="H28" s="19"/>
      <c r="I28" s="19"/>
      <c r="J28" s="19"/>
      <c r="K28" s="19"/>
      <c r="L28" s="19"/>
      <c r="M28" s="19"/>
      <c r="N28" s="19"/>
      <c r="O28" s="21"/>
      <c r="P28" s="21"/>
      <c r="Q28" s="21"/>
      <c r="R28" s="22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</row>
    <row r="29" spans="1:60" s="24" customFormat="1" x14ac:dyDescent="0.2">
      <c r="A29" s="20"/>
      <c r="B29" s="19"/>
      <c r="C29" s="25"/>
      <c r="D29" s="25"/>
      <c r="E29" s="25"/>
      <c r="F29" s="28"/>
      <c r="G29" s="28"/>
      <c r="H29" s="28"/>
      <c r="I29" s="28"/>
      <c r="J29" s="28"/>
      <c r="K29" s="28"/>
      <c r="L29" s="28"/>
      <c r="M29" s="28"/>
      <c r="N29" s="19"/>
      <c r="O29" s="21"/>
      <c r="P29" s="21"/>
      <c r="Q29" s="21"/>
      <c r="R29" s="22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</row>
    <row r="30" spans="1:60" s="24" customFormat="1" x14ac:dyDescent="0.2">
      <c r="A30" s="20"/>
      <c r="B30" s="19"/>
      <c r="C30" s="25"/>
      <c r="D30" s="25"/>
      <c r="E30" s="25"/>
      <c r="F30" s="19"/>
      <c r="G30" s="19"/>
      <c r="H30" s="19"/>
      <c r="I30" s="19"/>
      <c r="J30" s="19"/>
      <c r="K30" s="19"/>
      <c r="L30" s="19"/>
      <c r="M30" s="19"/>
      <c r="N30" s="19"/>
      <c r="O30" s="21"/>
      <c r="P30" s="21"/>
      <c r="Q30" s="21"/>
      <c r="R30" s="22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</row>
    <row r="31" spans="1:60" s="20" customFormat="1" x14ac:dyDescent="0.2">
      <c r="B31" s="19"/>
      <c r="C31" s="25"/>
      <c r="D31" s="25"/>
      <c r="E31" s="25"/>
      <c r="F31" s="19"/>
      <c r="G31" s="19"/>
      <c r="H31" s="19"/>
      <c r="I31" s="19"/>
      <c r="J31" s="19"/>
      <c r="K31" s="19"/>
      <c r="L31" s="19"/>
      <c r="M31" s="19"/>
      <c r="N31" s="19"/>
      <c r="O31" s="18"/>
      <c r="P31" s="18"/>
      <c r="Q31" s="18"/>
      <c r="R31" s="18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</row>
    <row r="32" spans="1:60" ht="7.5" customHeight="1" x14ac:dyDescent="0.2"/>
    <row r="33" spans="2:2" x14ac:dyDescent="0.2">
      <c r="B33" s="27"/>
    </row>
  </sheetData>
  <mergeCells count="7">
    <mergeCell ref="K4:M4"/>
    <mergeCell ref="B4:B6"/>
    <mergeCell ref="C4:C6"/>
    <mergeCell ref="D4:D6"/>
    <mergeCell ref="E4:E6"/>
    <mergeCell ref="F4:F5"/>
    <mergeCell ref="G4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UE_2022-23_NUOS</vt:lpstr>
      <vt:lpstr>UE_2022-23_DUOS</vt:lpstr>
      <vt:lpstr>UE_2022-23_TUOS</vt:lpstr>
      <vt:lpstr>UE_2022-23_JSA</vt:lpstr>
      <vt:lpstr>UE_IND_2022-23_NUOS</vt:lpstr>
      <vt:lpstr>UE_IND_2023-24_NUOS</vt:lpstr>
      <vt:lpstr>UE_IND_2024-25_NUOS</vt:lpstr>
      <vt:lpstr>UE_IND_2025-26_NUOS</vt:lpstr>
    </vt:vector>
  </TitlesOfParts>
  <Company>United Energy &amp;  Multinet 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Laszlo Milias</dc:creator>
  <cp:lastModifiedBy>Jdanova, Kate</cp:lastModifiedBy>
  <dcterms:created xsi:type="dcterms:W3CDTF">2018-09-20T02:27:22Z</dcterms:created>
  <dcterms:modified xsi:type="dcterms:W3CDTF">2022-04-06T06:05:09Z</dcterms:modified>
</cp:coreProperties>
</file>