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6_{5D1EFF45-D05D-4EB7-BEAE-680EA6C3A4FE}" xr6:coauthVersionLast="47" xr6:coauthVersionMax="47" xr10:uidLastSave="{00000000-0000-0000-0000-000000000000}"/>
  <bookViews>
    <workbookView xWindow="-120" yWindow="-120" windowWidth="29040" windowHeight="15840" tabRatio="806" activeTab="1" xr2:uid="{BFFF757E-AFED-4FF6-B06A-018E254E0DA2}"/>
  </bookViews>
  <sheets>
    <sheet name="Changes summary" sheetId="16" r:id="rId1"/>
    <sheet name="Concepts" sheetId="13" r:id="rId2"/>
    <sheet name="Definitions" sheetId="6" r:id="rId3"/>
    <sheet name="Validations" sheetId="7" r:id="rId4"/>
    <sheet name="Checks and Totals" sheetId="14" r:id="rId5"/>
    <sheet name="Network Assets - Volume" sheetId="1" r:id="rId6"/>
    <sheet name="Non Network Assets - Volume" sheetId="12" r:id="rId7"/>
    <sheet name="Length" sheetId="2" r:id="rId8"/>
    <sheet name="Capacity" sheetId="3" r:id="rId9"/>
    <sheet name="Asset metrics" sheetId="4" r:id="rId10"/>
    <sheet name="Terrain" sheetId="5" r:id="rId11"/>
    <sheet name="Safety" sheetId="17"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 l="1"/>
  <c r="B80" i="16"/>
  <c r="M6" i="3"/>
  <c r="M20" i="3"/>
  <c r="J6" i="2"/>
  <c r="L20" i="14" s="1"/>
  <c r="J21" i="2"/>
  <c r="J35" i="2"/>
  <c r="J39" i="2"/>
  <c r="L18" i="1"/>
  <c r="L14" i="14" l="1"/>
  <c r="L10" i="14"/>
  <c r="L6" i="14"/>
  <c r="L22" i="14"/>
  <c r="L18" i="14" l="1"/>
</calcChain>
</file>

<file path=xl/sharedStrings.xml><?xml version="1.0" encoding="utf-8"?>
<sst xmlns="http://schemas.openxmlformats.org/spreadsheetml/2006/main" count="2279" uniqueCount="728">
  <si>
    <t>Validation Rules</t>
  </si>
  <si>
    <t>Overhead network length of circuit at each voltage</t>
  </si>
  <si>
    <t>Overhead low voltage distribution</t>
  </si>
  <si>
    <t>Overhead 2.2 kV</t>
  </si>
  <si>
    <t>Overhead 7.6 kV</t>
  </si>
  <si>
    <t>Overhead 11 kV</t>
  </si>
  <si>
    <t>Overhead SWER</t>
  </si>
  <si>
    <t>Overhead 22 kV</t>
  </si>
  <si>
    <t>Overhead 33 kV</t>
  </si>
  <si>
    <t>Overhead 44 kV</t>
  </si>
  <si>
    <t>Overhead 66 kV</t>
  </si>
  <si>
    <t>Overhead 132 kV</t>
  </si>
  <si>
    <t xml:space="preserve">Other </t>
  </si>
  <si>
    <t>Underground low voltage distribution</t>
  </si>
  <si>
    <t>Underground 5 kV</t>
  </si>
  <si>
    <t>Underground 7.6 kV</t>
  </si>
  <si>
    <t>Underground 11 kV</t>
  </si>
  <si>
    <t>Underground SWER</t>
  </si>
  <si>
    <t>Underground 22 kV</t>
  </si>
  <si>
    <t>Underground 33 kV</t>
  </si>
  <si>
    <t>Underground 66 kV</t>
  </si>
  <si>
    <t>Underground 110 kV</t>
  </si>
  <si>
    <t>Underground 132 kV</t>
  </si>
  <si>
    <t>OH conductor LV ABC</t>
  </si>
  <si>
    <t>OH conductor steel</t>
  </si>
  <si>
    <t>OH conductor ACSR</t>
  </si>
  <si>
    <t>OH conductor AAAC</t>
  </si>
  <si>
    <t>OH conductor AAC</t>
  </si>
  <si>
    <t>OH conductor HDBC</t>
  </si>
  <si>
    <t>Other</t>
  </si>
  <si>
    <t>CIRCUIT LENGTH</t>
  </si>
  <si>
    <t>LENGTH OF HIGH VOLTAGE DISTRIBUTION LINES</t>
  </si>
  <si>
    <t>OVERHEAD CONDUCTORS BY: 
CONDUCTOR LENGTH MATERIAL TYPE</t>
  </si>
  <si>
    <t>UNDERGROUND CABLES BY: 
CABLE LENGTH BY FEEDER TYPE</t>
  </si>
  <si>
    <t>˂ = 1 kV; Wood</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</si>
  <si>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</si>
  <si>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</si>
  <si>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</si>
  <si>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</si>
  <si>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</si>
  <si>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</si>
  <si>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</si>
  <si>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</si>
  <si>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</si>
  <si>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</si>
  <si>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</si>
  <si>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</si>
  <si>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</si>
  <si>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</si>
  <si>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</si>
  <si>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</si>
  <si>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</si>
  <si>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OVERHEAD CONDUCTORS BY: 
HIGHEST OPERATING VOLTAGE; NUMBER OF PHASES (AT HV)</t>
  </si>
  <si>
    <t>˂ = 1 kV</t>
  </si>
  <si>
    <t>&gt; 1 kV &amp; &lt; = 11 kV</t>
  </si>
  <si>
    <t>˃ 11 kV &amp; &lt; = 22 kV  ; SWER</t>
  </si>
  <si>
    <t>˃ 11 kV &amp; &lt; = 22 kV ; Single-Phase</t>
  </si>
  <si>
    <t>˃ 11 kV &amp; &lt; = 22 kV ; Multiple-Phase</t>
  </si>
  <si>
    <t>&gt; 22 kV &amp; &lt; = 66 kV</t>
  </si>
  <si>
    <t>&gt; 66 kV &amp; &lt; = 132 kV</t>
  </si>
  <si>
    <t>&gt; 132 kV</t>
  </si>
  <si>
    <t>UNDERGROUND CABLES BY: 
HIGHEST OPERATING VOLTAGE</t>
  </si>
  <si>
    <t>&gt; 11 kV &amp; &lt; = 22 kV</t>
  </si>
  <si>
    <t>&gt; 22 kV &amp; &lt; = 33 kV</t>
  </si>
  <si>
    <t>&gt; 33 kV &amp; &lt; = 66 kV</t>
  </si>
  <si>
    <t>&gt;  132 kV</t>
  </si>
  <si>
    <t xml:space="preserve">SERVICE LINES BY: 
CONNECTION VOLTAGE; CUSTOMER TYPE; CONNECTION COMPLEXITY </t>
  </si>
  <si>
    <t>˂ = 11 kV ; Residential ; Simple Type</t>
  </si>
  <si>
    <t>˂ = 11 kV ; Commercial &amp; Industrial ; Simple Type</t>
  </si>
  <si>
    <t>˂ = 11 kV ; Residential ; Complex Type</t>
  </si>
  <si>
    <t>˂ = 11 kV ; Commercial &amp; Industrial ; Complex Type</t>
  </si>
  <si>
    <t>˂ = 11 kV ; Subdivision ; Complex Type</t>
  </si>
  <si>
    <t xml:space="preserve">&gt; 11 kV  &amp; &lt; = 22 kV ; Commercial &amp; Industrial  </t>
  </si>
  <si>
    <t xml:space="preserve">&gt; 11 kV  &amp; &lt; = 22 kV ; Subdivision  </t>
  </si>
  <si>
    <t xml:space="preserve">&gt; 22 kV &amp; &lt; = 33 kV ; Commercial &amp; Industrial  </t>
  </si>
  <si>
    <t xml:space="preserve">&gt; 22 kV &amp; &lt; = 33 kV ; Subdivision  </t>
  </si>
  <si>
    <t xml:space="preserve">&gt; 33 kV &amp; &lt; = 66 kV ; Commercial &amp; Industrial  </t>
  </si>
  <si>
    <t xml:space="preserve">&gt; 33 kV &amp; &lt; = 66 kV ; Subdivision  </t>
  </si>
  <si>
    <t xml:space="preserve">&gt; 66 kV &amp; &lt; = 132 kV ; Commercial &amp; Industrial  </t>
  </si>
  <si>
    <t xml:space="preserve">&gt; 66 kV &amp; &lt; = 132 kV ; Subdivision  </t>
  </si>
  <si>
    <t xml:space="preserve">&gt; 132 kV ; Commercial &amp; Industrial  </t>
  </si>
  <si>
    <t xml:space="preserve">&gt; 132 kV ; Subdivision  </t>
  </si>
  <si>
    <t>TRANSFORMERS BY: 
MOUNTING TYPE; HIGHEST OPERATING VOLTAGE ; AMPERE RATING; NUMBER OF PHASES (AT LV)</t>
  </si>
  <si>
    <t>Pole Mounted ; &lt; = 22kV ;  &lt; = 60 kVA ; Single Phase</t>
  </si>
  <si>
    <t>Pole Mounted ; &lt; = 22kV ;  &gt; 60 kVA and &lt; = 600 kVA ; Single Phase</t>
  </si>
  <si>
    <t>Pole Mounted ; &lt; = 22kV ;  &gt; 600 kVA ; Single Phase</t>
  </si>
  <si>
    <t>Pole Mounted ; &lt; = 22kV ;  &lt; = 60 kVA  ; Multiple Phase</t>
  </si>
  <si>
    <t>Pole Mounted ; &lt; = 22kV ;  &gt; 60 kVA and &lt; = 600 kVA  ; Multiple Phase</t>
  </si>
  <si>
    <t>Pole Mounted ; &lt; = 22kV ;  &gt; 600 kVA  ; Multiple Phase</t>
  </si>
  <si>
    <t>Kiosk Mounted ; &lt; = 22kV ;  &lt; = 60 kVA ; Single Phase</t>
  </si>
  <si>
    <t>Kiosk Mounted ; &lt; = 22kV ;  &gt; 60 kVA and &lt; = 600 kVA ; Single Phase</t>
  </si>
  <si>
    <t>Kiosk Mounted ; &lt; = 22kV ;  &gt; 600 kVA ; Single Phase</t>
  </si>
  <si>
    <t>Kiosk Mounted ; &lt; = 22kV ;  &lt; = 60 kVA  ; Multiple Phase</t>
  </si>
  <si>
    <t>Kiosk Mounted ; &lt; = 22kV ;  &gt; 60 kVA and &lt; = 600 kVA  ; Multiple Phase</t>
  </si>
  <si>
    <t>Kiosk Mounted ; &lt; = 22kV ;  &gt; 600 kVA  ; Multiple Phase</t>
  </si>
  <si>
    <t>Ground Outdoor / Indoor Chamber Mounted; ˂ 22 kV ;  &lt; = 60 kVA ; Single Phase</t>
  </si>
  <si>
    <t>Ground Outdoor / Indoor Chamber Mounted; ˂  22 kV ;  &gt; 60 kVA  and &lt; = 600 kVA ; Single Phase</t>
  </si>
  <si>
    <t>Ground Outdoor / Indoor Chamber Mounted; ˂  22 kV ;  &gt;  600 kVA ; Single Phase</t>
  </si>
  <si>
    <t>Ground Outdoor / Indoor Chamber Mounted; ˂  22 kV ;  &lt; = 60 kVA ; Multiple Phase</t>
  </si>
  <si>
    <t>Ground Outdoor / Indoor Chamber Mounted; ˂  22 kV ;  &gt; 60 kVA  and &lt; = 600 kVA ; Multiple Phase</t>
  </si>
  <si>
    <t>Ground Outdoor / Indoor Chamber Mounted; ˂  22 kV ;  &gt;  600 kVA ; Multiple Phase</t>
  </si>
  <si>
    <t>Ground Outdoor / Indoor Chamber Mounted; &gt; = 22 kV &amp; &lt; = 33 kV ;  &lt; = 15 MVA</t>
  </si>
  <si>
    <t>Ground Outdoor / Indoor Chamber Mounted; &gt; = 22 kV &amp; &lt; = 33 kV ;  &gt; 15 MVA and &lt; = 40 MVA</t>
  </si>
  <si>
    <t>Ground Outdoor / Indoor Chamber Mounted; &gt; = 22 kV &amp; &lt; = 33 kV ;  &gt; 40 MVA</t>
  </si>
  <si>
    <t>Ground Outdoor / Indoor Chamber Mounted; &gt; 33 kV &amp; &lt; = 66 kV ;  &lt; = 15 MVA</t>
  </si>
  <si>
    <t>Ground Outdoor / Indoor Chamber Mounted; &gt; 33 kV &amp; &lt; = 66 kV ;  &gt; 15 MVA and &lt; = 40 MVA</t>
  </si>
  <si>
    <t>Ground Outdoor / Indoor Chamber Mounted; &gt; 33 kV &amp; &lt; = 66 kV ;  &gt; 40 MVA</t>
  </si>
  <si>
    <t>Ground Outdoor / Indoor Chamber Mounted; &gt; 66 kV &amp; &lt; = 132 kV ;  &lt; = 100 MVA</t>
  </si>
  <si>
    <t>Ground Outdoor / Indoor Chamber Mounted; &gt; 66 kV &amp; &lt; = 132 kV ;  &gt; 100 MVA</t>
  </si>
  <si>
    <t>Ground Outdoor / Indoor Chamber Mounted; &gt; 132 kV ;  &lt; = 100 MVA</t>
  </si>
  <si>
    <t>Ground Outdoor / Indoor Chamber Mounted; &gt; 132 kV ;  &gt; 100 MVA</t>
  </si>
  <si>
    <t>SWITCHGEAR BY: 
HIGHEST OPERATING VOLTAGE ; SWITCH FUNCTION</t>
  </si>
  <si>
    <t>˂ = 11 kV ;  Fuse</t>
  </si>
  <si>
    <t>˂ = 11 kV  ; Switch</t>
  </si>
  <si>
    <t>˂ = 11 kV ;  Circuit Breaker</t>
  </si>
  <si>
    <t>&gt; 11 kV &amp; &lt; = 22 kV  ; Switch</t>
  </si>
  <si>
    <t>&gt; 11 kV &amp; &lt; = 22 kV  ; Circuit Breaker</t>
  </si>
  <si>
    <t>&gt; 22 kV &amp; &lt; = 33 kV ; Switch</t>
  </si>
  <si>
    <t>&gt; 22 kV &amp; &lt; = 33 kV ; Circuit Breaker</t>
  </si>
  <si>
    <t>&gt; 33 kV &amp; &lt; = 66 kV ; Switch</t>
  </si>
  <si>
    <t>&gt; 33 kV &amp; &lt; = 66 kV ; Circuit Breaker</t>
  </si>
  <si>
    <t>&gt; 66 kV &amp; &lt; = 132 kV ; Switch</t>
  </si>
  <si>
    <t>&gt; 66 kV &amp; &lt; = 132 kV  ; Circuit Breaker</t>
  </si>
  <si>
    <t>&gt; 132 kV ; Switch</t>
  </si>
  <si>
    <t>&gt; 132 kV ; Circuit Breaker</t>
  </si>
  <si>
    <t>PUBLIC LIGHTING BY: 
ASSET TYPE ; LIGHTING OBLIGATION</t>
  </si>
  <si>
    <t>Luminaires ;  Major Road</t>
  </si>
  <si>
    <t>Luminaires ;  Minor Road</t>
  </si>
  <si>
    <t>Brackets ; Major Road</t>
  </si>
  <si>
    <t>Brackets ; Minor Road</t>
  </si>
  <si>
    <t>Lamps ; Major Road</t>
  </si>
  <si>
    <t>Lamps ; Minor Road</t>
  </si>
  <si>
    <t>Poles / Columns ; Major Road</t>
  </si>
  <si>
    <t>Poles / Columns ; Minor Road</t>
  </si>
  <si>
    <t>SCADA, NETWORK CONTROL AND PROTECTION SYSTEMS BY: 
FUNCTION</t>
  </si>
  <si>
    <t>Field Devices</t>
  </si>
  <si>
    <t>Local Network Wiring Assets</t>
  </si>
  <si>
    <t>Communications Network Assets</t>
  </si>
  <si>
    <t>Master Station Assets</t>
  </si>
  <si>
    <t>Communications Site Infrastructure</t>
  </si>
  <si>
    <t>Communications Linear Assets</t>
  </si>
  <si>
    <t>AFLC</t>
  </si>
  <si>
    <t>ESTIMATED SERVICE LIFE OF NEW ASSETS</t>
  </si>
  <si>
    <t>Overhead network assets less than 33kV (wires and poles)</t>
  </si>
  <si>
    <t>Underground network assets less than 33kV (cables)</t>
  </si>
  <si>
    <t>Distribution substations including transformers</t>
  </si>
  <si>
    <t xml:space="preserve">Overhead network assets 33kV and above (wires and towers / poles etc) </t>
  </si>
  <si>
    <t>Zone substations and transformers</t>
  </si>
  <si>
    <t>Meters</t>
  </si>
  <si>
    <t>ESTIMATED RESIDUAL SERVICE LIFE</t>
  </si>
  <si>
    <t>Underground network assets 33kV and above (cables, ducts etc)</t>
  </si>
  <si>
    <t>Public lighting luminaires</t>
  </si>
  <si>
    <t>Public lighting poles</t>
  </si>
  <si>
    <t xml:space="preserve">Public lighting columns </t>
  </si>
  <si>
    <t>Tariff categories</t>
  </si>
  <si>
    <t>Meter Type 4</t>
  </si>
  <si>
    <t xml:space="preserve">Multi phase meter population </t>
  </si>
  <si>
    <t xml:space="preserve">Current transformer connected meter population </t>
  </si>
  <si>
    <t xml:space="preserve">Direct connect meter population </t>
  </si>
  <si>
    <t>Meter Type 5</t>
  </si>
  <si>
    <t>Meter Type 6</t>
  </si>
  <si>
    <t>2020-21</t>
  </si>
  <si>
    <t>Number of devices</t>
  </si>
  <si>
    <t xml:space="preserve">Car </t>
  </si>
  <si>
    <t>Light Commercial Vehicle</t>
  </si>
  <si>
    <t>Elevated Work Platform (LCV)</t>
  </si>
  <si>
    <t>Elevated Work Platform (HCV)</t>
  </si>
  <si>
    <t>Heavy Commercial Vehicle</t>
  </si>
  <si>
    <t>Number in fleet</t>
  </si>
  <si>
    <t>MOTOR VEHICLES</t>
  </si>
  <si>
    <t>Overhead 6.6 kV</t>
  </si>
  <si>
    <t>Overhead 110 kV</t>
  </si>
  <si>
    <t>Overhead 220 kV</t>
  </si>
  <si>
    <t>Underground 6.6 kV</t>
  </si>
  <si>
    <t>Underground 12.7 kV</t>
  </si>
  <si>
    <t>Estimated underground network weighted average MVA capacity by voltage class</t>
  </si>
  <si>
    <t>Estimated overhead network weighted average MVA capacity by voltage class</t>
  </si>
  <si>
    <t>Average number of trees per span</t>
  </si>
  <si>
    <t>Years</t>
  </si>
  <si>
    <t>Total number of spans</t>
  </si>
  <si>
    <t>Tropical Proportion</t>
  </si>
  <si>
    <t>Standard Vehicle Access</t>
  </si>
  <si>
    <t>Bushfire Risk</t>
  </si>
  <si>
    <t>Number of vegetation maintenance spans</t>
  </si>
  <si>
    <t>Distribution transformer capacity owned by utility</t>
  </si>
  <si>
    <t>Total installed capacity for first step transformation where there are two steps to reach distribution voltage</t>
  </si>
  <si>
    <t>Total installed capacity for second step transformation where there are two steps to reach distribution voltage</t>
  </si>
  <si>
    <t>Total zone substation transformer capacity where there is only a single step transformation to reach distribution voltage</t>
  </si>
  <si>
    <t xml:space="preserve">Total zone substation transformer  capacity </t>
  </si>
  <si>
    <t xml:space="preserve">Distribution other - transformer capacity owned by utility </t>
  </si>
  <si>
    <t>TRANSFORMER CAPACITIES</t>
  </si>
  <si>
    <t>Distribution transformer total installed capacity</t>
  </si>
  <si>
    <t>Cold spare capacity included in Distribution transformer capacity owned by utility</t>
  </si>
  <si>
    <t xml:space="preserve">Cold spare capacity of zone substation transformers included in Total zone substation transformer  capacity </t>
  </si>
  <si>
    <t>Zone substation transformer capacity</t>
  </si>
  <si>
    <t>Distribution - other transformer capacity</t>
  </si>
  <si>
    <t>Service lines</t>
  </si>
  <si>
    <t>Project Overview</t>
  </si>
  <si>
    <t>input cells</t>
  </si>
  <si>
    <t>Rules applying</t>
  </si>
  <si>
    <t xml:space="preserve">Concepts </t>
  </si>
  <si>
    <t>Compounding Definitions</t>
  </si>
  <si>
    <t>Worksheet</t>
  </si>
  <si>
    <t>Tables</t>
  </si>
  <si>
    <t>Volume</t>
  </si>
  <si>
    <t>Current RIN reference</t>
  </si>
  <si>
    <t>Units</t>
  </si>
  <si>
    <t>Assets currently in Commission</t>
  </si>
  <si>
    <t>2019-20</t>
  </si>
  <si>
    <t>CA 5.2.1</t>
  </si>
  <si>
    <t>Length</t>
  </si>
  <si>
    <t>Length Data</t>
  </si>
  <si>
    <t>Underground network length of circuit at each voltage</t>
  </si>
  <si>
    <t>Overhead</t>
  </si>
  <si>
    <t>Underground</t>
  </si>
  <si>
    <t>Route line length</t>
  </si>
  <si>
    <t>Volume in MVA</t>
  </si>
  <si>
    <t>MVA</t>
  </si>
  <si>
    <t>Standard Control Services</t>
  </si>
  <si>
    <t>Alternative Control Services</t>
  </si>
  <si>
    <t>Network Services</t>
  </si>
  <si>
    <t>Terrain Factors</t>
  </si>
  <si>
    <t>Network metrics describe the physical characteristics of the network, including the volume, capacity, location and age of assets, and information about the environment in which the network operates.</t>
  </si>
  <si>
    <t xml:space="preserve">Network metrics data used to assess expenditure forecasts, and inform specific analysis (such as benchmarking analysis). It also provides insights to the operating environment of the network, that may impact the operational and investment decisions of the network business. </t>
  </si>
  <si>
    <t>Feeder classification</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</si>
  <si>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</si>
  <si>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</si>
  <si>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Totals and Data Hierarchies</t>
  </si>
  <si>
    <t>Table</t>
  </si>
  <si>
    <t>Sub table</t>
  </si>
  <si>
    <t>Reference</t>
  </si>
  <si>
    <t>Check</t>
  </si>
  <si>
    <t>Term</t>
  </si>
  <si>
    <t>Definition</t>
  </si>
  <si>
    <t>Stakeholder Comments</t>
  </si>
  <si>
    <t>PUBLIC LIGHTING</t>
  </si>
  <si>
    <t>PUBLIC LIGHTING BY TARIFF</t>
  </si>
  <si>
    <t>METER POPULATION</t>
  </si>
  <si>
    <t>TOTAL POLES BY FEEDER TYPE</t>
  </si>
  <si>
    <t>INSTALLED ASSETS - QUANTITY CURRENTLY IN COMMISSION BY YEAR</t>
  </si>
  <si>
    <t>…</t>
  </si>
  <si>
    <t>≥0</t>
  </si>
  <si>
    <t>NULL invalid</t>
  </si>
  <si>
    <t>CIRCUIT CAPACITY MVA</t>
  </si>
  <si>
    <t>CBD</t>
  </si>
  <si>
    <t>Urban</t>
  </si>
  <si>
    <t>Meter type 4</t>
  </si>
  <si>
    <t>Meter type 5</t>
  </si>
  <si>
    <t>Meter type 6</t>
  </si>
  <si>
    <t>Short rural</t>
  </si>
  <si>
    <t>Long rural</t>
  </si>
  <si>
    <t>Other material</t>
  </si>
  <si>
    <t>PUBLIC LIGHTING BY LIGHT TYPE</t>
  </si>
  <si>
    <t>Network Assets - Volume</t>
  </si>
  <si>
    <t>Meter Population</t>
  </si>
  <si>
    <t>=</t>
  </si>
  <si>
    <t>+</t>
  </si>
  <si>
    <t>Single phase meter population</t>
  </si>
  <si>
    <t>Meter 4</t>
  </si>
  <si>
    <t>Meter 5</t>
  </si>
  <si>
    <t>Meter 6</t>
  </si>
  <si>
    <t>AER Network information requirements review 2022-23</t>
  </si>
  <si>
    <t>Manually read interval meter that records interval energy data, which is not a remotely read interval meter.</t>
  </si>
  <si>
    <t>A description of the location of the feeder.</t>
  </si>
  <si>
    <t>The aggregate length in kilometres of lines, measured as the length of each span between poles and/or towers, and where the length of each span is considered only once irrespective of how may circuits it contains. This is the distance between line segments and does not include vertical components such as line sag.</t>
  </si>
  <si>
    <t>Where only a single step of transformation is applied before reaching the distribution voltage. This variable is only relevant where there is only a single step of transformation to reach distribution voltage.</t>
  </si>
  <si>
    <t>Poles</t>
  </si>
  <si>
    <t>A vertical structure of any appropriate material, which, is designed to support luminaires either directly or by use of outreach arms or mounting frames.</t>
  </si>
  <si>
    <t>Network assets - volume</t>
  </si>
  <si>
    <t>A meter used at a single phase connection, where electricity is supplied through a single conductor.</t>
  </si>
  <si>
    <t>A meter installed on a connection with a load greater than 100 Amps. They measure a fraction of the amps (current) passing through the connection and a multiplier is applied to this reading to reflect the actual amps.</t>
  </si>
  <si>
    <t>The staking of a previously unstaked wooden pole.</t>
  </si>
  <si>
    <t>OTHER BY: BUSINESS SPECIFIED CATEGORIES</t>
  </si>
  <si>
    <t>Other assets</t>
  </si>
  <si>
    <t>Transformer capacity not reported as distribution transformer capacity or zone substation transformer capacity.</t>
  </si>
  <si>
    <t>Average number of trees per maintenance span</t>
  </si>
  <si>
    <t>Average number of defects per maintenance span</t>
  </si>
  <si>
    <t>Bushfire Risk (number of spans)</t>
  </si>
  <si>
    <t>Tropical Proportion (number of spans)</t>
  </si>
  <si>
    <t>Number of maintenance spans</t>
  </si>
  <si>
    <t>&lt;Business defined description&gt;</t>
  </si>
  <si>
    <t>&lt;Business selection&gt;</t>
  </si>
  <si>
    <t>&lt;Business defined ID 1&gt;</t>
  </si>
  <si>
    <t>&lt;Business defined ID 2&gt;</t>
  </si>
  <si>
    <t>&lt;Business defined ID 3&gt;</t>
  </si>
  <si>
    <t>&lt;Business defined ID 4&gt;</t>
  </si>
  <si>
    <t>&lt;Business defined ID 5&gt;</t>
  </si>
  <si>
    <t>Free text - must match categories specified in Data category 07 - capital expenditure</t>
  </si>
  <si>
    <t>Total</t>
  </si>
  <si>
    <t>Overhead conductors by material type</t>
  </si>
  <si>
    <t>Underground cable network length of circuit at each voltage</t>
  </si>
  <si>
    <t>A description/name/identifier for the lights (lamps) used to deliver public lighting services.</t>
  </si>
  <si>
    <t>Free text - must match descriptors used in data category 05 - service performance</t>
  </si>
  <si>
    <t xml:space="preserve">Average frequency of cutting cycle </t>
  </si>
  <si>
    <t>Cutting cycle</t>
  </si>
  <si>
    <t>The average planned number of years (including fractions of years) between which cyclic vegetation maintenance is performed within vegetation management zones.</t>
  </si>
  <si>
    <t>Data category 03: Network metrics</t>
  </si>
  <si>
    <t>Public lighting</t>
  </si>
  <si>
    <t>Asset age profile</t>
  </si>
  <si>
    <t>Non network assets</t>
  </si>
  <si>
    <t>Length data</t>
  </si>
  <si>
    <t>Capacity data</t>
  </si>
  <si>
    <t>Network assets</t>
  </si>
  <si>
    <t>Terrain factors</t>
  </si>
  <si>
    <t>EB3.5.3</t>
  </si>
  <si>
    <t>EB3.5.1.1</t>
  </si>
  <si>
    <t>EB3.5.1.2</t>
  </si>
  <si>
    <t>EB3.7.3</t>
  </si>
  <si>
    <t>EB3.5.1.3</t>
  </si>
  <si>
    <t>EB3.5.1.4</t>
  </si>
  <si>
    <t>EB3.5.2</t>
  </si>
  <si>
    <t>EB3.3.4</t>
  </si>
  <si>
    <t>EB3.7.2</t>
  </si>
  <si>
    <t>CA4.1.1</t>
  </si>
  <si>
    <t>CA4.2.1</t>
  </si>
  <si>
    <t>ARR4.1.4</t>
  </si>
  <si>
    <t>CA2.6.2</t>
  </si>
  <si>
    <t>CA2.6.3</t>
  </si>
  <si>
    <t>ARR3.6.8</t>
  </si>
  <si>
    <t>CA2.2.2</t>
  </si>
  <si>
    <t>EB3.7.2 &amp; CA2.7.1</t>
  </si>
  <si>
    <t>Number</t>
  </si>
  <si>
    <t>Poles By: Highest Operating Voltage; Material Type</t>
  </si>
  <si>
    <t>km</t>
  </si>
  <si>
    <t>&lt;Business specified category 1&gt;</t>
  </si>
  <si>
    <t>&lt;Business specified category 2&gt;</t>
  </si>
  <si>
    <t>&lt;Business specified category 3&gt;</t>
  </si>
  <si>
    <t>&lt;Business specified category 4&gt;</t>
  </si>
  <si>
    <t>&lt;Business specified category 5&gt;</t>
  </si>
  <si>
    <t>&lt;additional rows allowed&gt;</t>
  </si>
  <si>
    <t>The transformer capacity involved in the final level of transformation, stepping down the voltage used in the distribution lines to the level used by the customer. It does not include intermediate transformation capacity (e.g. 132 kV or 66 kV to the 22 kV or 11 kV distribution level). The capacity measure is the normal nameplate continuous capacity / rating (including forced cooling and other factors used to improve capacity). 
This measure includes Cold Spare Capacity of Distribution Transformers and excludes the capacity of all zone substation transformers, voltage transformers (potential transformers) and current transformers.</t>
  </si>
  <si>
    <t>Data requirements</t>
  </si>
  <si>
    <t>Change</t>
  </si>
  <si>
    <t>Rationale</t>
  </si>
  <si>
    <t>Concepts and terms</t>
  </si>
  <si>
    <t>Safety incidents</t>
  </si>
  <si>
    <t>MAJOR SAFETY INCIDENTS</t>
  </si>
  <si>
    <t>Number of persons affected</t>
  </si>
  <si>
    <t>dd/mm/yyyy hh:mm</t>
  </si>
  <si>
    <t>&lt;free text&gt;</t>
  </si>
  <si>
    <t>NEW</t>
  </si>
  <si>
    <t>SAFETY INCIDENTS (EXCLUDING MAJOR SAFETY INCIDENTS)</t>
  </si>
  <si>
    <t>Safety</t>
  </si>
  <si>
    <t>Major safety incidents</t>
  </si>
  <si>
    <t>Workers or members of the public that are directly impacted by the incident, where the impact meets the criteria used to define the safety incident.</t>
  </si>
  <si>
    <t>Safety incident reporting</t>
  </si>
  <si>
    <t>Data required to support new performance reporting analysis.</t>
  </si>
  <si>
    <t>Date and Time</t>
  </si>
  <si>
    <t>Description</t>
  </si>
  <si>
    <t>Free text, enabling incidents to be classified by cause or other meaningful indicator</t>
  </si>
  <si>
    <t>Table restructured to clarify reporting requirements; separating out the total MVA for transformers (assets in Commission) from the transformer MVA replaced or disposed of.</t>
  </si>
  <si>
    <t>Previous RIN table needed clarification.</t>
  </si>
  <si>
    <t>Route line length - Urban and CBD</t>
  </si>
  <si>
    <t>Route line length - Rural</t>
  </si>
  <si>
    <t>Total length of maintenance spans - Urban and CBD</t>
  </si>
  <si>
    <t>Total length of maintenance spans - Rural</t>
  </si>
  <si>
    <t>Assurance standard - Non-Financial data</t>
  </si>
  <si>
    <t>ASAE3000</t>
  </si>
  <si>
    <t>Circuit length</t>
  </si>
  <si>
    <t>A meter used at a multi phase connection, where electricity is supplied through more than one conductor.</t>
  </si>
  <si>
    <t xml:space="preserve">Single phase meters </t>
  </si>
  <si>
    <t xml:space="preserve">Multi phase meters </t>
  </si>
  <si>
    <t xml:space="preserve">Current transformer connected meters </t>
  </si>
  <si>
    <t xml:space="preserve">Direct connect meters </t>
  </si>
  <si>
    <t>A meter connected to the network without current or voltage transformers.</t>
  </si>
  <si>
    <t>Free text, must align with previous years descriptors, or changes explained</t>
  </si>
  <si>
    <t xml:space="preserve">TRANSFORMERS </t>
  </si>
  <si>
    <t>Capacity</t>
  </si>
  <si>
    <t>Asset lives</t>
  </si>
  <si>
    <t>Data from asset age profile can be used instead.</t>
  </si>
  <si>
    <t>Data requirement removed</t>
  </si>
  <si>
    <t>Cars are motor vehicles other than those that comply with the definition of Light commercial vehicle, Heavy commercial vehicle, Elevated work platform (LCV), or Elevated work platform (HCV).</t>
  </si>
  <si>
    <t>CBD feeder</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</si>
  <si>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</si>
  <si>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Feeder ID</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</si>
  <si>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</si>
  <si>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Long rural feeder</t>
  </si>
  <si>
    <t>A feeder with a total feeder route length greater than 200 km, which is not a CBD feeder or urban feeder.</t>
  </si>
  <si>
    <t>Urban feeder</t>
  </si>
  <si>
    <t>Short rural feeder</t>
  </si>
  <si>
    <t>Includes assets that provide a physical link and associated assets between the distribution network and a customer’s premises. It excludes any pole mounted assets and meters that are included in any other asset group.</t>
  </si>
  <si>
    <t>A feeder with a total feeder route length less than 200 km, which is not a CBD feeder or urban feeder.</t>
  </si>
  <si>
    <t>Non network assets - volume</t>
  </si>
  <si>
    <t>NULL is valid</t>
  </si>
  <si>
    <t>Light type - Business defined type</t>
  </si>
  <si>
    <t>Tariff categories - Business defined categories</t>
  </si>
  <si>
    <t>Assets currently in commission</t>
  </si>
  <si>
    <t xml:space="preserve">Urban feeder </t>
  </si>
  <si>
    <t xml:space="preserve">Long rural feeder </t>
  </si>
  <si>
    <t>quantity by year</t>
  </si>
  <si>
    <t>Other by: Business specified categories</t>
  </si>
  <si>
    <t>Whole number</t>
  </si>
  <si>
    <t>OVERHEAD CONDUCTORS BY: CONDUCTOR LENGTH BY FEEDER TYPE</t>
  </si>
  <si>
    <t>Feeder ID - Business defined ID</t>
  </si>
  <si>
    <t>Description of the services area of the feeder - Business defined description</t>
  </si>
  <si>
    <t>Feeder classification - Businesses selection</t>
  </si>
  <si>
    <t>Valid responses are only: CBD / Urban / Short rural / Long rural</t>
  </si>
  <si>
    <t>Tasnetworks valid responses are only: CBD / critical infrastructure / high density commercial /high density rural / low density rural</t>
  </si>
  <si>
    <t>Length data - Selected asset characteristics</t>
  </si>
  <si>
    <t>Selected asset characteristics - Capacity data</t>
  </si>
  <si>
    <t>NULL Valid</t>
  </si>
  <si>
    <t>Standard control services</t>
  </si>
  <si>
    <t>Alternative control services</t>
  </si>
  <si>
    <t>Network services</t>
  </si>
  <si>
    <t>Terrain</t>
  </si>
  <si>
    <t>date/time format dd/mm/yyyy hh:mm</t>
  </si>
  <si>
    <t>Date and time of incident</t>
  </si>
  <si>
    <t>Description of incident</t>
  </si>
  <si>
    <t xml:space="preserve">Short rural feeder </t>
  </si>
  <si>
    <t>Asset Replacements</t>
  </si>
  <si>
    <t>"Staffing and Terrain" tab renamed to "Terrain"</t>
  </si>
  <si>
    <t>IT &amp; COMMUNICATIONS</t>
  </si>
  <si>
    <t>Manually read accumulation meter.</t>
  </si>
  <si>
    <t>Incidents that have occurred on the NSP's network that resulted in loss of life, permanent disability, permanent life changing injuries, or life threatening injuries to workers or members of the public.</t>
  </si>
  <si>
    <t>Inspection and maintenance cycles</t>
  </si>
  <si>
    <t>Inspection cycle</t>
  </si>
  <si>
    <t>Maintenance cycle</t>
  </si>
  <si>
    <t>Replaces CA2.8.1</t>
  </si>
  <si>
    <t>"Age" tab renamed to "Asset metrics"</t>
  </si>
  <si>
    <t>Table CA2.8.1 has been replaced by a more concise collection of asset maintenance and inspection cycle data, aligned with asset categories used to report asset replacements and asset age.</t>
  </si>
  <si>
    <t>Transformer capacity</t>
  </si>
  <si>
    <t>Transformer capacity disposed</t>
  </si>
  <si>
    <t>Asset disposal</t>
  </si>
  <si>
    <t>Assets in Commission</t>
  </si>
  <si>
    <t>Route Line Length areas with Standard Vehicle Access are serviced through made roads, gravel roads and open paddocks (including gated and fenced paddocks). An area with no Standard Vehicle Access would not be accessible by a two wheel drive vehicle.</t>
  </si>
  <si>
    <t>CA2.7.1/EB3.7.3</t>
  </si>
  <si>
    <t>Asset replacements</t>
  </si>
  <si>
    <t>Average number of defects per vegetation maintenance span</t>
  </si>
  <si>
    <t xml:space="preserve"> 1900-01…</t>
  </si>
  <si>
    <t>SERVICE AREA FACTORS</t>
  </si>
  <si>
    <t>TERRAIN FACTORS - MAINTENANCE SPANS</t>
  </si>
  <si>
    <t xml:space="preserve">Pole top structures </t>
  </si>
  <si>
    <t>Staked wooden poles</t>
  </si>
  <si>
    <t xml:space="preserve">Overhead conductors </t>
  </si>
  <si>
    <t xml:space="preserve">Underground cables </t>
  </si>
  <si>
    <t xml:space="preserve">Transformers </t>
  </si>
  <si>
    <t xml:space="preserve">Switchgear </t>
  </si>
  <si>
    <t xml:space="preserve">SCADA, network control and protection systems </t>
  </si>
  <si>
    <t>TOTAL URBAN AND CBD</t>
  </si>
  <si>
    <t>TOTAL RURAL</t>
  </si>
  <si>
    <t>OTHER</t>
  </si>
  <si>
    <t>Asset metrics</t>
  </si>
  <si>
    <t>Other assets with long lives</t>
  </si>
  <si>
    <t>Other assets with short lives</t>
  </si>
  <si>
    <t>Other assets - Business specified categories</t>
  </si>
  <si>
    <t>Meter Type 1-3</t>
  </si>
  <si>
    <t>Switchgear</t>
  </si>
  <si>
    <t>Defects (vegetation)</t>
  </si>
  <si>
    <t>Meter type 1-3</t>
  </si>
  <si>
    <t>Major road</t>
  </si>
  <si>
    <t>Minor road</t>
  </si>
  <si>
    <t>Zone substation</t>
  </si>
  <si>
    <t>Meter population</t>
  </si>
  <si>
    <t>Non-network assets</t>
  </si>
  <si>
    <t>Staking wooden poles</t>
  </si>
  <si>
    <t>A meter is a device complying with Australian Standards which measures and records the production or consumption of electrical energy. Meter types 1-7 must be consistent with the requirements in Schedule 7.4 of NER.</t>
  </si>
  <si>
    <t>Public lighting assets</t>
  </si>
  <si>
    <t>Public lighting - light type</t>
  </si>
  <si>
    <t>SCADA and Network Control and Protection systems</t>
  </si>
  <si>
    <t>Car</t>
  </si>
  <si>
    <t>Asset ID/Feeder ID</t>
  </si>
  <si>
    <t>Meter</t>
  </si>
  <si>
    <t>Cold spare capacity</t>
  </si>
  <si>
    <t>Feeder service area description</t>
  </si>
  <si>
    <t>Public Lighting Services</t>
  </si>
  <si>
    <t>Single phase meter</t>
  </si>
  <si>
    <t>Multi phase meter</t>
  </si>
  <si>
    <t>Current transformer connected meter</t>
  </si>
  <si>
    <t>Direct connect meter</t>
  </si>
  <si>
    <t>Distribution other - transformer capacity owned by utility</t>
  </si>
  <si>
    <t>Includes, for example, 66 kV or 33 kV to 22 kV or 11 kV where there will be a second step transformation before reaching the distribution voltage.</t>
  </si>
  <si>
    <t>Where a second step transformation is applied before reaching the distribution voltage. For example 66 kV or 33 kV to 22 kV or 11 kV where there has already been a step of transformation above this at higher voltages within DNSP’s system.</t>
  </si>
  <si>
    <t>The approximate total number of urban and rural maintenance spans in the Hot Humid Summer and Warm Humid Summer regions as defined by the Australian Bureau of Meteorology Australian Climatic Zones map (based on temperature and humidity).</t>
  </si>
  <si>
    <t>Remotely read interval meter with communications functionality. It must meet the minimum services specification for type 4 meters set out in schedule 7.5 of the NER.</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</si>
  <si>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</si>
  <si>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A complete electric light unit.</t>
  </si>
  <si>
    <t>Assets with expected asset lives greater than or equal to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of ten years or greater.</t>
  </si>
  <si>
    <t>Assets with expected asset lives less than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less than 10 years.</t>
  </si>
  <si>
    <t>For overhead network, estimated typical or weighted average capacities for each of the listed voltage classes under normal circumstances taking account of limits imposed by thermal or by voltage drop considerations as relevant.</t>
  </si>
  <si>
    <t>For underground network, estimated typical or weighted average capacities for each of the listed voltage classes under normal circumstances taking account of limits imposed by thermal or by voltage drop considerations as relevant.</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</si>
  <si>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</si>
  <si>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The number of Maintenance Spans in high bushfire risk areas as classified by a person or organisation with appropriate expertise on fire risk. This includes but is not limited to:
(a)  the NSP’s jurisdictional fire authority
(b)  local councils
(c)  insurance companies
(d)  NSP’s consultants
(e)  local fire experts.</t>
  </si>
  <si>
    <t>A feeder which is not a CBD feeder and has a 3-year average maximum demand, over the 3 year average feeder route length, greater than 0.3 MVA/km.</t>
  </si>
  <si>
    <t>Luminaire</t>
  </si>
  <si>
    <t>Column</t>
  </si>
  <si>
    <t>Pole top structure</t>
  </si>
  <si>
    <t>Overhead conductor</t>
  </si>
  <si>
    <t>Transformer</t>
  </si>
  <si>
    <t>Distribution substation</t>
  </si>
  <si>
    <t>Pole</t>
  </si>
  <si>
    <t>High voltage meter.</t>
  </si>
  <si>
    <t>Include luminaires, brackets, lamps and dedicated public lighting poles (not poles that deliver network services).</t>
  </si>
  <si>
    <t>Road on which the visual requirements of motorists are dominant (e.g. traffic routes). Typically the responsibility of a state or territory road authority.</t>
  </si>
  <si>
    <t>Road on which the visual requirements of pedestrians are dominant (e.g. local roads and lighting that is applicable to areas other than roads outdoor public areas, e.g. outdoor shopping). Typically the responsibility of a local Government authority.</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</si>
  <si>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</si>
  <si>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</si>
  <si>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Underground asset (cable)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</si>
  <si>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</si>
  <si>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</si>
  <si>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An asset with the primary function of distributing power, above ground, within the distribution network. It excludes any pole mounted assets that are included in any other asset group.</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</si>
  <si>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</si>
  <si>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</si>
  <si>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</si>
  <si>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Device</t>
  </si>
  <si>
    <t>Hardware devices that access services made available by a server. May include desktop computers, laptops, tablets and thin client interfaces and handheld end user computing devices including smart phones, tablets and laptops.</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</si>
  <si>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</si>
  <si>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(LCV) are Motor Vehicles that have permanently attached elevating work platforms that are not Elevated work platforms (HCV).</t>
  </si>
  <si>
    <t>Motor Vehicles that have permanently attached elevating work platforms that would be HCVs but for the exclusion of elevated work platforms from the definition of HCV.</t>
  </si>
  <si>
    <t>Asset replacement</t>
  </si>
  <si>
    <t xml:space="preserve">Circuit length is calculated from the route length (measured in kilometres) of lines in service (the total length of feeders including all spurs), where each SWER line, single-phase line, and three-phase line counts as one line. A double circuit line counts as twice the length. The length does not take into account vertical components such as sag. </t>
  </si>
  <si>
    <t>The unique code or feeder identifier that the NSP uses internally to identify the feeder.</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</si>
  <si>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</si>
  <si>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The replacement of an asset with its modern equivalent where the asset has reached the end of its economic life.</t>
  </si>
  <si>
    <t>The capacity of spare transformers owned by NSP but not currently in use. Cold Spare Capacity incorporates both spare capacity and cold capacity. Cold capacity is equipment which is already on site, with connections already in place so that the device can be brought into service merely by switching operations but which is not normally load carrying. Spare capacity also includes spare assets, on site, or in the store, where physical movement and / or making of connections would require manual intervention at the site of use.</t>
  </si>
  <si>
    <t>Vegetation maintenance span</t>
  </si>
  <si>
    <t>A span within the NSP’s network that is subject to active vegetation management practices in the relevant year. Active vegetation management practices do not include inspection of vegetation maintenance spans.</t>
  </si>
  <si>
    <t>Any recorded incidence of noncompliance with a NSP’s vegetation clearance standard. This also includes vegetation outside a NSP’s standard clearance zone that is recognised as hazardous vegetation and which would normally be reported as requiring management under the NSP's inspection practices.</t>
  </si>
  <si>
    <t>The estimated average number of trees within the NSP’s vegetation Maintenance Spans. This includes only trees that require active vegetation management to meet its vegetation management obligations. This excludes trees that only require Inspections and no other vegetation management activities required to comply with the NSP’s vegetation obligations.</t>
  </si>
  <si>
    <t>The total count of spans in the network in the relevant year. If NSP records towers rather than spans, the number of spans is the number of towers less one.</t>
  </si>
  <si>
    <t>Safety incident (excluding major safety incident)</t>
  </si>
  <si>
    <t>An incident that has occurred on the NSP's network that does not meet the criteria for a major safety incident, but lead to a worker or member of the public (a) being admitted as an in-patient in a hospital, and/or (b) receiving treatment from a registered healthcare practitioner and being unable to attend work for a full shift or more (not including the shift during which the incident occurred).</t>
  </si>
  <si>
    <t>Selected Asset Characteristics - Capacity Data
(CA 2.2.2)</t>
  </si>
  <si>
    <t>Service area factors - route line length (EB3.7.3 and CA2.7.1)</t>
  </si>
  <si>
    <t>Terrain factors - frequency of cutting cycle; number of vegetation maintenance spans; average number of trees per maintenance span (EB3.7.3 and CA2.7.1)</t>
  </si>
  <si>
    <t>Age by maintenance asset category (CA2.8.1)</t>
  </si>
  <si>
    <t>Inspection and maintenance cycles (CA2.8.1)</t>
  </si>
  <si>
    <t>Age</t>
  </si>
  <si>
    <t>Asset age profile - economic life (mean and standard deviation) (CA5.2.1)</t>
  </si>
  <si>
    <t>Average Staffing Levels (CA2.11.1)</t>
  </si>
  <si>
    <t>Staffing and Terrain</t>
  </si>
  <si>
    <t>Average Staffing Levels - Descriptor Metrics (CA2.11.2)</t>
  </si>
  <si>
    <t>IT &amp; Communications</t>
  </si>
  <si>
    <t>Non-Network Assets - Volume</t>
  </si>
  <si>
    <t>Staffing data requirements removed from this tab</t>
  </si>
  <si>
    <t xml:space="preserve">Data requirements added to Workbook 03 (moved from Workbook 02) and expanded in scope. </t>
  </si>
  <si>
    <t>Total data can be derived from disaggregated data.</t>
  </si>
  <si>
    <t>Data requirement was duplicated.</t>
  </si>
  <si>
    <t>Data no longer required.</t>
  </si>
  <si>
    <t>Staffing data has been removed from this tab.</t>
  </si>
  <si>
    <t>Data not required as advised by capex team.</t>
  </si>
  <si>
    <t>Age data had been removed from this tab.</t>
  </si>
  <si>
    <t>March 2022 Term</t>
  </si>
  <si>
    <t>March 2022 Definition</t>
  </si>
  <si>
    <t>January 2023 Term</t>
  </si>
  <si>
    <t>January 2023 Definition</t>
  </si>
  <si>
    <t>Change made</t>
  </si>
  <si>
    <t>Definitions and terms</t>
  </si>
  <si>
    <t>A CBD feeder is a feeder supplying predominantly commercial or high-rise buildings, supplied by a predominantly underground distribution network containing significant interconnection and redundancy when compared to urban areas.</t>
  </si>
  <si>
    <t>An urban feeder is a feeder, which is not a CBD feeder, with actual Maximum Demand over the reporting period per total feeder route length greater than 0.3 MVA/km.</t>
  </si>
  <si>
    <t>Short Rural</t>
  </si>
  <si>
    <t>A short rural areas feeder is a feeder which is not a CBD or urban feeder with a total feeder route length less than 200 km.</t>
  </si>
  <si>
    <t>Long Rural</t>
  </si>
  <si>
    <t>A long rural feeder is a feeder which is not a CBD or urban feeder with a total feeder route length greater than 200 km.</t>
  </si>
  <si>
    <t>Term and definition updated</t>
  </si>
  <si>
    <t xml:space="preserve">Consistency between workbooks and increased clarity of definition. </t>
  </si>
  <si>
    <t>Public Lighting Services are the repair, replacement and maintenance of public lighting whether owned by DNSP or by another party. This includes alteration and relocation of existing public lighting assets and the provision of new public lighting assets. Public lighting assets include luminaires, brackets, lamps and dedicated public lighting poles (not poles that deliver Network Services).</t>
  </si>
  <si>
    <t>Light type /Lamp type</t>
  </si>
  <si>
    <t>The DNSP's tariffs which relate to the charging for public lighting services.</t>
  </si>
  <si>
    <t xml:space="preserve">Remotely read interval meter with communications functionality that is: designed to transmit metering data to a remote location for data collection; and does not, at any time, require the presence of a person at, or near, the meter for the purposes of data collection or data verification (whether this occurs manually as a walk-by reading or through the use of a vehicle as a close proximity drive-by reading), including, but not limited to, an interval meter that transmits metering data via direct dialup, satellite, the internet, general packet radio service, power line carrier, or any other equivalent technology. </t>
  </si>
  <si>
    <t>Manually read accumulation meter which measures and records electrical energy in periods in excess of a trading interval.</t>
  </si>
  <si>
    <t xml:space="preserve">Direct connect meter  </t>
  </si>
  <si>
    <t>TBC</t>
  </si>
  <si>
    <t>Staked pole replaced with new pole</t>
  </si>
  <si>
    <t>A previously staked wooden pole that is replaced by a new pole of any material.</t>
  </si>
  <si>
    <t>Underground  cables</t>
  </si>
  <si>
    <r>
      <t xml:space="preserve">These assets have the primary function of distributing power, below ground, within the distribution </t>
    </r>
    <r>
      <rPr>
        <i/>
        <sz val="11"/>
        <rFont val="Calibri"/>
        <family val="2"/>
        <scheme val="minor"/>
      </rPr>
      <t>network</t>
    </r>
    <r>
      <rPr>
        <sz val="11"/>
        <rFont val="Calibri"/>
        <family val="2"/>
        <scheme val="minor"/>
      </rPr>
      <t>. This includes cable ends, joints, terminations and associated hardware and equipment (e.g. surge diverters, etc.), cable tunnels, ducts, pipes, pits and pillars. It excludes any pole mounted assets that are included in any other asset group. .</t>
    </r>
  </si>
  <si>
    <t xml:space="preserve">These are assets used to control, protect and isolate segments of the network This includes disconnect switches, fuses, circuit breakers, links, reclosers, sectionalisers, ring main units, oil insulated fuses etc. </t>
  </si>
  <si>
    <t xml:space="preserve">SCADA and Network Control  and Protection systems </t>
  </si>
  <si>
    <t>Replacement expenditure associated with SCADA and network control hardware, software and associated IT systems. Includes replacement of protection and control systems and communication systems. This excludes all costs associated with SCADA and Network Control Expenditure that exist within gateway devices (routers, bridges etc.) at corporate offices. Protection systems has the meaning prescribed in the National Electricity Rules</t>
  </si>
  <si>
    <t>Assets not included in other categories</t>
  </si>
  <si>
    <t>IT &amp; Communications- Number of devices</t>
  </si>
  <si>
    <t xml:space="preserve">The number of client devices used to provide standard control services scaled for standard control services use (i.e. a device used 50% of the time for standard control services work equals 0.5 devices). Client Devices are hardware devices that accesses services made available by a server and may include desktop computers, laptops, tablets and thin client interfaces and handheld end user computing devices including smart phones, tablets and laptops.
</t>
  </si>
  <si>
    <t xml:space="preserve">Circuit length is calculated from the route length (measured in kilometres) of lines in service (the total length of feeders including all spurs), where each SWER line, single-phase line, and three-phase line counts as one line. A double circuit line counts as two lines. The length does not take into account vertical components such as sag. </t>
  </si>
  <si>
    <t>Feeder ID/Name</t>
  </si>
  <si>
    <t>The unique code or feeder identifier that the DNSP uses internally.</t>
  </si>
  <si>
    <t>Description of the service area of the feeder</t>
  </si>
  <si>
    <t>Feeder Classification</t>
  </si>
  <si>
    <t>Overhead conductors by conductor length by feeder type</t>
  </si>
  <si>
    <t>overhead conductors by conductor length material type</t>
  </si>
  <si>
    <t>In the context of capex and opex data, and related volume/ non-financial variables, refers to costs and works on a CBD feeder and all assets downstream of that feeder.</t>
  </si>
  <si>
    <t>In the context of capex and opex data, and related volume/ non-financial variables, refers to costs and works on an urban feeder and all assets downstream of that feeder.</t>
  </si>
  <si>
    <t>In the context of capex and opex data, and related volume/ non-financial variables, refers to costs and works on a Short rural feeder and all assets downstream of that feeder.</t>
  </si>
  <si>
    <t>In the context of capex and opex data, and related volume/ non-financial variables, refers to costs and works on a Long rural feeder and all assets downstream of that feeder.</t>
  </si>
  <si>
    <t xml:space="preserve">Estimated typical or weighted average capacities for each of the listed voltage classes under normal circumstances taking account of limits imposed by thermal or by voltage drop considerations as relevant. </t>
  </si>
  <si>
    <t>Total MVA Replaced</t>
  </si>
  <si>
    <t>Aggregate MVA of transformers that replaced existing transformers</t>
  </si>
  <si>
    <t>Total MVA Disposed of</t>
  </si>
  <si>
    <t xml:space="preserve">Aggregate MVA of replaced transformers </t>
  </si>
  <si>
    <t>Economic life</t>
  </si>
  <si>
    <t xml:space="preserve">An asset’s economic life is the estimated period after installation of the new asset during which the asset will be capable of delivering the same effective service as it could at its installation date. 
The period of effective service needs to consider the life cycle costs between keeping the asset in commission and replacing it with its modern equivalent.
Life cycle costs of the asset include those associated with the design, implementation, operations, maintenance, renewal and rehabilitation, depreciation and cost of finance.  </t>
  </si>
  <si>
    <t>Overhead and underground distribution substations. This includes ground mounted substations and pole mounted substations. This does not include zone substations.</t>
  </si>
  <si>
    <t>Assets greater than 33kV used to conduct electricity from one point to another above ground. These include poles, pole-top structures and overhead conductors. This does not include pole top substations and transformers.</t>
  </si>
  <si>
    <t>Assets greater than 33 kV used to conduct electricity from one point to another below ground. This includes cables, cable joints and other assets used to connect the underground network to the overhead system. This does not include underground substations and transformers.</t>
  </si>
  <si>
    <t>Sites housing transformers involved in transforming power from high voltage input supply - either directly from a TNSP or from DNSP’s own higher voltage lines - to distribution level voltages (e.g. 66 kV to 22 kV). This transformation can involve one step or multiple steps.</t>
  </si>
  <si>
    <t>An electricity meter is a device that measures the amount of electric energy consumed by a residence, business, or an electrically powered device.</t>
  </si>
  <si>
    <t>"Other" assets with long lives</t>
  </si>
  <si>
    <t>Assets with expected asset lives greater than or equal to 10 years that are not: Overhead Distribution Assets (Wires And Poles); Underground Distribution Assets (Cables); Distribution Substations Including Transformers; Zone Substations And Transformers; Easements; Meters</t>
  </si>
  <si>
    <t>"Other" assets with short lives</t>
  </si>
  <si>
    <t>Assets with expected asset lives less than 10 years that are not: Overhead Distribution Assets (Wires And Poles); Underground Distribution Assets (Cables); Distribution Substations Including Transformers; Zone Substations And Transformers; Easements; Meters.</t>
  </si>
  <si>
    <t>Pole top, overhead line &amp; service line maintenance</t>
  </si>
  <si>
    <t>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Includes: Pole tops and overhead lines maintenance –all direct costs (labour, material, contract, motor vehicle); insulation washing; bird covers and spreaders; maintenance of all pole and conductor hardware and surge diverters not on substation poles. One pole top job will include all the maintenance activity carried out in one work session. 
Services maintenance –all direct costs (labour, material, contract, motor vehicle); removing, inspecting, testing and re-installation of overhead or underground services and associated equipment; service maintenance including attending to customer complaints not covered by Emergency Response category.
Excludes: Pole tops and overhead lines maintenance –Pole Inspection and Treatment; vegetation control; pole replacement or staking;  switch maintenance or recall; work on voltage complaints or television and radio interference - investigation &amp; solution not  involving capex; replacement of hardware on a pole which is being changed; the replacement of existing conductor other than minor works to ensure continuity and reliability of supply (major replacements are capex).
Services maintenance  – new connections; removing, inspecting, testing and re-installation of meters and time switches; metering personnel costs; service maintenance on fused junction boxes, joints and terminations; costs to replace any of the above assets with new assets (capex); and underground services installed to replace overhead services in relation to private electricity lines. Excludes vegetation inspection which is captured under Vegetation Management. Excludes poles used solely for providing public lighting services.
Physical measure: Pole tops and overhead lines – Number of pole tops maintained by zone substation; Services – Number of customer premises maintained.</t>
  </si>
  <si>
    <t>Pole tops and overhead lines</t>
  </si>
  <si>
    <t>See definition of 'Pole top, overhead line &amp; service line maintenance' above.</t>
  </si>
  <si>
    <t>Pole inspection and treatment</t>
  </si>
  <si>
    <t>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t>
  </si>
  <si>
    <t>Overhead asset inspection</t>
  </si>
  <si>
    <t>All inspection of network overhead assets. Includes all direct costs (labour, material, contract, motor vehicle); thermal survey programs. 
Physical measure: Route km line patrolled by zone substation</t>
  </si>
  <si>
    <t>Network underground cable maintenance</t>
  </si>
  <si>
    <t>Inspection, testing and maintenance of underground HV distribution and LV cable installations and terminations.
Includes all direct costs (labour, material, contract, motor vehicle); power, supervisory and protection cable maintenance and ancillaries such as conduits, tunnels, manholes, cover slabs, sumps and terminations; cable location inquiries; cable maintenance for all voltages; total lengths of distribution feeder cables emanating from a zone substation.
Excludes underground service cable maintenance (see Pole Top, Overhead Line and Services Maintenance); all cables and major replacements inside a zone substation except feeder cables; cable repairs made as part of an emergency or fault restoration and repair of damage caused by other parties.
Physical measure: Length of cables maintained by zone substation; Number of joints.</t>
  </si>
  <si>
    <t>Non-CBD</t>
  </si>
  <si>
    <t>In the context of capex and opex data, and related volume/ non-financial variables, refers to costs and works on a feeder that is not a CBD feeder and all assets downstream of that feeder.</t>
  </si>
  <si>
    <t>Distribution substation equipment &amp; property maintenance</t>
  </si>
  <si>
    <t>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t>
  </si>
  <si>
    <t>Distribution substation transformers</t>
  </si>
  <si>
    <t>A subset of Distribution Substation Equipment &amp; Property Maintenance. Maintenance of all transformers in distribution substations and associated secondary protection and communication equipment. Includes all direct costs (labour, material, contract, motor vehicle); maintenance of HV to LV transformers; inspecting, testing and maintaining transformer equipment, apparatus and hardware; protection and communication directly associated with the distribution substation. Excludes upgrades and replacements of transformers (capex); maintenance of distribution substation equipment other than transformers under Distribution Substation Equipment &amp; Property Maintenance. Physical measure: Number of installed transformers by distribution substation</t>
  </si>
  <si>
    <t>Zone substation equipment maintenance</t>
  </si>
  <si>
    <t>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t>
  </si>
  <si>
    <t>Zone substation property maintenance</t>
  </si>
  <si>
    <t>Maintenance of site including buildings, fences and cleaning; weed control. Excludes Zone Substation Equipment Maintenance and Zone Substation Transformer Maintenance. Physical measure: Number of zone substation properties maintained</t>
  </si>
  <si>
    <t>Public lighting maintenance</t>
  </si>
  <si>
    <t>The maintenance, repair or inspection of public lighting assets on major roads and minor roads. Includes all direct costs (labour, material, contract, motor vehicle). Physical Measure: Number of public lights serviced by zone substation; Number of kilometres patrolled by zone substation.</t>
  </si>
  <si>
    <t>SCADA &amp; network control maintenance</t>
  </si>
  <si>
    <t>The maintenance of SCADA and network control hardware, software and associated IT and communications systems. Excludes maintenance of Protection Systems.</t>
  </si>
  <si>
    <t>SCADA &amp; network control</t>
  </si>
  <si>
    <t>Protection systems maintenance</t>
  </si>
  <si>
    <t>Protection systems</t>
  </si>
  <si>
    <t>Has the meaning prescribed in the National Electricity Rules.</t>
  </si>
  <si>
    <t>Sub transmission asset maintenance
- for DNSPs with dual function assets</t>
  </si>
  <si>
    <t>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t>
  </si>
  <si>
    <t>Access tracks</t>
  </si>
  <si>
    <t>A path that enables vehicular or foot access to an NSP’s assets. Where applicable this includes associated pavement, drainage, security (e.g. gates, fences) and animal control devices (e.g. cattle grid). For the purposes of this definition DNSP’s must have a responsibility for the maintenance of the access track and the form of tenure, or lack of tenure, over the maintenance access track is not relevant.
Access track maintenance is the cost of activities to maintain an access track, including inspecting, surveying, auditing, altering, reconfiguring costs or vegetation management costs not involving capital expenditure.</t>
  </si>
  <si>
    <t>Maintenance activities/expenditure not defined in another maintenance category.</t>
  </si>
  <si>
    <t>Corporate Overheads</t>
  </si>
  <si>
    <t>Corporate Overheads refer to 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</si>
  <si>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 xml:space="preserve">Network Overheads </t>
  </si>
  <si>
    <t>Network Overheads refer to the provision of network, control and management services that cannot be directly identified with specific operational activity (such as routine maintenance, vegetation management, etc.).
Network Overhead may include the following:
•	management (not directly related to any of the functions listed below)
•	network planning (i.e. system planning)
•	network control and operational switching personnel
•	quality and standards functions including standards &amp; manuals, asset strategy (other than network planning), 
                compliance,  quality of supply, reliability, and network records (e.g. geographical information systems (GIS))
•	project governance and related functions including supervision, procurement, works management, logistics and stores
•	training, OH&amp;S functions, training, network billing and customer service &amp; call centre
•	advertising/marketing
•	demand side management expenditure/ non-network alternatives
•	levies.</t>
  </si>
  <si>
    <t>Executive manager</t>
  </si>
  <si>
    <t>A manager responsible for managing multiple senior managers. NSPs typically may have one or more executive managers in areas such as CEO, HR, Finance &amp; Treasury, Legal, Corporate and Network Operations.</t>
  </si>
  <si>
    <t>Senior manager</t>
  </si>
  <si>
    <t xml:space="preserve">A manager responsible for managing multiple managers who each manage work teams and projects within the organisation </t>
  </si>
  <si>
    <t>Manager</t>
  </si>
  <si>
    <t>A manager responsible for managing up to full project teams of staff</t>
  </si>
  <si>
    <t>Professional</t>
  </si>
  <si>
    <t>Professional workers who do not have a primary role as staff managers. These may include lawyers, accountants, economists etc</t>
  </si>
  <si>
    <t>Semi professional</t>
  </si>
  <si>
    <t>Workers with some specialist training supporting fully trained professionals (e.g. draftsperson, bookkeeper etc).</t>
  </si>
  <si>
    <t>Support staff</t>
  </si>
  <si>
    <t>Non-professional support staff not undertaking field work (e.g. clerical support, secretaries)</t>
  </si>
  <si>
    <t>Intern, junior staff, apprentice</t>
  </si>
  <si>
    <t>Interns, junior staff and apprentices undertaking non field work. All apprentices undertaking or training to undertake field work should be reported under Labour Classification Level - Apprentice</t>
  </si>
  <si>
    <t>Total direct network labour</t>
  </si>
  <si>
    <t>Only includes workers who primarily undertaking field work in their job, such as field tradespeople including workers working in filed depots (e.g. fitters and turners and mechanics working in depots); and apprentices training for work that would primarily be field work (i.e. irrespective of whether most of their current work or training is not undertaken in the field)</t>
  </si>
  <si>
    <t>Skilled electrical worker</t>
  </si>
  <si>
    <t>Fully qualified/trained electrical workers. This will include line workers, cable jointers, electrical technicians and electricians who have completed an apprenticeship.</t>
  </si>
  <si>
    <t>Skilled non electrical worker</t>
  </si>
  <si>
    <t>Skilled non electrical worker employed for their skill set.   Examples are tradesmen who have completed an apprenticeship such as carpenters, mechanic, painters and arborists.</t>
  </si>
  <si>
    <t>Apprentice</t>
  </si>
  <si>
    <t>A field worker employed as part of a government accredited apprenticeship program. This includes all apprentices who will not primarily be working in offices once fully trained (e.g. apprentices training to become electrical workers, fitters and turners, plumbers, painters, mechanics and arborists)</t>
  </si>
  <si>
    <t>Unskilled worker</t>
  </si>
  <si>
    <t>Field workers with limited specialist training. This includes workers who have completed short courses with no other qualifications (e.g. labourer, arborist’s assistant, traffic controller, meter reader)</t>
  </si>
  <si>
    <t>ASL</t>
  </si>
  <si>
    <t>Average Staffing Level. One ASL is one full-time equivalent employees undertaking standard control services work receiving salary or wages (Paid FTE) over the entire year. For avoidance of doubt, one full time employee equating to one FTE over the course of the year( for both standard control services and other work) that spends 50% of their time on standard control services work is 0.5 ASL.</t>
  </si>
  <si>
    <t>The estimated average of the number of trees within DNSP's vegetation Maintenance Spans. This includes only trees that require active vegetation management to meet its vegetation management obligations. This excludes trees that only require Inspections and no other vegetation management activities required to comply with DNSP’s vegetation obligations.</t>
  </si>
  <si>
    <t>Distribution route Line Length that does not have Standard Vehicle Access. Areas with Standard Vehicle Access are serviced through made roads, gravel roads and open paddocks (including gated and fenced paddocks). An area with no Standard Vehicle Access would not be accessible by a two wheel drive vehicle.</t>
  </si>
  <si>
    <t>Term added</t>
  </si>
  <si>
    <t>Term updated</t>
  </si>
  <si>
    <t>Term removed</t>
  </si>
  <si>
    <t>Term was not included in March 2022 version.</t>
  </si>
  <si>
    <t>Definition updated</t>
  </si>
  <si>
    <t>Definition added</t>
  </si>
  <si>
    <t>Definition was not included in March 2022 version.</t>
  </si>
  <si>
    <t>Term split into components</t>
  </si>
  <si>
    <t>Term split into components - see also overhead conductor</t>
  </si>
  <si>
    <t>Term split into components - see overhead conductor; CBD feeder; Urban feeder; Short rural feeder; long rural feeder</t>
  </si>
  <si>
    <t>Term and definition added</t>
  </si>
  <si>
    <t>Term and definition removed</t>
  </si>
  <si>
    <t>Term split into components - also see transformer</t>
  </si>
  <si>
    <t>Term updated - see Urban feeder</t>
  </si>
  <si>
    <t>Safety data requirements has now been developed. These requirements were previously in Workbook 02.</t>
  </si>
  <si>
    <t>Definition and Term were not included in March 2022 version.</t>
  </si>
  <si>
    <t>Data requirement removed.</t>
  </si>
  <si>
    <t>Consistency between workbooks.</t>
  </si>
  <si>
    <t>Term use set out in workbook.</t>
  </si>
  <si>
    <t>Term not used in this Workbook.</t>
  </si>
  <si>
    <t>To provider greater clarity of term.</t>
  </si>
  <si>
    <t>Changes from March 2022 Consultation workbooks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</si>
  <si>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</si>
  <si>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Estimated residual service life</t>
  </si>
  <si>
    <t>The remaining time an asset class is expected to deliver the same effective service as that asset class did at its installation date.</t>
  </si>
  <si>
    <t>Estimated service life of new assets</t>
  </si>
  <si>
    <t>The expected service life of new assets is the estimated period after installation of a new asset during which the asset will be capable of delivering the same effective service as it could at its installation date.</t>
  </si>
  <si>
    <t>Network assets - Volume</t>
  </si>
  <si>
    <t>Meter type 1-3 added</t>
  </si>
  <si>
    <t>Added to cater for all DNSP meter types.</t>
  </si>
  <si>
    <t>NULL invalid if prescribed or business defined row descriptor exists</t>
  </si>
  <si>
    <t>Asset quantity</t>
  </si>
  <si>
    <t>Updated to encompass all NSPs.</t>
  </si>
  <si>
    <t>We will uncompound terms in to simpler terms where appropriate to build our Glossary.</t>
  </si>
  <si>
    <t>Definition removed</t>
  </si>
  <si>
    <t xml:space="preserve">Definition is different for each use of term in workbook but can be inferred by context in workbook. </t>
  </si>
  <si>
    <t>Data requirement has been clarified so term is no longer required.</t>
  </si>
  <si>
    <t>Term split into components - see Circuit length &amp; Underground asset (cable)</t>
  </si>
  <si>
    <t xml:space="preserve">Data requirement aligned with asset categories in table 2.2, and reflecting the changes to the assets  maintained and inspected activities (workbook 02), the inspection and maintenance cycles have be disaggregated. </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</si>
  <si>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</si>
  <si>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rPr>
        <b/>
        <sz val="11"/>
        <color rgb="FF000000"/>
        <rFont val="Calibri"/>
        <family val="2"/>
      </rPr>
      <t>Total feeders</t>
    </r>
    <r>
      <rPr>
        <sz val="11"/>
        <color rgb="FF000000"/>
        <rFont val="Calibri"/>
        <family val="2"/>
      </rPr>
      <t xml:space="preserve"> = CBD feeders + Urban feeders + Short rural feeders + Long rural feeders</t>
    </r>
  </si>
  <si>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</si>
  <si>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 xml:space="preserve">Overhead conductors by feeder type </t>
  </si>
  <si>
    <t>Underground cables by cable length by feeder type</t>
  </si>
  <si>
    <t>Total (in commission + replacements)</t>
  </si>
  <si>
    <t>&lt;Business defined light type 1&gt;</t>
  </si>
  <si>
    <t>&lt;Business defined light type 2&gt;</t>
  </si>
  <si>
    <t>&lt;Business defined light type 3&gt;</t>
  </si>
  <si>
    <t>&lt;Business defined light type 4&gt;</t>
  </si>
  <si>
    <t>&lt;Business defined light type 5&gt;</t>
  </si>
  <si>
    <t>&lt;Business defined tariff category 1&gt;</t>
  </si>
  <si>
    <t>&lt;Business defined tariff category 2&gt;</t>
  </si>
  <si>
    <t>&lt;Business defined tariff category 3&gt;</t>
  </si>
  <si>
    <t>&lt;Business defined tariff category 4&gt;</t>
  </si>
  <si>
    <t>&lt;Business defined tariff category 5&gt;</t>
  </si>
  <si>
    <t>Non-network Assets</t>
  </si>
  <si>
    <t>Length data - selected asset characteristics</t>
  </si>
  <si>
    <t>Selected asset characteristics - capacity data</t>
  </si>
  <si>
    <t>Please refer to the "Definitions" tab, cell D58 for comments and clarrifications.</t>
  </si>
  <si>
    <r>
      <t xml:space="preserve">Please check again existing EB3.7.3. There is currently no requirement to report Total </t>
    </r>
    <r>
      <rPr>
        <b/>
        <sz val="11"/>
        <color rgb="FFFF0000"/>
        <rFont val="Calibri"/>
        <family val="2"/>
        <scheme val="minor"/>
      </rPr>
      <t>length</t>
    </r>
    <r>
      <rPr>
        <sz val="11"/>
        <color theme="1"/>
        <rFont val="Calibri"/>
        <family val="2"/>
        <scheme val="minor"/>
      </rPr>
      <t xml:space="preserve"> of maintenance spans in </t>
    </r>
    <r>
      <rPr>
        <b/>
        <sz val="11"/>
        <color rgb="FFFF0000"/>
        <rFont val="Calibri"/>
        <family val="2"/>
        <scheme val="minor"/>
      </rPr>
      <t>km</t>
    </r>
    <r>
      <rPr>
        <sz val="11"/>
        <color theme="1"/>
        <rFont val="Calibri"/>
        <family val="2"/>
        <scheme val="minor"/>
      </rPr>
      <t>. 
TERRAIN FACTORS is currently under EB3.7.2 but there is no requirement for length of maintenance spans. This is likely a new requirement.</t>
    </r>
  </si>
  <si>
    <t>Ok. No changes to the current requirement in EB3.7.3</t>
  </si>
  <si>
    <r>
      <t xml:space="preserve">CA2.7.1/EB3.7.3
</t>
    </r>
    <r>
      <rPr>
        <b/>
        <sz val="11"/>
        <color rgb="FFFF0000"/>
        <rFont val="Calibri"/>
        <family val="2"/>
        <scheme val="minor"/>
      </rPr>
      <t>EB3.7.2?</t>
    </r>
  </si>
  <si>
    <t>Please clarify if this includes both HV and LV lengths?</t>
  </si>
  <si>
    <t>With respect to the existing Overhead and Underground feeder length requirement in AR3.6.8, the reported (HV only) lengths are used to derive the Feeder Classification. In this case, we need confirmation from the AER that what's required in this new template under "Length" tab, table LENGTH OF HIGH VOLTAGE DISTRIBUTION LINES (row 43) is consistent with the DRMG where it means the "3-year average feeder route length".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</si>
</sst>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_-* #,##0_-;\-* #,##0_-;_-* &quot;-&quot;??_-;_-@_-"/>
    <numFmt numFmtId="167" formatCode="_(&quot;$&quot;* #,##0.00_);_(&quot;$&quot;* \(#,##0.00\);_(&quot;$&quot;* &quot;-&quot;??_);_(@_)"/>
  </numFmts>
  <fonts count="43">
    <font>
      <sz val="11"/>
      <color theme="1"/>
      <name val="Calibri"/>
      <family val="2"/>
      <scheme val="minor"/>
    </font>
    <font>
      <sz val="11"/>
      <color theme="1"/>
      <name val="Calibri"/>
      <family val="2"/>
      <scheme val="minor"/>
    </font>
    <font>
      <sz val="11"/>
      <color rgb="FF9C6500"/>
      <name val="Calibri"/>
      <family val="2"/>
      <scheme val="minor"/>
    </font>
    <font>
      <sz val="10"/>
      <color theme="1"/>
      <name val="Calibri"/>
      <family val="2"/>
      <scheme val="minor"/>
    </font>
    <font>
      <sz val="11"/>
      <color rgb="FF000000"/>
      <name val="Calibri"/>
      <family val="2"/>
    </font>
    <font>
      <sz val="14"/>
      <color theme="0"/>
      <name val="Calibri"/>
      <family val="2"/>
      <scheme val="minor"/>
    </font>
    <font>
      <b/>
      <sz val="16"/>
      <color theme="0"/>
      <name val="Calibri"/>
      <family val="2"/>
      <scheme val="minor"/>
    </font>
    <font>
      <sz val="11"/>
      <color rgb="FF000000"/>
      <name val="Arial"/>
      <family val="2"/>
    </font>
    <font>
      <sz val="40"/>
      <color rgb="FF000000"/>
      <name val="Calibri"/>
      <family val="2"/>
    </font>
    <font>
      <sz val="11"/>
      <color theme="1"/>
      <name val="Calibri"/>
      <family val="2"/>
    </font>
    <font>
      <sz val="30"/>
      <color rgb="FF000000"/>
      <name val="Calibri"/>
      <family val="2"/>
    </font>
    <font>
      <sz val="11"/>
      <color theme="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theme="1"/>
      <name val="Calibri"/>
      <family val="2"/>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sz val="8"/>
      <name val="Calibri"/>
      <family val="2"/>
      <scheme val="minor"/>
    </font>
    <font>
      <sz val="11"/>
      <name val="Calibri"/>
      <family val="2"/>
      <scheme val="minor"/>
    </font>
    <font>
      <sz val="28"/>
      <color theme="1"/>
      <name val="Calibri"/>
      <family val="2"/>
      <scheme val="minor"/>
    </font>
    <font>
      <sz val="14"/>
      <color theme="0"/>
      <name val="Calibri"/>
      <family val="2"/>
    </font>
    <font>
      <sz val="10"/>
      <name val="Calibri"/>
      <family val="2"/>
      <scheme val="minor"/>
    </font>
    <font>
      <sz val="10"/>
      <color rgb="FF000000"/>
      <name val="Calibri"/>
      <family val="2"/>
    </font>
    <font>
      <sz val="32"/>
      <color rgb="FF000000"/>
      <name val="Calibri"/>
      <family val="2"/>
    </font>
    <font>
      <sz val="28"/>
      <color rgb="FF000000"/>
      <name val="Calibri"/>
      <family val="2"/>
    </font>
    <font>
      <sz val="11"/>
      <name val="Calibri"/>
      <family val="2"/>
    </font>
    <font>
      <sz val="15"/>
      <name val="Calibri"/>
      <family val="2"/>
      <scheme val="minor"/>
    </font>
    <font>
      <sz val="28"/>
      <color rgb="FF000000"/>
      <name val="Calibri"/>
      <family val="2"/>
      <scheme val="minor"/>
    </font>
    <font>
      <b/>
      <i/>
      <sz val="11"/>
      <color rgb="FF000000"/>
      <name val="Calibri"/>
      <family val="2"/>
      <scheme val="minor"/>
    </font>
    <font>
      <b/>
      <sz val="14"/>
      <color theme="1"/>
      <name val="Calibri"/>
      <family val="2"/>
      <scheme val="minor"/>
    </font>
    <font>
      <b/>
      <sz val="11"/>
      <color rgb="FF000000"/>
      <name val="Calibri"/>
      <family val="2"/>
    </font>
    <font>
      <i/>
      <sz val="10"/>
      <color theme="1"/>
      <name val="Calibri"/>
      <family val="2"/>
      <scheme val="minor"/>
    </font>
    <font>
      <sz val="30"/>
      <color theme="1"/>
      <name val="Calibri"/>
      <family val="2"/>
      <scheme val="minor"/>
    </font>
    <font>
      <i/>
      <sz val="11"/>
      <color theme="1"/>
      <name val="Calibri"/>
      <family val="2"/>
      <scheme val="minor"/>
    </font>
    <font>
      <b/>
      <i/>
      <sz val="11"/>
      <color theme="1"/>
      <name val="Calibri"/>
      <family val="2"/>
      <scheme val="minor"/>
    </font>
    <font>
      <b/>
      <sz val="11"/>
      <color theme="0"/>
      <name val="Calibri"/>
      <family val="2"/>
      <scheme val="minor"/>
    </font>
    <font>
      <i/>
      <sz val="11"/>
      <name val="Calibri"/>
      <family val="2"/>
      <scheme val="minor"/>
    </font>
    <font>
      <b/>
      <sz val="11"/>
      <color rgb="FFFF0000"/>
      <name val="Calibri"/>
      <family val="2"/>
      <scheme val="minor"/>
    </font>
  </fonts>
  <fills count="23">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rgb="FFFFFFFF"/>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E5EFEB"/>
        <bgColor indexed="64"/>
      </patternFill>
    </fill>
    <fill>
      <patternFill patternType="solid">
        <fgColor rgb="FFE2EEE9"/>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5F7F9"/>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s>
  <cellStyleXfs count="11">
    <xf numFmtId="0" fontId="0" fillId="0" borderId="0"/>
    <xf numFmtId="0" fontId="2" fillId="2" borderId="0" applyNumberFormat="0" applyBorder="0" applyAlignment="0" applyProtection="0"/>
    <xf numFmtId="0" fontId="1" fillId="0" borderId="0"/>
    <xf numFmtId="0" fontId="4" fillId="0" borderId="0"/>
    <xf numFmtId="0" fontId="1" fillId="0" borderId="0"/>
    <xf numFmtId="164" fontId="1" fillId="0" borderId="0" applyFont="0" applyFill="0" applyBorder="0" applyAlignment="0" applyProtection="0"/>
    <xf numFmtId="0" fontId="17" fillId="0" borderId="0"/>
    <xf numFmtId="167" fontId="1" fillId="0" borderId="0" applyFont="0" applyFill="0" applyBorder="0" applyAlignment="0" applyProtection="0"/>
    <xf numFmtId="0" fontId="4" fillId="0" borderId="0"/>
    <xf numFmtId="164" fontId="1" fillId="0" borderId="0" applyFont="0" applyFill="0" applyBorder="0" applyAlignment="0" applyProtection="0"/>
    <xf numFmtId="0" fontId="1" fillId="0" borderId="0"/>
  </cellStyleXfs>
  <cellXfs count="377">
    <xf numFmtId="0" fontId="0" fillId="0" borderId="0" xfId="0"/>
    <xf numFmtId="0" fontId="0" fillId="0" borderId="0" xfId="0" applyBorder="1"/>
    <xf numFmtId="0" fontId="1" fillId="3" borderId="0" xfId="2" applyFill="1"/>
    <xf numFmtId="0" fontId="9" fillId="3" borderId="0" xfId="0" applyFont="1" applyFill="1" applyAlignment="1">
      <alignment vertical="center" wrapText="1"/>
    </xf>
    <xf numFmtId="0" fontId="1" fillId="3" borderId="0" xfId="2" applyFill="1" applyAlignment="1">
      <alignment vertical="center"/>
    </xf>
    <xf numFmtId="0" fontId="8" fillId="3" borderId="0" xfId="2" applyFont="1" applyFill="1"/>
    <xf numFmtId="0" fontId="7" fillId="3" borderId="0" xfId="2" applyFont="1" applyFill="1"/>
    <xf numFmtId="0" fontId="7" fillId="0" borderId="0" xfId="2" applyFont="1"/>
    <xf numFmtId="0" fontId="13" fillId="3" borderId="0" xfId="2" applyFont="1" applyFill="1"/>
    <xf numFmtId="0" fontId="14" fillId="3" borderId="0" xfId="2" applyFont="1" applyFill="1"/>
    <xf numFmtId="0" fontId="1" fillId="3" borderId="0" xfId="2" applyFill="1" applyAlignment="1">
      <alignment horizontal="left" vertical="center"/>
    </xf>
    <xf numFmtId="0" fontId="1" fillId="3" borderId="0" xfId="2" applyFill="1" applyAlignment="1">
      <alignment horizontal="left" vertical="center" wrapText="1"/>
    </xf>
    <xf numFmtId="0" fontId="15" fillId="3" borderId="0" xfId="0" applyFont="1" applyFill="1" applyAlignment="1">
      <alignment vertical="center"/>
    </xf>
    <xf numFmtId="0" fontId="0" fillId="6" borderId="0" xfId="0" applyFill="1"/>
    <xf numFmtId="0" fontId="0" fillId="6" borderId="0" xfId="0" applyFill="1" applyAlignment="1">
      <alignment wrapText="1"/>
    </xf>
    <xf numFmtId="0" fontId="0" fillId="3" borderId="0" xfId="0" applyFill="1" applyAlignment="1">
      <alignment vertical="center"/>
    </xf>
    <xf numFmtId="49" fontId="18" fillId="3" borderId="0" xfId="6" applyNumberFormat="1" applyFont="1" applyFill="1" applyAlignment="1">
      <alignment vertical="center" wrapText="1"/>
    </xf>
    <xf numFmtId="0" fontId="0" fillId="3" borderId="0" xfId="0" applyFill="1"/>
    <xf numFmtId="165" fontId="18" fillId="5" borderId="0" xfId="6" applyNumberFormat="1" applyFont="1" applyFill="1" applyAlignment="1">
      <alignment horizontal="center" vertical="center" wrapText="1"/>
    </xf>
    <xf numFmtId="0" fontId="19" fillId="3" borderId="0" xfId="0" applyFont="1" applyFill="1" applyAlignment="1">
      <alignment vertical="center"/>
    </xf>
    <xf numFmtId="0" fontId="12" fillId="3" borderId="0" xfId="0" applyFont="1" applyFill="1"/>
    <xf numFmtId="49" fontId="20" fillId="0" borderId="0" xfId="6" applyNumberFormat="1" applyFont="1" applyAlignment="1">
      <alignment horizontal="center" vertical="center" wrapText="1"/>
    </xf>
    <xf numFmtId="166" fontId="0" fillId="0" borderId="0" xfId="0" applyNumberFormat="1"/>
    <xf numFmtId="0" fontId="0" fillId="3" borderId="14" xfId="0" applyFill="1" applyBorder="1"/>
    <xf numFmtId="0" fontId="0" fillId="3" borderId="8" xfId="0" applyFill="1" applyBorder="1"/>
    <xf numFmtId="0" fontId="1" fillId="3" borderId="8" xfId="2" applyFill="1" applyBorder="1" applyAlignment="1">
      <alignment horizontal="left" vertical="center" wrapText="1"/>
    </xf>
    <xf numFmtId="0" fontId="0" fillId="3" borderId="8" xfId="0" applyFill="1" applyBorder="1" applyAlignment="1">
      <alignment horizontal="center"/>
    </xf>
    <xf numFmtId="0" fontId="0" fillId="3" borderId="12" xfId="0" applyFill="1" applyBorder="1"/>
    <xf numFmtId="0" fontId="0" fillId="3" borderId="0" xfId="0" applyFill="1" applyAlignment="1">
      <alignment horizontal="center"/>
    </xf>
    <xf numFmtId="0" fontId="0" fillId="3" borderId="15" xfId="0" applyFill="1" applyBorder="1"/>
    <xf numFmtId="0" fontId="0" fillId="3" borderId="3" xfId="0" applyFill="1" applyBorder="1"/>
    <xf numFmtId="0" fontId="1" fillId="3" borderId="3" xfId="2" applyFill="1" applyBorder="1" applyAlignment="1">
      <alignment horizontal="left" vertical="center" wrapText="1"/>
    </xf>
    <xf numFmtId="0" fontId="0" fillId="3" borderId="3" xfId="0" applyFill="1" applyBorder="1" applyAlignment="1">
      <alignment horizontal="center"/>
    </xf>
    <xf numFmtId="0" fontId="0" fillId="0" borderId="15" xfId="0" applyBorder="1"/>
    <xf numFmtId="0" fontId="0" fillId="0" borderId="3" xfId="0" applyBorder="1"/>
    <xf numFmtId="0" fontId="0" fillId="3" borderId="10" xfId="0" applyFill="1" applyBorder="1"/>
    <xf numFmtId="0" fontId="0" fillId="3" borderId="7" xfId="0" applyFill="1" applyBorder="1"/>
    <xf numFmtId="0" fontId="0" fillId="3" borderId="7" xfId="0" applyFill="1" applyBorder="1" applyAlignment="1">
      <alignment horizontal="center"/>
    </xf>
    <xf numFmtId="0" fontId="0" fillId="3" borderId="0" xfId="0" applyFill="1" applyBorder="1" applyAlignment="1">
      <alignment horizontal="center"/>
    </xf>
    <xf numFmtId="0" fontId="0" fillId="3" borderId="0" xfId="0" applyFill="1" applyBorder="1"/>
    <xf numFmtId="0" fontId="0" fillId="6" borderId="0" xfId="0" applyFill="1" applyBorder="1" applyAlignment="1">
      <alignment vertical="top" wrapText="1"/>
    </xf>
    <xf numFmtId="0" fontId="0" fillId="6" borderId="0" xfId="0" applyFill="1" applyBorder="1" applyAlignment="1">
      <alignment wrapText="1"/>
    </xf>
    <xf numFmtId="0" fontId="0" fillId="6" borderId="0" xfId="0" applyFill="1" applyBorder="1" applyAlignment="1">
      <alignment horizontal="center" vertical="center" wrapText="1"/>
    </xf>
    <xf numFmtId="0" fontId="12" fillId="3" borderId="0" xfId="0" applyFont="1" applyFill="1" applyAlignment="1">
      <alignment horizontal="center"/>
    </xf>
    <xf numFmtId="0" fontId="13" fillId="8" borderId="0" xfId="3" applyFont="1" applyFill="1" applyBorder="1" applyAlignment="1">
      <alignment vertical="center"/>
    </xf>
    <xf numFmtId="0" fontId="0" fillId="3" borderId="0" xfId="0" applyFill="1" applyAlignment="1">
      <alignment wrapText="1"/>
    </xf>
    <xf numFmtId="0" fontId="6" fillId="3" borderId="0" xfId="0" applyFont="1" applyFill="1" applyAlignment="1">
      <alignment vertical="center" wrapText="1"/>
    </xf>
    <xf numFmtId="49" fontId="20" fillId="3" borderId="0" xfId="6" applyNumberFormat="1" applyFont="1" applyFill="1" applyAlignment="1">
      <alignment horizontal="center" vertical="center" wrapText="1"/>
    </xf>
    <xf numFmtId="166" fontId="0" fillId="3" borderId="0" xfId="0" applyNumberFormat="1" applyFill="1"/>
    <xf numFmtId="0" fontId="1" fillId="3" borderId="0" xfId="2" applyFill="1" applyAlignment="1">
      <alignment horizontal="right" vertical="center"/>
    </xf>
    <xf numFmtId="0" fontId="0" fillId="10" borderId="0" xfId="0" applyFill="1" applyBorder="1"/>
    <xf numFmtId="0" fontId="0" fillId="0" borderId="0" xfId="0"/>
    <xf numFmtId="0" fontId="1" fillId="3" borderId="0" xfId="2" applyFill="1" applyBorder="1" applyAlignment="1">
      <alignment horizontal="left" vertical="center" wrapText="1"/>
    </xf>
    <xf numFmtId="0" fontId="0" fillId="0" borderId="0" xfId="0"/>
    <xf numFmtId="0" fontId="10" fillId="3" borderId="0" xfId="2" applyFont="1" applyFill="1" applyAlignment="1"/>
    <xf numFmtId="0" fontId="16" fillId="3" borderId="0" xfId="0" applyFont="1" applyFill="1" applyAlignment="1">
      <alignment vertical="center"/>
    </xf>
    <xf numFmtId="0" fontId="0" fillId="10" borderId="8" xfId="0" applyFill="1" applyBorder="1"/>
    <xf numFmtId="0" fontId="0" fillId="10" borderId="3" xfId="0" applyFill="1" applyBorder="1"/>
    <xf numFmtId="166" fontId="0" fillId="10" borderId="8" xfId="5" applyNumberFormat="1" applyFont="1" applyFill="1" applyBorder="1"/>
    <xf numFmtId="0" fontId="0" fillId="10" borderId="5" xfId="0" applyFill="1" applyBorder="1"/>
    <xf numFmtId="166" fontId="0" fillId="10" borderId="0" xfId="5" applyNumberFormat="1" applyFont="1" applyFill="1" applyBorder="1"/>
    <xf numFmtId="0" fontId="0" fillId="10" borderId="9" xfId="0" applyFill="1" applyBorder="1"/>
    <xf numFmtId="0" fontId="0" fillId="10" borderId="6" xfId="0" applyFill="1" applyBorder="1"/>
    <xf numFmtId="0" fontId="24" fillId="3" borderId="0" xfId="0" applyFont="1" applyFill="1" applyAlignment="1">
      <alignment vertical="center"/>
    </xf>
    <xf numFmtId="0" fontId="4" fillId="3" borderId="0" xfId="8" applyFill="1" applyAlignment="1">
      <alignment vertical="center"/>
    </xf>
    <xf numFmtId="0" fontId="5" fillId="3" borderId="0" xfId="8" applyFont="1" applyFill="1" applyAlignment="1">
      <alignment horizontal="center" vertical="center"/>
    </xf>
    <xf numFmtId="0" fontId="0" fillId="3" borderId="0" xfId="0" applyFill="1" applyAlignment="1">
      <alignment horizontal="center" vertical="center"/>
    </xf>
    <xf numFmtId="0" fontId="11" fillId="4" borderId="0" xfId="8" applyFont="1" applyFill="1" applyAlignment="1">
      <alignment horizontal="center" vertical="center"/>
    </xf>
    <xf numFmtId="0" fontId="4" fillId="3" borderId="0" xfId="8" applyFill="1" applyAlignment="1">
      <alignment horizontal="center" vertical="center"/>
    </xf>
    <xf numFmtId="0" fontId="11" fillId="3" borderId="0" xfId="8" applyFont="1" applyFill="1" applyAlignment="1">
      <alignment horizontal="center" vertical="center"/>
    </xf>
    <xf numFmtId="0" fontId="26" fillId="12" borderId="0" xfId="8" applyFont="1" applyFill="1" applyAlignment="1">
      <alignment horizontal="left" vertical="center" wrapText="1"/>
    </xf>
    <xf numFmtId="0" fontId="26" fillId="12" borderId="0" xfId="8" applyFont="1" applyFill="1" applyAlignment="1">
      <alignment vertical="center" wrapText="1"/>
    </xf>
    <xf numFmtId="0" fontId="27" fillId="3" borderId="0" xfId="8" applyFont="1" applyFill="1" applyAlignment="1">
      <alignment horizontal="center" vertical="center"/>
    </xf>
    <xf numFmtId="0" fontId="27" fillId="3" borderId="0" xfId="8" applyFont="1" applyFill="1" applyAlignment="1">
      <alignment vertical="center"/>
    </xf>
    <xf numFmtId="0" fontId="27" fillId="3" borderId="0" xfId="8" applyFont="1" applyFill="1" applyAlignment="1">
      <alignment horizontal="left" vertical="center" wrapText="1"/>
    </xf>
    <xf numFmtId="0" fontId="27" fillId="3" borderId="0" xfId="8" applyFont="1" applyFill="1" applyAlignment="1">
      <alignment vertical="center" wrapText="1"/>
    </xf>
    <xf numFmtId="0" fontId="26" fillId="3" borderId="0" xfId="8" applyFont="1" applyFill="1" applyAlignment="1">
      <alignment horizontal="left" vertical="center" wrapText="1"/>
    </xf>
    <xf numFmtId="0" fontId="26" fillId="3" borderId="0" xfId="8" applyFont="1" applyFill="1" applyAlignment="1">
      <alignment vertical="center" wrapText="1"/>
    </xf>
    <xf numFmtId="0" fontId="4" fillId="3" borderId="0" xfId="8" applyFill="1" applyAlignment="1">
      <alignment horizontal="right" vertical="center"/>
    </xf>
    <xf numFmtId="0" fontId="4" fillId="3" borderId="0" xfId="8" applyFill="1" applyAlignment="1">
      <alignment vertical="center" wrapText="1"/>
    </xf>
    <xf numFmtId="0" fontId="0" fillId="6" borderId="0" xfId="0" applyFill="1" applyAlignment="1">
      <alignment vertical="center"/>
    </xf>
    <xf numFmtId="0" fontId="0" fillId="6" borderId="0" xfId="0" applyFill="1" applyAlignment="1">
      <alignment horizontal="center"/>
    </xf>
    <xf numFmtId="0" fontId="2" fillId="6" borderId="0" xfId="1" applyFill="1" applyBorder="1" applyAlignment="1">
      <alignment vertical="center" wrapText="1"/>
    </xf>
    <xf numFmtId="166" fontId="0" fillId="10" borderId="5" xfId="5" applyNumberFormat="1" applyFont="1" applyFill="1" applyBorder="1"/>
    <xf numFmtId="166" fontId="0" fillId="10" borderId="9" xfId="5" applyNumberFormat="1" applyFont="1" applyFill="1" applyBorder="1"/>
    <xf numFmtId="166" fontId="0" fillId="10" borderId="6" xfId="5" applyNumberFormat="1" applyFont="1" applyFill="1" applyBorder="1"/>
    <xf numFmtId="0" fontId="0" fillId="0" borderId="0" xfId="0" applyFill="1" applyBorder="1"/>
    <xf numFmtId="0" fontId="30" fillId="3" borderId="0" xfId="0" applyFont="1" applyFill="1" applyAlignment="1">
      <alignment vertical="center" wrapText="1"/>
    </xf>
    <xf numFmtId="0" fontId="0" fillId="3" borderId="0" xfId="0" applyFill="1" applyBorder="1" applyAlignment="1">
      <alignment wrapText="1"/>
    </xf>
    <xf numFmtId="0" fontId="29" fillId="3" borderId="0" xfId="8" applyFont="1" applyFill="1" applyAlignment="1">
      <alignment vertical="center"/>
    </xf>
    <xf numFmtId="0" fontId="12" fillId="9" borderId="16" xfId="0" applyFont="1" applyFill="1" applyBorder="1" applyAlignment="1">
      <alignment horizontal="center" vertical="center" wrapText="1"/>
    </xf>
    <xf numFmtId="0" fontId="12" fillId="3" borderId="0" xfId="0" applyNumberFormat="1" applyFont="1" applyFill="1" applyAlignment="1"/>
    <xf numFmtId="0" fontId="0" fillId="10" borderId="12" xfId="0" applyFill="1" applyBorder="1" applyAlignment="1">
      <alignment horizontal="left"/>
    </xf>
    <xf numFmtId="0" fontId="0" fillId="3" borderId="8" xfId="0" applyFill="1" applyBorder="1" applyAlignment="1">
      <alignment wrapText="1"/>
    </xf>
    <xf numFmtId="0" fontId="0" fillId="3" borderId="3" xfId="0" applyFill="1" applyBorder="1" applyAlignment="1">
      <alignment wrapText="1"/>
    </xf>
    <xf numFmtId="0" fontId="0" fillId="10" borderId="14" xfId="0" applyFill="1" applyBorder="1"/>
    <xf numFmtId="0" fontId="0" fillId="10" borderId="12" xfId="0" applyFill="1" applyBorder="1"/>
    <xf numFmtId="0" fontId="0" fillId="10" borderId="15" xfId="0" applyFill="1" applyBorder="1"/>
    <xf numFmtId="0" fontId="12" fillId="3" borderId="0" xfId="0" applyFont="1" applyFill="1" applyBorder="1"/>
    <xf numFmtId="0" fontId="12" fillId="0" borderId="0" xfId="0" applyFont="1" applyBorder="1" applyAlignment="1">
      <alignment vertical="center"/>
    </xf>
    <xf numFmtId="166" fontId="0" fillId="3" borderId="0" xfId="5" applyNumberFormat="1" applyFont="1" applyFill="1" applyBorder="1"/>
    <xf numFmtId="0" fontId="12" fillId="3" borderId="0" xfId="0" applyFont="1" applyFill="1" applyBorder="1" applyAlignment="1">
      <alignment vertical="center"/>
    </xf>
    <xf numFmtId="165" fontId="31" fillId="3" borderId="0" xfId="6" applyNumberFormat="1" applyFont="1" applyFill="1" applyAlignment="1">
      <alignment horizontal="right" vertical="center" wrapText="1"/>
    </xf>
    <xf numFmtId="0" fontId="0" fillId="6" borderId="0" xfId="0" applyFill="1" applyBorder="1"/>
    <xf numFmtId="0" fontId="0" fillId="3" borderId="0" xfId="0" applyFill="1" applyBorder="1" applyAlignment="1">
      <alignment horizontal="center" vertical="center"/>
    </xf>
    <xf numFmtId="166" fontId="0" fillId="10" borderId="11" xfId="5" applyNumberFormat="1" applyFont="1" applyFill="1" applyBorder="1"/>
    <xf numFmtId="0" fontId="0" fillId="14" borderId="0" xfId="0" applyFill="1" applyBorder="1"/>
    <xf numFmtId="0" fontId="29" fillId="14" borderId="0" xfId="8" applyFont="1" applyFill="1" applyBorder="1" applyAlignment="1">
      <alignment vertical="center"/>
    </xf>
    <xf numFmtId="0" fontId="0" fillId="14" borderId="0" xfId="0" applyFill="1" applyBorder="1" applyAlignment="1">
      <alignment horizontal="center"/>
    </xf>
    <xf numFmtId="0" fontId="16" fillId="14" borderId="0" xfId="0" applyFont="1" applyFill="1" applyAlignment="1">
      <alignment vertical="center"/>
    </xf>
    <xf numFmtId="0" fontId="9" fillId="3" borderId="0" xfId="0" applyFont="1" applyFill="1"/>
    <xf numFmtId="0" fontId="0" fillId="6" borderId="0" xfId="0" applyFill="1" applyBorder="1" applyAlignment="1">
      <alignment horizontal="center"/>
    </xf>
    <xf numFmtId="0" fontId="0" fillId="11" borderId="5" xfId="0" applyFill="1" applyBorder="1"/>
    <xf numFmtId="0" fontId="0" fillId="11" borderId="9" xfId="0" applyFill="1" applyBorder="1"/>
    <xf numFmtId="0" fontId="0" fillId="11" borderId="6" xfId="0" applyFill="1" applyBorder="1"/>
    <xf numFmtId="166" fontId="0" fillId="3" borderId="0" xfId="0" applyNumberFormat="1" applyFill="1" applyBorder="1"/>
    <xf numFmtId="0" fontId="12" fillId="3" borderId="0" xfId="0" applyFont="1" applyFill="1" applyAlignment="1">
      <alignment vertical="center"/>
    </xf>
    <xf numFmtId="0" fontId="0" fillId="10" borderId="14" xfId="0" applyFill="1" applyBorder="1" applyAlignment="1">
      <alignment horizontal="left"/>
    </xf>
    <xf numFmtId="0" fontId="0" fillId="10" borderId="15" xfId="0" applyFill="1" applyBorder="1" applyAlignment="1">
      <alignment horizontal="left"/>
    </xf>
    <xf numFmtId="0" fontId="0" fillId="10" borderId="0" xfId="0" applyFill="1" applyBorder="1" applyAlignment="1">
      <alignment horizontal="left"/>
    </xf>
    <xf numFmtId="0" fontId="0" fillId="10" borderId="8" xfId="0" applyFill="1" applyBorder="1" applyAlignment="1">
      <alignment horizontal="left"/>
    </xf>
    <xf numFmtId="0" fontId="0" fillId="10" borderId="3" xfId="0" applyFill="1" applyBorder="1" applyAlignment="1">
      <alignment horizontal="left"/>
    </xf>
    <xf numFmtId="0" fontId="0" fillId="3" borderId="8" xfId="0" applyFill="1" applyBorder="1" applyAlignment="1">
      <alignment horizontal="right"/>
    </xf>
    <xf numFmtId="0" fontId="0" fillId="3" borderId="0" xfId="0" applyFill="1" applyBorder="1" applyAlignment="1">
      <alignment horizontal="right"/>
    </xf>
    <xf numFmtId="0" fontId="0" fillId="3" borderId="3" xfId="0" applyFill="1" applyBorder="1" applyAlignment="1">
      <alignment horizontal="right"/>
    </xf>
    <xf numFmtId="0" fontId="29" fillId="6" borderId="0" xfId="8" applyFont="1" applyFill="1" applyBorder="1" applyAlignment="1">
      <alignment vertical="center"/>
    </xf>
    <xf numFmtId="0" fontId="0" fillId="6" borderId="0" xfId="0" applyFill="1" applyBorder="1" applyAlignment="1">
      <alignment vertical="center"/>
    </xf>
    <xf numFmtId="0" fontId="19" fillId="3" borderId="0" xfId="0" applyFont="1" applyFill="1" applyBorder="1" applyAlignment="1">
      <alignment vertical="center"/>
    </xf>
    <xf numFmtId="166" fontId="0" fillId="4" borderId="0" xfId="5" applyNumberFormat="1" applyFont="1" applyFill="1" applyBorder="1"/>
    <xf numFmtId="0" fontId="0" fillId="10" borderId="11" xfId="0" applyFill="1" applyBorder="1"/>
    <xf numFmtId="0" fontId="12" fillId="3" borderId="0" xfId="0" applyNumberFormat="1" applyFont="1" applyFill="1" applyBorder="1" applyAlignment="1">
      <alignment vertical="center"/>
    </xf>
    <xf numFmtId="0" fontId="10" fillId="6" borderId="0" xfId="2" applyFont="1" applyFill="1" applyBorder="1" applyAlignment="1"/>
    <xf numFmtId="0" fontId="16" fillId="6" borderId="0" xfId="0" applyFont="1" applyFill="1" applyBorder="1" applyAlignment="1">
      <alignment vertical="center"/>
    </xf>
    <xf numFmtId="0" fontId="2" fillId="11" borderId="14" xfId="1" applyFill="1" applyBorder="1" applyAlignment="1">
      <alignment vertical="center" wrapText="1"/>
    </xf>
    <xf numFmtId="0" fontId="0" fillId="0" borderId="8" xfId="0" applyFill="1" applyBorder="1"/>
    <xf numFmtId="0" fontId="2" fillId="11" borderId="12" xfId="1" applyFill="1" applyBorder="1" applyAlignment="1">
      <alignment vertical="center" wrapText="1"/>
    </xf>
    <xf numFmtId="0" fontId="2" fillId="11" borderId="15" xfId="1" applyFill="1" applyBorder="1" applyAlignment="1">
      <alignment vertical="center" wrapText="1"/>
    </xf>
    <xf numFmtId="0" fontId="0" fillId="0" borderId="3" xfId="0" applyFill="1" applyBorder="1"/>
    <xf numFmtId="165" fontId="18" fillId="10" borderId="0" xfId="6" applyNumberFormat="1" applyFont="1" applyFill="1" applyBorder="1" applyAlignment="1">
      <alignment horizontal="center" vertical="center" wrapText="1"/>
    </xf>
    <xf numFmtId="166" fontId="0" fillId="10" borderId="0" xfId="0" applyNumberFormat="1" applyFill="1" applyBorder="1"/>
    <xf numFmtId="165" fontId="18" fillId="10" borderId="9" xfId="6" applyNumberFormat="1" applyFont="1" applyFill="1" applyBorder="1" applyAlignment="1">
      <alignment horizontal="center" vertical="center" wrapText="1"/>
    </xf>
    <xf numFmtId="166" fontId="0" fillId="10" borderId="9" xfId="0" applyNumberFormat="1" applyFill="1" applyBorder="1"/>
    <xf numFmtId="0" fontId="0" fillId="3" borderId="0" xfId="0" applyFill="1" applyAlignment="1">
      <alignment horizontal="left" vertical="center" wrapText="1"/>
    </xf>
    <xf numFmtId="0" fontId="19" fillId="3" borderId="0" xfId="0" applyNumberFormat="1" applyFont="1" applyFill="1" applyAlignment="1">
      <alignment vertical="center"/>
    </xf>
    <xf numFmtId="0" fontId="12" fillId="3" borderId="0" xfId="0" applyFont="1" applyFill="1" applyBorder="1" applyAlignment="1">
      <alignment vertical="center" wrapText="1"/>
    </xf>
    <xf numFmtId="165" fontId="18" fillId="5" borderId="0" xfId="6" applyNumberFormat="1" applyFont="1" applyFill="1" applyAlignment="1">
      <alignment horizontal="center" vertical="center" wrapText="1"/>
    </xf>
    <xf numFmtId="165" fontId="18" fillId="5" borderId="0" xfId="6" applyNumberFormat="1" applyFont="1" applyFill="1" applyBorder="1" applyAlignment="1">
      <alignment horizontal="center" vertical="center" wrapText="1"/>
    </xf>
    <xf numFmtId="0" fontId="0" fillId="10" borderId="6" xfId="0" applyFill="1" applyBorder="1" applyAlignment="1"/>
    <xf numFmtId="0" fontId="0" fillId="10" borderId="9" xfId="0" applyFill="1" applyBorder="1" applyAlignment="1"/>
    <xf numFmtId="0" fontId="0" fillId="10" borderId="5" xfId="0" applyFill="1" applyBorder="1" applyAlignment="1"/>
    <xf numFmtId="166" fontId="0" fillId="4" borderId="0" xfId="5" applyNumberFormat="1" applyFont="1" applyFill="1" applyBorder="1" applyAlignment="1"/>
    <xf numFmtId="165" fontId="18" fillId="3" borderId="0" xfId="6" applyNumberFormat="1" applyFont="1" applyFill="1" applyAlignment="1">
      <alignment vertical="center" wrapText="1"/>
    </xf>
    <xf numFmtId="166" fontId="0" fillId="3" borderId="0" xfId="5" applyNumberFormat="1" applyFont="1" applyFill="1" applyBorder="1" applyAlignment="1"/>
    <xf numFmtId="0" fontId="0" fillId="3" borderId="8" xfId="0" applyFill="1" applyBorder="1" applyAlignment="1"/>
    <xf numFmtId="0" fontId="0" fillId="3" borderId="3" xfId="0" applyFill="1" applyBorder="1" applyAlignment="1"/>
    <xf numFmtId="165" fontId="18" fillId="3" borderId="0" xfId="6" applyNumberFormat="1" applyFont="1" applyFill="1" applyBorder="1" applyAlignment="1">
      <alignment vertical="center" wrapText="1"/>
    </xf>
    <xf numFmtId="0" fontId="0" fillId="3" borderId="0" xfId="0" applyFill="1" applyBorder="1" applyAlignment="1"/>
    <xf numFmtId="0" fontId="12" fillId="3" borderId="0" xfId="0" applyNumberFormat="1" applyFont="1" applyFill="1" applyBorder="1" applyAlignment="1">
      <alignment wrapText="1"/>
    </xf>
    <xf numFmtId="0" fontId="12" fillId="3" borderId="0" xfId="0" applyFont="1" applyFill="1" applyAlignment="1"/>
    <xf numFmtId="0" fontId="7" fillId="3" borderId="0" xfId="8" applyFont="1" applyFill="1" applyAlignment="1">
      <alignment vertical="center"/>
    </xf>
    <xf numFmtId="0" fontId="13" fillId="3" borderId="0" xfId="8" applyFont="1" applyFill="1" applyAlignment="1">
      <alignment vertical="center"/>
    </xf>
    <xf numFmtId="0" fontId="13" fillId="13" borderId="0" xfId="8" applyFont="1" applyFill="1" applyBorder="1" applyAlignment="1">
      <alignment vertical="center" wrapText="1"/>
    </xf>
    <xf numFmtId="0" fontId="0" fillId="10" borderId="14" xfId="0" applyFill="1" applyBorder="1" applyAlignment="1">
      <alignment vertical="center"/>
    </xf>
    <xf numFmtId="0" fontId="0" fillId="10" borderId="12" xfId="0" applyFill="1" applyBorder="1" applyAlignment="1">
      <alignment vertical="center"/>
    </xf>
    <xf numFmtId="0" fontId="0" fillId="10" borderId="15" xfId="0" applyFill="1" applyBorder="1" applyAlignment="1">
      <alignment vertical="center"/>
    </xf>
    <xf numFmtId="0" fontId="26" fillId="3" borderId="2"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4" fillId="3" borderId="0" xfId="8" quotePrefix="1" applyFill="1" applyAlignment="1">
      <alignment horizontal="center" vertical="center"/>
    </xf>
    <xf numFmtId="0" fontId="4" fillId="7" borderId="0" xfId="8" applyFill="1" applyAlignment="1">
      <alignment vertical="center"/>
    </xf>
    <xf numFmtId="0" fontId="10" fillId="3" borderId="0" xfId="2" applyFont="1" applyFill="1" applyAlignment="1">
      <alignment vertical="center"/>
    </xf>
    <xf numFmtId="0" fontId="7" fillId="3" borderId="0" xfId="0" applyFont="1" applyFill="1"/>
    <xf numFmtId="0" fontId="7" fillId="3" borderId="0" xfId="8" applyFont="1" applyFill="1"/>
    <xf numFmtId="0" fontId="23" fillId="13" borderId="0" xfId="0" applyFont="1" applyFill="1" applyAlignment="1">
      <alignment vertical="center" wrapText="1"/>
    </xf>
    <xf numFmtId="0" fontId="0" fillId="13" borderId="0" xfId="0" applyFont="1" applyFill="1" applyBorder="1" applyAlignment="1">
      <alignment vertical="center" wrapText="1"/>
    </xf>
    <xf numFmtId="0" fontId="23" fillId="3" borderId="0" xfId="0" applyFont="1" applyFill="1" applyAlignment="1">
      <alignment vertical="center" wrapText="1"/>
    </xf>
    <xf numFmtId="0" fontId="13" fillId="3" borderId="0" xfId="0" applyFont="1" applyFill="1" applyBorder="1" applyAlignment="1">
      <alignment vertical="center"/>
    </xf>
    <xf numFmtId="0" fontId="13" fillId="3" borderId="0" xfId="2" applyFont="1" applyFill="1" applyBorder="1" applyAlignment="1">
      <alignment vertical="center"/>
    </xf>
    <xf numFmtId="0" fontId="0" fillId="3" borderId="0" xfId="2" applyFont="1" applyFill="1" applyBorder="1" applyAlignment="1">
      <alignment vertical="center"/>
    </xf>
    <xf numFmtId="0" fontId="5" fillId="5" borderId="10" xfId="8" applyFont="1" applyFill="1" applyBorder="1" applyAlignment="1">
      <alignment vertical="center"/>
    </xf>
    <xf numFmtId="0" fontId="5" fillId="5" borderId="11" xfId="8" applyFont="1" applyFill="1" applyBorder="1" applyAlignment="1">
      <alignment vertical="center"/>
    </xf>
    <xf numFmtId="0" fontId="5" fillId="3" borderId="0" xfId="8" applyFont="1" applyFill="1" applyBorder="1" applyAlignment="1">
      <alignment vertical="center"/>
    </xf>
    <xf numFmtId="0" fontId="20" fillId="3" borderId="0" xfId="0" applyFont="1" applyFill="1" applyAlignment="1">
      <alignment vertical="center" wrapText="1"/>
    </xf>
    <xf numFmtId="0" fontId="23" fillId="13" borderId="0" xfId="0" applyNumberFormat="1" applyFont="1" applyFill="1" applyAlignment="1">
      <alignment vertical="center" wrapText="1"/>
    </xf>
    <xf numFmtId="0" fontId="0" fillId="3" borderId="0" xfId="0" applyFont="1" applyFill="1" applyBorder="1" applyAlignment="1">
      <alignment vertical="center"/>
    </xf>
    <xf numFmtId="0" fontId="20" fillId="3" borderId="0" xfId="0" applyNumberFormat="1" applyFont="1" applyFill="1" applyAlignment="1">
      <alignment vertical="center" wrapText="1"/>
    </xf>
    <xf numFmtId="0" fontId="13" fillId="13" borderId="0" xfId="0" applyFont="1" applyFill="1" applyBorder="1" applyAlignment="1">
      <alignment vertical="center" wrapText="1"/>
    </xf>
    <xf numFmtId="49" fontId="20" fillId="3" borderId="0" xfId="6" applyNumberFormat="1" applyFont="1" applyFill="1" applyBorder="1" applyAlignment="1">
      <alignment horizontal="center" vertical="center" wrapText="1"/>
    </xf>
    <xf numFmtId="166" fontId="12" fillId="3" borderId="0" xfId="0" applyNumberFormat="1" applyFont="1" applyFill="1" applyBorder="1"/>
    <xf numFmtId="0" fontId="0" fillId="3" borderId="14" xfId="0" applyFill="1" applyBorder="1" applyAlignment="1">
      <alignment vertical="center"/>
    </xf>
    <xf numFmtId="166" fontId="0" fillId="3" borderId="8" xfId="5" applyNumberFormat="1" applyFont="1" applyFill="1" applyBorder="1"/>
    <xf numFmtId="0" fontId="0" fillId="3" borderId="15" xfId="0" applyFill="1" applyBorder="1" applyAlignment="1">
      <alignment vertical="center"/>
    </xf>
    <xf numFmtId="166" fontId="0" fillId="3" borderId="3" xfId="5" applyNumberFormat="1" applyFont="1" applyFill="1" applyBorder="1"/>
    <xf numFmtId="0" fontId="0" fillId="3" borderId="12" xfId="0" applyFill="1" applyBorder="1" applyAlignment="1">
      <alignment vertical="center"/>
    </xf>
    <xf numFmtId="0" fontId="0" fillId="3" borderId="10" xfId="0" applyFill="1" applyBorder="1" applyAlignment="1">
      <alignment vertical="center"/>
    </xf>
    <xf numFmtId="166" fontId="0" fillId="3" borderId="7" xfId="5" applyNumberFormat="1" applyFont="1" applyFill="1" applyBorder="1"/>
    <xf numFmtId="0" fontId="3" fillId="3" borderId="0" xfId="0" applyFont="1" applyFill="1" applyAlignment="1">
      <alignment horizontal="right"/>
    </xf>
    <xf numFmtId="166" fontId="12" fillId="3" borderId="0" xfId="5" applyNumberFormat="1" applyFont="1" applyFill="1" applyBorder="1"/>
    <xf numFmtId="0" fontId="0" fillId="3" borderId="12" xfId="0" applyFill="1" applyBorder="1" applyAlignment="1">
      <alignment vertical="center" wrapText="1"/>
    </xf>
    <xf numFmtId="49" fontId="33" fillId="3" borderId="0" xfId="8" applyNumberFormat="1" applyFont="1" applyFill="1" applyAlignment="1" applyProtection="1">
      <alignment horizontal="left" vertical="center"/>
      <protection locked="0"/>
    </xf>
    <xf numFmtId="0" fontId="12" fillId="7" borderId="0" xfId="0" applyFont="1" applyFill="1" applyAlignment="1">
      <alignment horizontal="left" vertical="center"/>
    </xf>
    <xf numFmtId="0" fontId="0" fillId="7" borderId="0" xfId="0" applyFill="1" applyAlignment="1">
      <alignment horizontal="left" vertical="center"/>
    </xf>
    <xf numFmtId="0" fontId="12" fillId="15" borderId="1" xfId="0" applyFont="1" applyFill="1" applyBorder="1" applyAlignment="1">
      <alignment horizontal="left" vertical="center"/>
    </xf>
    <xf numFmtId="0" fontId="29" fillId="3" borderId="0" xfId="2" applyFont="1" applyFill="1" applyAlignment="1">
      <alignment vertical="center"/>
    </xf>
    <xf numFmtId="0" fontId="10" fillId="3" borderId="0" xfId="2" applyFont="1" applyFill="1"/>
    <xf numFmtId="0" fontId="10" fillId="6" borderId="0" xfId="2" applyFont="1" applyFill="1"/>
    <xf numFmtId="0" fontId="12" fillId="3" borderId="0" xfId="0" applyFont="1" applyFill="1" applyAlignment="1">
      <alignment horizontal="left"/>
    </xf>
    <xf numFmtId="0" fontId="12" fillId="3" borderId="0" xfId="0" applyFont="1" applyFill="1" applyAlignment="1">
      <alignment horizontal="center" wrapText="1"/>
    </xf>
    <xf numFmtId="166" fontId="0" fillId="10" borderId="14" xfId="9" applyNumberFormat="1" applyFont="1" applyFill="1" applyBorder="1"/>
    <xf numFmtId="166" fontId="0" fillId="10" borderId="8" xfId="9" applyNumberFormat="1" applyFont="1" applyFill="1" applyBorder="1"/>
    <xf numFmtId="166" fontId="0" fillId="3" borderId="8" xfId="9" applyNumberFormat="1" applyFont="1" applyFill="1" applyBorder="1"/>
    <xf numFmtId="166" fontId="0" fillId="10" borderId="5" xfId="9" applyNumberFormat="1" applyFont="1" applyFill="1" applyBorder="1"/>
    <xf numFmtId="166" fontId="0" fillId="10" borderId="12" xfId="9" applyNumberFormat="1" applyFont="1" applyFill="1" applyBorder="1"/>
    <xf numFmtId="166" fontId="0" fillId="10" borderId="0" xfId="9" applyNumberFormat="1" applyFont="1" applyFill="1" applyBorder="1"/>
    <xf numFmtId="166" fontId="0" fillId="3" borderId="0" xfId="9" applyNumberFormat="1" applyFont="1" applyFill="1" applyBorder="1"/>
    <xf numFmtId="166" fontId="0" fillId="10" borderId="9" xfId="9" applyNumberFormat="1" applyFont="1" applyFill="1" applyBorder="1"/>
    <xf numFmtId="166" fontId="0" fillId="10" borderId="15" xfId="9" applyNumberFormat="1" applyFont="1" applyFill="1" applyBorder="1"/>
    <xf numFmtId="166" fontId="0" fillId="10" borderId="3" xfId="9" applyNumberFormat="1" applyFont="1" applyFill="1" applyBorder="1"/>
    <xf numFmtId="166" fontId="0" fillId="3" borderId="3" xfId="9" applyNumberFormat="1" applyFont="1" applyFill="1" applyBorder="1"/>
    <xf numFmtId="166" fontId="0" fillId="10" borderId="6" xfId="9" applyNumberFormat="1" applyFont="1" applyFill="1" applyBorder="1"/>
    <xf numFmtId="0" fontId="0" fillId="3" borderId="14" xfId="0" applyFill="1" applyBorder="1" applyAlignment="1"/>
    <xf numFmtId="0" fontId="0" fillId="20" borderId="0" xfId="0" applyFill="1" applyAlignment="1">
      <alignment horizontal="center"/>
    </xf>
    <xf numFmtId="0" fontId="1" fillId="3" borderId="0" xfId="2" applyFill="1" applyBorder="1" applyAlignment="1">
      <alignment horizontal="left" vertical="center" wrapText="1"/>
    </xf>
    <xf numFmtId="165" fontId="18" fillId="5" borderId="0" xfId="6" applyNumberFormat="1" applyFont="1" applyFill="1" applyAlignment="1">
      <alignment horizontal="center" vertical="center" wrapText="1"/>
    </xf>
    <xf numFmtId="0" fontId="9" fillId="13" borderId="0" xfId="0" applyFont="1" applyFill="1" applyAlignment="1">
      <alignment vertical="center"/>
    </xf>
    <xf numFmtId="0" fontId="4" fillId="13" borderId="0" xfId="8" applyFont="1" applyFill="1" applyAlignment="1">
      <alignment horizontal="left" vertical="center"/>
    </xf>
    <xf numFmtId="0" fontId="4" fillId="13" borderId="0" xfId="8" applyFont="1" applyFill="1" applyAlignment="1">
      <alignment horizontal="left" vertical="center" wrapText="1"/>
    </xf>
    <xf numFmtId="0" fontId="4" fillId="3" borderId="0" xfId="8" applyFont="1" applyFill="1" applyAlignment="1">
      <alignment vertical="center"/>
    </xf>
    <xf numFmtId="0" fontId="4" fillId="13" borderId="0" xfId="8" applyFont="1" applyFill="1" applyAlignment="1">
      <alignment vertical="center" wrapText="1"/>
    </xf>
    <xf numFmtId="0" fontId="4" fillId="13" borderId="0" xfId="8" applyFont="1" applyFill="1" applyAlignment="1">
      <alignment wrapText="1"/>
    </xf>
    <xf numFmtId="0" fontId="9" fillId="3" borderId="0" xfId="0" applyFont="1" applyFill="1" applyAlignment="1">
      <alignment vertical="center"/>
    </xf>
    <xf numFmtId="49" fontId="20" fillId="3" borderId="0" xfId="6" applyNumberFormat="1" applyFont="1" applyFill="1" applyAlignment="1">
      <alignment horizontal="center" wrapText="1"/>
    </xf>
    <xf numFmtId="0" fontId="3" fillId="3" borderId="0" xfId="0" applyFont="1" applyFill="1" applyAlignment="1">
      <alignment horizontal="right" wrapText="1"/>
    </xf>
    <xf numFmtId="165" fontId="23" fillId="3" borderId="1" xfId="6" applyNumberFormat="1" applyFont="1" applyFill="1" applyBorder="1" applyAlignment="1">
      <alignment horizontal="center" vertical="center" wrapText="1"/>
    </xf>
    <xf numFmtId="0" fontId="4" fillId="3" borderId="0" xfId="8" applyFont="1" applyFill="1" applyAlignment="1">
      <alignment horizontal="left" vertical="center"/>
    </xf>
    <xf numFmtId="0" fontId="4" fillId="3" borderId="0" xfId="8" applyFont="1" applyFill="1" applyAlignment="1">
      <alignment horizontal="left" vertical="center" wrapText="1"/>
    </xf>
    <xf numFmtId="0" fontId="0" fillId="3" borderId="0" xfId="0" applyFill="1" applyAlignment="1">
      <alignment horizontal="center" vertical="center" wrapText="1"/>
    </xf>
    <xf numFmtId="166" fontId="12" fillId="3" borderId="0" xfId="0" applyNumberFormat="1" applyFont="1" applyFill="1" applyAlignment="1">
      <alignment horizontal="center"/>
    </xf>
    <xf numFmtId="165" fontId="18" fillId="5" borderId="1" xfId="6" applyNumberFormat="1" applyFont="1" applyFill="1" applyBorder="1" applyAlignment="1">
      <alignment horizontal="center" vertical="center" wrapText="1"/>
    </xf>
    <xf numFmtId="166" fontId="13" fillId="4" borderId="0" xfId="5" applyNumberFormat="1" applyFont="1" applyFill="1" applyBorder="1" applyAlignment="1"/>
    <xf numFmtId="165" fontId="18" fillId="3" borderId="0" xfId="6" applyNumberFormat="1" applyFont="1" applyFill="1" applyBorder="1" applyAlignment="1">
      <alignment horizontal="center" vertical="center" wrapText="1"/>
    </xf>
    <xf numFmtId="0" fontId="0" fillId="3" borderId="0" xfId="0" applyFill="1" applyAlignment="1">
      <alignment vertical="center" wrapText="1"/>
    </xf>
    <xf numFmtId="0" fontId="12" fillId="3" borderId="0" xfId="0" applyFont="1" applyFill="1" applyBorder="1" applyAlignment="1">
      <alignment horizontal="center"/>
    </xf>
    <xf numFmtId="166" fontId="12" fillId="3" borderId="0" xfId="0" applyNumberFormat="1" applyFont="1" applyFill="1"/>
    <xf numFmtId="165" fontId="18" fillId="3" borderId="0" xfId="6" applyNumberFormat="1" applyFont="1" applyFill="1" applyAlignment="1">
      <alignment horizontal="center" vertical="center" wrapText="1"/>
    </xf>
    <xf numFmtId="0" fontId="21" fillId="3" borderId="0" xfId="0" applyFont="1" applyFill="1"/>
    <xf numFmtId="0" fontId="1" fillId="3" borderId="0" xfId="0" applyFont="1" applyFill="1"/>
    <xf numFmtId="0" fontId="35" fillId="13" borderId="0" xfId="8" applyFont="1" applyFill="1" applyAlignment="1">
      <alignment horizontal="left" vertical="center"/>
    </xf>
    <xf numFmtId="165" fontId="23" fillId="0" borderId="1" xfId="6" applyNumberFormat="1" applyFont="1" applyFill="1" applyBorder="1" applyAlignment="1">
      <alignment horizontal="center" vertical="center" wrapText="1"/>
    </xf>
    <xf numFmtId="0" fontId="23" fillId="3" borderId="1" xfId="0" applyFont="1" applyFill="1" applyBorder="1" applyAlignment="1">
      <alignment horizontal="center" vertical="center" wrapText="1"/>
    </xf>
    <xf numFmtId="0" fontId="0" fillId="6" borderId="0" xfId="0" applyFont="1" applyFill="1" applyBorder="1" applyAlignment="1">
      <alignment vertical="center"/>
    </xf>
    <xf numFmtId="0" fontId="36" fillId="6" borderId="0" xfId="0" applyFont="1" applyFill="1" applyAlignment="1">
      <alignment horizontal="center" vertical="center" wrapText="1"/>
    </xf>
    <xf numFmtId="0" fontId="0" fillId="6" borderId="0" xfId="0" applyFont="1" applyFill="1" applyAlignment="1">
      <alignment vertical="center"/>
    </xf>
    <xf numFmtId="165" fontId="23" fillId="3" borderId="0" xfId="6" applyNumberFormat="1" applyFont="1" applyFill="1" applyAlignment="1">
      <alignment vertical="center" wrapText="1"/>
    </xf>
    <xf numFmtId="0" fontId="0" fillId="20" borderId="0" xfId="0" applyFill="1" applyAlignment="1">
      <alignment horizontal="center" vertical="center"/>
    </xf>
    <xf numFmtId="0" fontId="7" fillId="3" borderId="0" xfId="0" applyFont="1" applyFill="1" applyBorder="1"/>
    <xf numFmtId="0" fontId="0" fillId="3" borderId="2" xfId="0" applyFill="1" applyBorder="1" applyAlignment="1">
      <alignment vertical="center" wrapText="1"/>
    </xf>
    <xf numFmtId="0" fontId="0" fillId="3" borderId="4" xfId="0" applyFill="1" applyBorder="1" applyAlignment="1">
      <alignment vertical="center" wrapText="1"/>
    </xf>
    <xf numFmtId="0" fontId="38" fillId="6" borderId="0" xfId="0" applyFont="1" applyFill="1" applyBorder="1"/>
    <xf numFmtId="0" fontId="38" fillId="6" borderId="0" xfId="0" applyFont="1" applyFill="1" applyBorder="1" applyAlignment="1">
      <alignment wrapText="1"/>
    </xf>
    <xf numFmtId="0" fontId="0" fillId="3" borderId="0" xfId="0" applyFill="1" applyAlignment="1">
      <alignment horizontal="left" vertical="center"/>
    </xf>
    <xf numFmtId="0" fontId="34" fillId="3" borderId="0" xfId="0" applyFont="1" applyFill="1" applyAlignment="1">
      <alignment horizontal="left" vertical="center"/>
    </xf>
    <xf numFmtId="0" fontId="0" fillId="3" borderId="9" xfId="0" applyFill="1" applyBorder="1"/>
    <xf numFmtId="166" fontId="0" fillId="0" borderId="5" xfId="5" applyNumberFormat="1" applyFont="1" applyFill="1" applyBorder="1"/>
    <xf numFmtId="0" fontId="0" fillId="10" borderId="8" xfId="0" applyFill="1" applyBorder="1" applyAlignment="1"/>
    <xf numFmtId="0" fontId="0" fillId="10" borderId="0" xfId="0" applyFill="1" applyBorder="1" applyAlignment="1"/>
    <xf numFmtId="0" fontId="0" fillId="10" borderId="3" xfId="0" applyFill="1" applyBorder="1" applyAlignment="1"/>
    <xf numFmtId="0" fontId="12" fillId="3" borderId="0" xfId="0" applyNumberFormat="1" applyFont="1" applyFill="1" applyBorder="1" applyAlignment="1"/>
    <xf numFmtId="0" fontId="0" fillId="3" borderId="14" xfId="0" applyNumberFormat="1" applyFont="1" applyFill="1" applyBorder="1" applyAlignment="1">
      <alignment vertical="center"/>
    </xf>
    <xf numFmtId="0" fontId="0" fillId="3" borderId="12" xfId="0" applyNumberFormat="1" applyFont="1" applyFill="1" applyBorder="1" applyAlignment="1">
      <alignment vertical="center"/>
    </xf>
    <xf numFmtId="0" fontId="0" fillId="3" borderId="6" xfId="0" applyFill="1" applyBorder="1"/>
    <xf numFmtId="0" fontId="4" fillId="10" borderId="12" xfId="0" applyFont="1" applyFill="1" applyBorder="1" applyAlignment="1">
      <alignment horizontal="left" vertical="center" indent="2"/>
    </xf>
    <xf numFmtId="0" fontId="39" fillId="3" borderId="15" xfId="0" applyFont="1" applyFill="1" applyBorder="1" applyAlignment="1">
      <alignment horizontal="left" indent="2"/>
    </xf>
    <xf numFmtId="0" fontId="12" fillId="3" borderId="0" xfId="0" applyNumberFormat="1" applyFont="1" applyFill="1" applyBorder="1" applyAlignment="1">
      <alignment vertical="center" wrapText="1"/>
    </xf>
    <xf numFmtId="0" fontId="12" fillId="0" borderId="0" xfId="0" applyNumberFormat="1" applyFont="1" applyFill="1" applyBorder="1" applyAlignment="1"/>
    <xf numFmtId="0" fontId="23" fillId="3" borderId="0" xfId="0" applyNumberFormat="1" applyFont="1" applyFill="1" applyAlignment="1">
      <alignment vertical="center" wrapText="1"/>
    </xf>
    <xf numFmtId="0" fontId="0" fillId="3" borderId="0" xfId="0" applyFont="1" applyFill="1" applyBorder="1" applyAlignment="1">
      <alignmen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xf>
    <xf numFmtId="0" fontId="0" fillId="3" borderId="1" xfId="0" applyFill="1" applyBorder="1" applyAlignment="1">
      <alignment horizontal="left" vertical="center" wrapText="1"/>
    </xf>
    <xf numFmtId="0" fontId="0" fillId="0" borderId="1" xfId="0" applyBorder="1" applyAlignment="1">
      <alignment vertical="center" wrapText="1"/>
    </xf>
    <xf numFmtId="0" fontId="12" fillId="15" borderId="1" xfId="10" applyFont="1" applyFill="1" applyBorder="1" applyAlignment="1">
      <alignment vertical="center"/>
    </xf>
    <xf numFmtId="0" fontId="12" fillId="15" borderId="14" xfId="10" applyFont="1" applyFill="1" applyBorder="1" applyAlignment="1">
      <alignment vertical="center"/>
    </xf>
    <xf numFmtId="0" fontId="12" fillId="16" borderId="0" xfId="10" applyFont="1" applyFill="1" applyAlignment="1">
      <alignment horizontal="left" vertical="center"/>
    </xf>
    <xf numFmtId="0" fontId="1" fillId="16" borderId="0" xfId="10" applyFill="1" applyAlignment="1">
      <alignment horizontal="left" vertical="center"/>
    </xf>
    <xf numFmtId="0" fontId="1" fillId="16" borderId="0" xfId="10" applyFill="1" applyAlignment="1">
      <alignment horizontal="left" vertical="center" wrapText="1"/>
    </xf>
    <xf numFmtId="0" fontId="40" fillId="17" borderId="10" xfId="10" applyFont="1" applyFill="1" applyBorder="1" applyAlignment="1">
      <alignment vertical="center"/>
    </xf>
    <xf numFmtId="0" fontId="40" fillId="17" borderId="11" xfId="10" applyFont="1" applyFill="1" applyBorder="1" applyAlignment="1">
      <alignment vertical="center"/>
    </xf>
    <xf numFmtId="0" fontId="40" fillId="17" borderId="1" xfId="10" applyFont="1" applyFill="1" applyBorder="1" applyAlignment="1">
      <alignment horizontal="left" vertical="center" wrapText="1"/>
    </xf>
    <xf numFmtId="0" fontId="13" fillId="3" borderId="1" xfId="8" applyFont="1" applyFill="1" applyBorder="1" applyAlignment="1">
      <alignment vertical="center" wrapText="1"/>
    </xf>
    <xf numFmtId="0" fontId="12" fillId="18" borderId="0" xfId="10" applyFont="1" applyFill="1" applyAlignment="1">
      <alignment horizontal="left" vertical="center"/>
    </xf>
    <xf numFmtId="0" fontId="1" fillId="18" borderId="0" xfId="10" applyFill="1" applyAlignment="1">
      <alignment horizontal="left" vertical="center"/>
    </xf>
    <xf numFmtId="0" fontId="1" fillId="18" borderId="0" xfId="10" applyFill="1" applyAlignment="1">
      <alignment horizontal="left" vertical="center" wrapText="1"/>
    </xf>
    <xf numFmtId="0" fontId="12" fillId="19" borderId="1" xfId="10" applyFont="1" applyFill="1" applyBorder="1" applyAlignment="1">
      <alignment vertical="center"/>
    </xf>
    <xf numFmtId="0" fontId="12" fillId="19" borderId="1" xfId="10" applyFont="1" applyFill="1" applyBorder="1" applyAlignment="1">
      <alignment horizontal="left" vertical="center"/>
    </xf>
    <xf numFmtId="0" fontId="12" fillId="19" borderId="1" xfId="10" applyFont="1" applyFill="1" applyBorder="1" applyAlignment="1">
      <alignment horizontal="left" vertical="center" wrapText="1"/>
    </xf>
    <xf numFmtId="0" fontId="0" fillId="3" borderId="1" xfId="0" applyFill="1" applyBorder="1" applyAlignment="1">
      <alignment vertical="center"/>
    </xf>
    <xf numFmtId="0" fontId="30" fillId="3" borderId="1" xfId="0" applyFont="1" applyFill="1" applyBorder="1" applyAlignment="1">
      <alignment vertical="center" wrapText="1"/>
    </xf>
    <xf numFmtId="0" fontId="0" fillId="0" borderId="1" xfId="0" applyFill="1" applyBorder="1" applyAlignment="1">
      <alignment vertical="center" wrapText="1"/>
    </xf>
    <xf numFmtId="0" fontId="13" fillId="0" borderId="1" xfId="8" applyFont="1" applyFill="1" applyBorder="1" applyAlignment="1">
      <alignment vertical="center" wrapText="1"/>
    </xf>
    <xf numFmtId="0" fontId="23" fillId="0" borderId="1" xfId="0" applyFont="1" applyFill="1" applyBorder="1" applyAlignment="1">
      <alignment vertical="center" wrapText="1"/>
    </xf>
    <xf numFmtId="0" fontId="0" fillId="0" borderId="1" xfId="0" applyFill="1" applyBorder="1" applyAlignment="1">
      <alignment horizontal="left" vertical="center" wrapText="1"/>
    </xf>
    <xf numFmtId="0" fontId="23"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0" fillId="0" borderId="1" xfId="0" applyFill="1" applyBorder="1" applyAlignment="1">
      <alignment vertical="center"/>
    </xf>
    <xf numFmtId="0" fontId="0" fillId="0" borderId="1" xfId="0" applyFill="1" applyBorder="1" applyAlignment="1">
      <alignment horizontal="left" vertical="center"/>
    </xf>
    <xf numFmtId="0" fontId="13" fillId="0" borderId="1" xfId="0" applyFont="1" applyFill="1" applyBorder="1" applyAlignment="1">
      <alignment vertical="center"/>
    </xf>
    <xf numFmtId="0" fontId="13" fillId="0" borderId="1" xfId="0" applyFont="1" applyFill="1" applyBorder="1" applyAlignment="1">
      <alignment vertical="center" wrapText="1"/>
    </xf>
    <xf numFmtId="0" fontId="34" fillId="3" borderId="0" xfId="10" applyFont="1" applyFill="1" applyAlignment="1">
      <alignment horizontal="left" vertical="center"/>
    </xf>
    <xf numFmtId="0" fontId="0" fillId="3" borderId="0" xfId="0" applyFill="1" applyBorder="1" applyAlignment="1">
      <alignment horizontal="left" vertical="center"/>
    </xf>
    <xf numFmtId="0" fontId="0" fillId="0" borderId="0" xfId="0" applyBorder="1" applyAlignment="1">
      <alignment vertical="center" wrapText="1"/>
    </xf>
    <xf numFmtId="0" fontId="0" fillId="0" borderId="0" xfId="0" applyBorder="1" applyAlignment="1">
      <alignment horizontal="left" vertical="center" wrapText="1"/>
    </xf>
    <xf numFmtId="0" fontId="35" fillId="3" borderId="0" xfId="8" applyFont="1" applyFill="1" applyAlignment="1">
      <alignment horizontal="left" vertical="center" wrapText="1"/>
    </xf>
    <xf numFmtId="0" fontId="13" fillId="3" borderId="0" xfId="8" applyFont="1" applyFill="1" applyAlignment="1">
      <alignment horizontal="left" vertical="center" wrapText="1"/>
    </xf>
    <xf numFmtId="0" fontId="9" fillId="3" borderId="0" xfId="0" applyFont="1" applyFill="1" applyBorder="1" applyAlignment="1">
      <alignment vertical="center"/>
    </xf>
    <xf numFmtId="0" fontId="9" fillId="13" borderId="0" xfId="0" applyFont="1" applyFill="1" applyBorder="1"/>
    <xf numFmtId="0" fontId="9" fillId="3" borderId="0" xfId="0" applyFont="1" applyFill="1" applyBorder="1"/>
    <xf numFmtId="0" fontId="15" fillId="13" borderId="0" xfId="0" applyFont="1" applyFill="1" applyBorder="1"/>
    <xf numFmtId="0" fontId="9" fillId="13" borderId="0" xfId="0" applyFont="1" applyFill="1" applyBorder="1" applyAlignment="1">
      <alignment wrapText="1"/>
    </xf>
    <xf numFmtId="0" fontId="9" fillId="13" borderId="0" xfId="0" applyFont="1" applyFill="1"/>
    <xf numFmtId="0" fontId="1" fillId="3" borderId="0" xfId="2" applyFont="1" applyFill="1"/>
    <xf numFmtId="0" fontId="4" fillId="13" borderId="0" xfId="8" applyNumberFormat="1" applyFont="1" applyFill="1" applyAlignment="1">
      <alignment horizontal="left" vertical="center" wrapText="1"/>
    </xf>
    <xf numFmtId="0" fontId="12" fillId="3" borderId="0" xfId="0" applyFont="1" applyFill="1" applyBorder="1" applyAlignment="1"/>
    <xf numFmtId="166" fontId="12" fillId="3" borderId="0" xfId="9" applyNumberFormat="1" applyFont="1" applyFill="1" applyBorder="1"/>
    <xf numFmtId="0" fontId="30" fillId="22" borderId="1" xfId="0" applyFont="1" applyFill="1" applyBorder="1" applyAlignment="1">
      <alignment vertical="center" wrapText="1"/>
    </xf>
    <xf numFmtId="0" fontId="30" fillId="22" borderId="0" xfId="0" applyFont="1" applyFill="1" applyAlignment="1">
      <alignment vertical="center" wrapText="1"/>
    </xf>
    <xf numFmtId="0" fontId="9" fillId="22" borderId="0" xfId="0" applyFont="1" applyFill="1" applyBorder="1"/>
    <xf numFmtId="0" fontId="9" fillId="22" borderId="0" xfId="0" applyFont="1" applyFill="1" applyAlignment="1">
      <alignment vertical="center"/>
    </xf>
    <xf numFmtId="0" fontId="23" fillId="22" borderId="0" xfId="0" applyFont="1" applyFill="1" applyAlignment="1">
      <alignment vertical="center" wrapText="1"/>
    </xf>
    <xf numFmtId="0" fontId="23" fillId="22" borderId="0" xfId="0" applyFont="1" applyFill="1" applyAlignment="1">
      <alignment vertical="top" wrapText="1"/>
    </xf>
    <xf numFmtId="166" fontId="0" fillId="22" borderId="8" xfId="5" applyNumberFormat="1" applyFont="1" applyFill="1" applyBorder="1"/>
    <xf numFmtId="0" fontId="0" fillId="22" borderId="5" xfId="0" applyFill="1" applyBorder="1"/>
    <xf numFmtId="166" fontId="0" fillId="22" borderId="0" xfId="5" applyNumberFormat="1" applyFont="1" applyFill="1" applyBorder="1"/>
    <xf numFmtId="0" fontId="0" fillId="22" borderId="9" xfId="0" applyFill="1" applyBorder="1"/>
    <xf numFmtId="166" fontId="0" fillId="22" borderId="3" xfId="5" applyNumberFormat="1" applyFont="1" applyFill="1" applyBorder="1"/>
    <xf numFmtId="0" fontId="0" fillId="22" borderId="6" xfId="0" applyFill="1" applyBorder="1"/>
    <xf numFmtId="0" fontId="0" fillId="22" borderId="5" xfId="0" applyFill="1" applyBorder="1" applyAlignment="1"/>
    <xf numFmtId="0" fontId="0" fillId="22" borderId="6" xfId="0" applyFill="1" applyBorder="1" applyAlignment="1"/>
    <xf numFmtId="0" fontId="0" fillId="6" borderId="0" xfId="0" applyFill="1" applyBorder="1" applyAlignment="1">
      <alignment horizontal="center" wrapText="1"/>
    </xf>
    <xf numFmtId="0" fontId="1" fillId="3" borderId="0" xfId="2" applyFill="1" applyAlignment="1">
      <alignment horizontal="left" vertical="center" wrapText="1"/>
    </xf>
    <xf numFmtId="0" fontId="5" fillId="5" borderId="10" xfId="2" applyFont="1" applyFill="1" applyBorder="1" applyAlignment="1">
      <alignment horizontal="left" vertical="center"/>
    </xf>
    <xf numFmtId="0" fontId="5" fillId="5" borderId="11" xfId="2" applyFont="1" applyFill="1" applyBorder="1" applyAlignment="1">
      <alignment horizontal="left" vertical="center"/>
    </xf>
    <xf numFmtId="0" fontId="13" fillId="13" borderId="0" xfId="2" applyFont="1" applyFill="1" applyAlignment="1">
      <alignment horizontal="left" vertical="center" wrapText="1"/>
    </xf>
    <xf numFmtId="0" fontId="28" fillId="3" borderId="0" xfId="8" applyFont="1" applyFill="1" applyAlignment="1">
      <alignment horizontal="left" vertical="center"/>
    </xf>
    <xf numFmtId="0" fontId="5" fillId="5" borderId="10" xfId="8" applyFont="1" applyFill="1" applyBorder="1" applyAlignment="1">
      <alignment horizontal="left" vertical="center"/>
    </xf>
    <xf numFmtId="0" fontId="5" fillId="5" borderId="11" xfId="8" applyFont="1" applyFill="1" applyBorder="1" applyAlignment="1">
      <alignment horizontal="left" vertical="center"/>
    </xf>
    <xf numFmtId="0" fontId="9" fillId="3" borderId="8" xfId="0" applyFont="1" applyFill="1" applyBorder="1" applyAlignment="1">
      <alignment horizontal="left" vertical="center" wrapText="1"/>
    </xf>
    <xf numFmtId="0" fontId="29" fillId="3" borderId="0" xfId="8" applyFont="1" applyFill="1" applyAlignment="1">
      <alignment horizontal="left" vertical="center"/>
    </xf>
    <xf numFmtId="0" fontId="4" fillId="21" borderId="0" xfId="8" applyFill="1" applyAlignment="1">
      <alignment vertical="center" wrapText="1"/>
    </xf>
    <xf numFmtId="0" fontId="4" fillId="3" borderId="0" xfId="8" applyFill="1" applyAlignment="1">
      <alignment horizontal="left" vertical="center" wrapText="1"/>
    </xf>
    <xf numFmtId="0" fontId="32" fillId="3" borderId="0" xfId="8" applyFont="1" applyFill="1" applyAlignment="1">
      <alignment horizontal="left" vertical="center"/>
    </xf>
    <xf numFmtId="0" fontId="5" fillId="5" borderId="3" xfId="8" applyFont="1" applyFill="1" applyBorder="1" applyAlignment="1">
      <alignment horizontal="center" vertical="center"/>
    </xf>
    <xf numFmtId="0" fontId="5" fillId="5" borderId="6" xfId="8" applyFont="1" applyFill="1" applyBorder="1" applyAlignment="1">
      <alignment horizontal="center" vertical="center"/>
    </xf>
    <xf numFmtId="0" fontId="1" fillId="3" borderId="0" xfId="2" applyFill="1" applyBorder="1" applyAlignment="1">
      <alignment horizontal="left" vertical="center" wrapText="1"/>
    </xf>
    <xf numFmtId="0" fontId="25" fillId="5" borderId="10" xfId="8" applyFont="1" applyFill="1" applyBorder="1" applyAlignment="1">
      <alignment horizontal="center" vertical="center"/>
    </xf>
    <xf numFmtId="0" fontId="25" fillId="5" borderId="7" xfId="8" applyFont="1" applyFill="1" applyBorder="1" applyAlignment="1">
      <alignment horizontal="center" vertical="center"/>
    </xf>
    <xf numFmtId="0" fontId="4" fillId="7" borderId="0" xfId="8" applyFill="1" applyAlignment="1">
      <alignment horizontal="center" vertical="center"/>
    </xf>
    <xf numFmtId="0" fontId="0" fillId="3" borderId="2" xfId="0" applyFill="1" applyBorder="1" applyAlignment="1">
      <alignment horizontal="left" vertical="center" wrapText="1"/>
    </xf>
    <xf numFmtId="0" fontId="0" fillId="3" borderId="13" xfId="0" applyFill="1" applyBorder="1" applyAlignment="1">
      <alignment horizontal="left" vertical="center" wrapText="1"/>
    </xf>
    <xf numFmtId="0" fontId="0" fillId="3" borderId="4" xfId="0" applyFill="1" applyBorder="1" applyAlignment="1">
      <alignment horizontal="left" vertical="center" wrapText="1"/>
    </xf>
    <xf numFmtId="0" fontId="0" fillId="0" borderId="2" xfId="0" applyFill="1" applyBorder="1" applyAlignment="1">
      <alignment horizontal="left" vertical="center" wrapText="1"/>
    </xf>
    <xf numFmtId="0" fontId="0" fillId="0" borderId="13" xfId="0" applyFill="1" applyBorder="1" applyAlignment="1">
      <alignment horizontal="left" vertical="center" wrapText="1"/>
    </xf>
    <xf numFmtId="0" fontId="0" fillId="0" borderId="4" xfId="0" applyFill="1" applyBorder="1" applyAlignment="1">
      <alignment horizontal="left" vertical="center" wrapText="1"/>
    </xf>
    <xf numFmtId="0" fontId="13" fillId="3" borderId="2" xfId="0" applyFont="1" applyFill="1" applyBorder="1" applyAlignment="1">
      <alignment horizontal="left" vertical="center"/>
    </xf>
    <xf numFmtId="0" fontId="13" fillId="3" borderId="13" xfId="0" applyFont="1" applyFill="1" applyBorder="1" applyAlignment="1">
      <alignment horizontal="left" vertical="center"/>
    </xf>
    <xf numFmtId="0" fontId="13" fillId="3" borderId="4" xfId="0" applyFont="1" applyFill="1" applyBorder="1" applyAlignment="1">
      <alignment horizontal="left" vertical="center"/>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22" borderId="2" xfId="0" applyFill="1" applyBorder="1" applyAlignment="1">
      <alignment horizontal="left" vertical="center" wrapText="1"/>
    </xf>
    <xf numFmtId="0" fontId="0" fillId="22" borderId="13" xfId="0" applyFill="1" applyBorder="1" applyAlignment="1">
      <alignment horizontal="left" vertical="center" wrapText="1"/>
    </xf>
    <xf numFmtId="0" fontId="0" fillId="22" borderId="4" xfId="0" applyFill="1" applyBorder="1" applyAlignment="1">
      <alignment horizontal="left" vertical="center" wrapText="1"/>
    </xf>
    <xf numFmtId="165" fontId="18" fillId="5" borderId="17" xfId="6" applyNumberFormat="1" applyFont="1" applyFill="1" applyBorder="1" applyAlignment="1">
      <alignment horizontal="center" vertical="center" wrapText="1"/>
    </xf>
    <xf numFmtId="165" fontId="23" fillId="3" borderId="10" xfId="6" applyNumberFormat="1" applyFont="1" applyFill="1" applyBorder="1" applyAlignment="1">
      <alignment horizontal="center" vertical="center" wrapText="1"/>
    </xf>
    <xf numFmtId="165" fontId="23" fillId="3" borderId="7" xfId="6" applyNumberFormat="1" applyFont="1" applyFill="1" applyBorder="1" applyAlignment="1">
      <alignment horizontal="center" vertical="center" wrapText="1"/>
    </xf>
    <xf numFmtId="165" fontId="23" fillId="3" borderId="11" xfId="6" applyNumberFormat="1" applyFont="1" applyFill="1" applyBorder="1" applyAlignment="1">
      <alignment horizontal="center" vertical="center" wrapText="1"/>
    </xf>
    <xf numFmtId="0" fontId="37" fillId="3" borderId="0" xfId="0" applyFont="1" applyFill="1" applyAlignment="1">
      <alignment horizontal="left" wrapText="1"/>
    </xf>
  </cellXfs>
  <cellStyles count="11">
    <cellStyle name="Comma" xfId="5" builtinId="3"/>
    <cellStyle name="Comma 2" xfId="9" xr:uid="{BDDA8F3E-43E2-43DD-A4E3-B908A7FEE933}"/>
    <cellStyle name="Currency 2" xfId="7" xr:uid="{BD007753-AF10-4A47-8E39-2970220DAEE8}"/>
    <cellStyle name="Neutral" xfId="1" builtinId="28"/>
    <cellStyle name="Normal" xfId="0" builtinId="0"/>
    <cellStyle name="Normal 2" xfId="2" xr:uid="{00000000-0005-0000-0000-000007000000}"/>
    <cellStyle name="Normal 2 2" xfId="8" xr:uid="{E9C6485B-8308-4A3A-A8C6-70F999E3F44D}"/>
    <cellStyle name="Normal 3" xfId="3" xr:uid="{00000000-0005-0000-0000-000008000000}"/>
    <cellStyle name="Normal 31" xfId="4" xr:uid="{00000000-0005-0000-0000-000009000000}"/>
    <cellStyle name="Normal 31 2" xfId="10" xr:uid="{C5A82A99-7C2C-4B8C-8126-D764D6684038}"/>
    <cellStyle name="Normal_AppendixB" xfId="6" xr:uid="{33DB5D84-BAD9-44CE-9696-FB5520C4735D}"/>
  </cellStyles>
  <dxfs count="74">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color rgb="FFE2EEE9"/>
      <color rgb="FF5F9E88"/>
      <color rgb="FFBED8CF"/>
      <color rgb="FF3399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828675</xdr:rowOff>
    </xdr:from>
    <xdr:to>
      <xdr:col>4</xdr:col>
      <xdr:colOff>2107949</xdr:colOff>
      <xdr:row>1</xdr:row>
      <xdr:rowOff>797726</xdr:rowOff>
    </xdr:to>
    <xdr:pic>
      <xdr:nvPicPr>
        <xdr:cNvPr id="2" name="Picture 1">
          <a:extLst>
            <a:ext uri="{FF2B5EF4-FFF2-40B4-BE49-F238E27FC236}">
              <a16:creationId xmlns:a16="http://schemas.microsoft.com/office/drawing/2014/main" id="{795A9CA4-EA4A-480D-AE41-CB27040B6331}"/>
            </a:ext>
          </a:extLst>
        </xdr:cNvPr>
        <xdr:cNvPicPr>
          <a:picLocks noChangeAspect="1"/>
        </xdr:cNvPicPr>
      </xdr:nvPicPr>
      <xdr:blipFill>
        <a:blip xmlns:r="http://schemas.openxmlformats.org/officeDocument/2006/relationships" r:embed="rId1"/>
        <a:stretch>
          <a:fillRect/>
        </a:stretch>
      </xdr:blipFill>
      <xdr:spPr>
        <a:xfrm>
          <a:off x="2276475" y="8286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28575</xdr:colOff>
      <xdr:row>0</xdr:row>
      <xdr:rowOff>704850</xdr:rowOff>
    </xdr:from>
    <xdr:to>
      <xdr:col>4</xdr:col>
      <xdr:colOff>2031749</xdr:colOff>
      <xdr:row>2</xdr:row>
      <xdr:rowOff>169076</xdr:rowOff>
    </xdr:to>
    <xdr:pic>
      <xdr:nvPicPr>
        <xdr:cNvPr id="2" name="Picture 1">
          <a:extLst>
            <a:ext uri="{FF2B5EF4-FFF2-40B4-BE49-F238E27FC236}">
              <a16:creationId xmlns:a16="http://schemas.microsoft.com/office/drawing/2014/main" id="{F077CFB2-EBDA-4FB9-BDCE-58D320C8E33B}"/>
            </a:ext>
          </a:extLst>
        </xdr:cNvPr>
        <xdr:cNvPicPr>
          <a:picLocks noChangeAspect="1"/>
        </xdr:cNvPicPr>
      </xdr:nvPicPr>
      <xdr:blipFill>
        <a:blip xmlns:r="http://schemas.openxmlformats.org/officeDocument/2006/relationships" r:embed="rId1"/>
        <a:stretch>
          <a:fillRect/>
        </a:stretch>
      </xdr:blipFill>
      <xdr:spPr>
        <a:xfrm>
          <a:off x="2190750" y="704850"/>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xdr:colOff>
      <xdr:row>0</xdr:row>
      <xdr:rowOff>809625</xdr:rowOff>
    </xdr:from>
    <xdr:to>
      <xdr:col>5</xdr:col>
      <xdr:colOff>79124</xdr:colOff>
      <xdr:row>2</xdr:row>
      <xdr:rowOff>273851</xdr:rowOff>
    </xdr:to>
    <xdr:pic>
      <xdr:nvPicPr>
        <xdr:cNvPr id="2" name="Picture 1">
          <a:extLst>
            <a:ext uri="{FF2B5EF4-FFF2-40B4-BE49-F238E27FC236}">
              <a16:creationId xmlns:a16="http://schemas.microsoft.com/office/drawing/2014/main" id="{F6BFBA66-05D5-45EC-A086-A91EC64E436C}"/>
            </a:ext>
          </a:extLst>
        </xdr:cNvPr>
        <xdr:cNvPicPr>
          <a:picLocks noChangeAspect="1"/>
        </xdr:cNvPicPr>
      </xdr:nvPicPr>
      <xdr:blipFill>
        <a:blip xmlns:r="http://schemas.openxmlformats.org/officeDocument/2006/relationships" r:embed="rId1"/>
        <a:stretch>
          <a:fillRect/>
        </a:stretch>
      </xdr:blipFill>
      <xdr:spPr>
        <a:xfrm>
          <a:off x="2247900" y="809625"/>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209550</xdr:colOff>
      <xdr:row>0</xdr:row>
      <xdr:rowOff>733425</xdr:rowOff>
    </xdr:from>
    <xdr:to>
      <xdr:col>4</xdr:col>
      <xdr:colOff>1984124</xdr:colOff>
      <xdr:row>2</xdr:row>
      <xdr:rowOff>197651</xdr:rowOff>
    </xdr:to>
    <xdr:pic>
      <xdr:nvPicPr>
        <xdr:cNvPr id="2" name="Picture 1">
          <a:extLst>
            <a:ext uri="{FF2B5EF4-FFF2-40B4-BE49-F238E27FC236}">
              <a16:creationId xmlns:a16="http://schemas.microsoft.com/office/drawing/2014/main" id="{238E4900-7EBB-42D4-AE70-7B2A61F86CB2}"/>
            </a:ext>
          </a:extLst>
        </xdr:cNvPr>
        <xdr:cNvPicPr>
          <a:picLocks noChangeAspect="1"/>
        </xdr:cNvPicPr>
      </xdr:nvPicPr>
      <xdr:blipFill>
        <a:blip xmlns:r="http://schemas.openxmlformats.org/officeDocument/2006/relationships" r:embed="rId1"/>
        <a:stretch>
          <a:fillRect/>
        </a:stretch>
      </xdr:blipFill>
      <xdr:spPr>
        <a:xfrm>
          <a:off x="2171700" y="733425"/>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19050</xdr:colOff>
      <xdr:row>1</xdr:row>
      <xdr:rowOff>219075</xdr:rowOff>
    </xdr:from>
    <xdr:to>
      <xdr:col>4</xdr:col>
      <xdr:colOff>2022224</xdr:colOff>
      <xdr:row>3</xdr:row>
      <xdr:rowOff>292901</xdr:rowOff>
    </xdr:to>
    <xdr:pic>
      <xdr:nvPicPr>
        <xdr:cNvPr id="2" name="Picture 1">
          <a:extLst>
            <a:ext uri="{FF2B5EF4-FFF2-40B4-BE49-F238E27FC236}">
              <a16:creationId xmlns:a16="http://schemas.microsoft.com/office/drawing/2014/main" id="{AA172D56-02BC-4D97-9F06-410FDD9701AB}"/>
            </a:ext>
          </a:extLst>
        </xdr:cNvPr>
        <xdr:cNvPicPr>
          <a:picLocks noChangeAspect="1"/>
        </xdr:cNvPicPr>
      </xdr:nvPicPr>
      <xdr:blipFill>
        <a:blip xmlns:r="http://schemas.openxmlformats.org/officeDocument/2006/relationships" r:embed="rId1"/>
        <a:stretch>
          <a:fillRect/>
        </a:stretch>
      </xdr:blipFill>
      <xdr:spPr>
        <a:xfrm>
          <a:off x="2400300" y="1457325"/>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219075</xdr:colOff>
      <xdr:row>0</xdr:row>
      <xdr:rowOff>742950</xdr:rowOff>
    </xdr:from>
    <xdr:to>
      <xdr:col>4</xdr:col>
      <xdr:colOff>1965074</xdr:colOff>
      <xdr:row>2</xdr:row>
      <xdr:rowOff>207176</xdr:rowOff>
    </xdr:to>
    <xdr:pic>
      <xdr:nvPicPr>
        <xdr:cNvPr id="2" name="Picture 1">
          <a:extLst>
            <a:ext uri="{FF2B5EF4-FFF2-40B4-BE49-F238E27FC236}">
              <a16:creationId xmlns:a16="http://schemas.microsoft.com/office/drawing/2014/main" id="{CBB8B35F-AC48-4FCB-84B8-D05D7E8867D4}"/>
            </a:ext>
          </a:extLst>
        </xdr:cNvPr>
        <xdr:cNvPicPr>
          <a:picLocks noChangeAspect="1"/>
        </xdr:cNvPicPr>
      </xdr:nvPicPr>
      <xdr:blipFill>
        <a:blip xmlns:r="http://schemas.openxmlformats.org/officeDocument/2006/relationships" r:embed="rId1"/>
        <a:stretch>
          <a:fillRect/>
        </a:stretch>
      </xdr:blipFill>
      <xdr:spPr>
        <a:xfrm>
          <a:off x="2181225" y="742950"/>
          <a:ext cx="2003174" cy="8548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47625</xdr:colOff>
      <xdr:row>1</xdr:row>
      <xdr:rowOff>47625</xdr:rowOff>
    </xdr:from>
    <xdr:to>
      <xdr:col>5</xdr:col>
      <xdr:colOff>298199</xdr:colOff>
      <xdr:row>1</xdr:row>
      <xdr:rowOff>902501</xdr:rowOff>
    </xdr:to>
    <xdr:pic>
      <xdr:nvPicPr>
        <xdr:cNvPr id="3" name="Picture 2">
          <a:extLst>
            <a:ext uri="{FF2B5EF4-FFF2-40B4-BE49-F238E27FC236}">
              <a16:creationId xmlns:a16="http://schemas.microsoft.com/office/drawing/2014/main" id="{6C7AD2A8-7DEA-4928-95A6-E4B35140BCF4}"/>
            </a:ext>
          </a:extLst>
        </xdr:cNvPr>
        <xdr:cNvPicPr>
          <a:picLocks noChangeAspect="1"/>
        </xdr:cNvPicPr>
      </xdr:nvPicPr>
      <xdr:blipFill>
        <a:blip xmlns:r="http://schemas.openxmlformats.org/officeDocument/2006/relationships" r:embed="rId1"/>
        <a:stretch>
          <a:fillRect/>
        </a:stretch>
      </xdr:blipFill>
      <xdr:spPr>
        <a:xfrm>
          <a:off x="2266950" y="933450"/>
          <a:ext cx="2003174" cy="854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AF5A4-2DCF-4E07-9F44-F0309CB31A1E}">
  <sheetPr codeName="Sheet13"/>
  <dimension ref="B1:G107"/>
  <sheetViews>
    <sheetView workbookViewId="0"/>
  </sheetViews>
  <sheetFormatPr defaultColWidth="8.7109375" defaultRowHeight="15"/>
  <cols>
    <col min="1" max="1" width="3" style="260" customWidth="1"/>
    <col min="2" max="2" width="30.7109375" style="260" customWidth="1"/>
    <col min="3" max="3" width="58.42578125" style="260" customWidth="1"/>
    <col min="4" max="4" width="42.28515625" style="260" customWidth="1"/>
    <col min="5" max="5" width="59.42578125" style="260" customWidth="1"/>
    <col min="6" max="6" width="39.28515625" style="260" customWidth="1"/>
    <col min="7" max="7" width="35.42578125" style="260" customWidth="1"/>
    <col min="8" max="16384" width="8.7109375" style="260"/>
  </cols>
  <sheetData>
    <row r="1" spans="2:5" ht="47.1" customHeight="1">
      <c r="B1" s="308" t="s">
        <v>685</v>
      </c>
      <c r="C1" s="261"/>
    </row>
    <row r="2" spans="2:5">
      <c r="B2" s="200" t="s">
        <v>331</v>
      </c>
      <c r="C2" s="201"/>
      <c r="D2" s="201"/>
      <c r="E2" s="201"/>
    </row>
    <row r="3" spans="2:5">
      <c r="B3" s="281" t="s">
        <v>202</v>
      </c>
      <c r="C3" s="282" t="s">
        <v>228</v>
      </c>
      <c r="D3" s="202" t="s">
        <v>332</v>
      </c>
      <c r="E3" s="202" t="s">
        <v>333</v>
      </c>
    </row>
    <row r="4" spans="2:5" ht="45">
      <c r="B4" s="278" t="s">
        <v>342</v>
      </c>
      <c r="C4" s="280" t="s">
        <v>345</v>
      </c>
      <c r="D4" s="277" t="s">
        <v>534</v>
      </c>
      <c r="E4" s="277" t="s">
        <v>346</v>
      </c>
    </row>
    <row r="5" spans="2:5" ht="75">
      <c r="B5" s="278" t="s">
        <v>367</v>
      </c>
      <c r="C5" s="280" t="s">
        <v>521</v>
      </c>
      <c r="D5" s="277" t="s">
        <v>350</v>
      </c>
      <c r="E5" s="277" t="s">
        <v>351</v>
      </c>
    </row>
    <row r="6" spans="2:5">
      <c r="B6" s="280" t="s">
        <v>210</v>
      </c>
      <c r="C6" s="277" t="s">
        <v>522</v>
      </c>
      <c r="D6" s="260" t="s">
        <v>370</v>
      </c>
      <c r="E6" s="277" t="s">
        <v>535</v>
      </c>
    </row>
    <row r="7" spans="2:5" ht="30">
      <c r="B7" s="280" t="s">
        <v>418</v>
      </c>
      <c r="C7" s="277"/>
      <c r="D7" s="277"/>
      <c r="E7" s="277" t="s">
        <v>540</v>
      </c>
    </row>
    <row r="8" spans="2:5">
      <c r="B8" s="280" t="s">
        <v>526</v>
      </c>
      <c r="C8" s="279" t="s">
        <v>524</v>
      </c>
      <c r="D8" s="279" t="s">
        <v>370</v>
      </c>
      <c r="E8" s="279" t="s">
        <v>369</v>
      </c>
    </row>
    <row r="9" spans="2:5" ht="30">
      <c r="B9" s="280" t="s">
        <v>526</v>
      </c>
      <c r="C9" s="279" t="s">
        <v>527</v>
      </c>
      <c r="D9" s="279" t="s">
        <v>370</v>
      </c>
      <c r="E9" s="279" t="s">
        <v>539</v>
      </c>
    </row>
    <row r="10" spans="2:5" ht="90">
      <c r="B10" s="280" t="s">
        <v>441</v>
      </c>
      <c r="C10" s="279" t="s">
        <v>525</v>
      </c>
      <c r="D10" s="279" t="s">
        <v>702</v>
      </c>
      <c r="E10" s="279" t="s">
        <v>419</v>
      </c>
    </row>
    <row r="11" spans="2:5" ht="30">
      <c r="B11" s="280" t="s">
        <v>410</v>
      </c>
      <c r="C11" s="277"/>
      <c r="D11" s="277"/>
      <c r="E11" s="277" t="s">
        <v>538</v>
      </c>
    </row>
    <row r="12" spans="2:5">
      <c r="B12" s="278" t="s">
        <v>529</v>
      </c>
      <c r="C12" s="280" t="s">
        <v>528</v>
      </c>
      <c r="D12" s="277" t="s">
        <v>370</v>
      </c>
      <c r="E12" s="278" t="s">
        <v>537</v>
      </c>
    </row>
    <row r="13" spans="2:5">
      <c r="B13" s="278" t="s">
        <v>529</v>
      </c>
      <c r="C13" s="277" t="s">
        <v>530</v>
      </c>
      <c r="D13" s="277" t="s">
        <v>370</v>
      </c>
      <c r="E13" s="278" t="s">
        <v>537</v>
      </c>
    </row>
    <row r="14" spans="2:5" ht="45">
      <c r="B14" s="280" t="s">
        <v>404</v>
      </c>
      <c r="C14" s="277" t="s">
        <v>523</v>
      </c>
      <c r="D14" s="277" t="s">
        <v>370</v>
      </c>
      <c r="E14" s="277" t="s">
        <v>536</v>
      </c>
    </row>
    <row r="15" spans="2:5" ht="30">
      <c r="B15" s="278" t="s">
        <v>532</v>
      </c>
      <c r="C15" s="280" t="s">
        <v>531</v>
      </c>
      <c r="D15" s="277" t="s">
        <v>533</v>
      </c>
      <c r="E15" s="278" t="s">
        <v>537</v>
      </c>
    </row>
    <row r="16" spans="2:5">
      <c r="B16" s="278" t="s">
        <v>691</v>
      </c>
      <c r="C16" s="280" t="s">
        <v>452</v>
      </c>
      <c r="D16" s="277" t="s">
        <v>692</v>
      </c>
      <c r="E16" s="278" t="s">
        <v>693</v>
      </c>
    </row>
    <row r="17" spans="2:7">
      <c r="B17" s="309"/>
      <c r="C17" s="310"/>
      <c r="D17" s="311"/>
      <c r="E17" s="309"/>
    </row>
    <row r="18" spans="2:7">
      <c r="B18" s="142"/>
      <c r="C18" s="142"/>
      <c r="D18" s="142"/>
      <c r="E18" s="142"/>
      <c r="F18" s="142"/>
      <c r="G18" s="142"/>
    </row>
    <row r="19" spans="2:7">
      <c r="B19" s="283" t="s">
        <v>334</v>
      </c>
      <c r="C19" s="284"/>
      <c r="D19" s="285"/>
      <c r="E19" s="285"/>
      <c r="F19" s="285"/>
      <c r="G19" s="285"/>
    </row>
    <row r="20" spans="2:7">
      <c r="B20" s="286" t="s">
        <v>541</v>
      </c>
      <c r="C20" s="287" t="s">
        <v>542</v>
      </c>
      <c r="D20" s="286" t="s">
        <v>543</v>
      </c>
      <c r="E20" s="288" t="s">
        <v>544</v>
      </c>
      <c r="F20" s="288" t="s">
        <v>545</v>
      </c>
      <c r="G20" s="288" t="s">
        <v>333</v>
      </c>
    </row>
    <row r="21" spans="2:7" ht="90">
      <c r="B21" s="289" t="s">
        <v>244</v>
      </c>
      <c r="C21" s="289" t="s">
        <v>547</v>
      </c>
      <c r="D21" s="289" t="s">
        <v>372</v>
      </c>
      <c r="E21" s="289" t="s">
        <v>373</v>
      </c>
      <c r="F21" s="296" t="s">
        <v>553</v>
      </c>
      <c r="G21" s="289" t="s">
        <v>681</v>
      </c>
    </row>
    <row r="22" spans="2:7" ht="45">
      <c r="B22" s="297" t="s">
        <v>245</v>
      </c>
      <c r="C22" s="297" t="s">
        <v>548</v>
      </c>
      <c r="D22" s="297" t="s">
        <v>378</v>
      </c>
      <c r="E22" s="324" t="s">
        <v>482</v>
      </c>
      <c r="F22" s="296" t="s">
        <v>553</v>
      </c>
      <c r="G22" s="289" t="s">
        <v>554</v>
      </c>
    </row>
    <row r="23" spans="2:7" ht="30">
      <c r="B23" s="289" t="s">
        <v>549</v>
      </c>
      <c r="C23" s="289" t="s">
        <v>550</v>
      </c>
      <c r="D23" s="289" t="s">
        <v>379</v>
      </c>
      <c r="E23" s="289" t="s">
        <v>381</v>
      </c>
      <c r="F23" s="296" t="s">
        <v>553</v>
      </c>
      <c r="G23" s="289" t="s">
        <v>681</v>
      </c>
    </row>
    <row r="24" spans="2:7" ht="30">
      <c r="B24" s="297" t="s">
        <v>551</v>
      </c>
      <c r="C24" s="297" t="s">
        <v>552</v>
      </c>
      <c r="D24" s="297" t="s">
        <v>376</v>
      </c>
      <c r="E24" s="297" t="s">
        <v>377</v>
      </c>
      <c r="F24" s="296" t="s">
        <v>553</v>
      </c>
      <c r="G24" s="289" t="s">
        <v>681</v>
      </c>
    </row>
    <row r="27" spans="2:7">
      <c r="B27" s="290" t="s">
        <v>546</v>
      </c>
      <c r="C27" s="291"/>
      <c r="D27" s="291"/>
      <c r="E27" s="291"/>
      <c r="F27" s="291"/>
      <c r="G27" s="292"/>
    </row>
    <row r="28" spans="2:7" ht="27" customHeight="1">
      <c r="B28" s="293" t="s">
        <v>541</v>
      </c>
      <c r="C28" s="293" t="s">
        <v>542</v>
      </c>
      <c r="D28" s="293" t="s">
        <v>543</v>
      </c>
      <c r="E28" s="293" t="s">
        <v>544</v>
      </c>
      <c r="F28" s="294" t="s">
        <v>332</v>
      </c>
      <c r="G28" s="295" t="s">
        <v>333</v>
      </c>
    </row>
    <row r="29" spans="2:7" ht="180">
      <c r="B29" s="307" t="s">
        <v>629</v>
      </c>
      <c r="C29" s="307" t="s">
        <v>630</v>
      </c>
      <c r="D29" s="305"/>
      <c r="E29" s="305"/>
      <c r="F29" s="305" t="s">
        <v>675</v>
      </c>
      <c r="G29" s="301" t="s">
        <v>680</v>
      </c>
    </row>
    <row r="30" spans="2:7" ht="75">
      <c r="B30" s="300" t="s">
        <v>656</v>
      </c>
      <c r="C30" s="300" t="s">
        <v>657</v>
      </c>
      <c r="D30" s="305"/>
      <c r="E30" s="305"/>
      <c r="F30" s="305" t="s">
        <v>675</v>
      </c>
      <c r="G30" s="301" t="s">
        <v>680</v>
      </c>
    </row>
    <row r="31" spans="2:7" ht="105">
      <c r="B31" s="300" t="s">
        <v>660</v>
      </c>
      <c r="C31" s="300" t="s">
        <v>661</v>
      </c>
      <c r="D31" s="305"/>
      <c r="E31" s="305"/>
      <c r="F31" s="305" t="s">
        <v>675</v>
      </c>
      <c r="G31" s="301" t="s">
        <v>680</v>
      </c>
    </row>
    <row r="32" spans="2:7" ht="30">
      <c r="B32" s="301"/>
      <c r="C32" s="301"/>
      <c r="D32" s="300" t="s">
        <v>508</v>
      </c>
      <c r="E32" s="300" t="s">
        <v>512</v>
      </c>
      <c r="F32" s="301" t="s">
        <v>674</v>
      </c>
      <c r="G32" s="298" t="s">
        <v>679</v>
      </c>
    </row>
    <row r="33" spans="2:7" ht="90">
      <c r="B33" s="300" t="s">
        <v>177</v>
      </c>
      <c r="C33" s="300" t="s">
        <v>662</v>
      </c>
      <c r="D33" s="298" t="s">
        <v>177</v>
      </c>
      <c r="E33" s="298" t="s">
        <v>517</v>
      </c>
      <c r="F33" s="301" t="s">
        <v>668</v>
      </c>
      <c r="G33" s="301" t="s">
        <v>696</v>
      </c>
    </row>
    <row r="34" spans="2:7" ht="90">
      <c r="B34" s="302" t="s">
        <v>244</v>
      </c>
      <c r="C34" s="302" t="s">
        <v>579</v>
      </c>
      <c r="D34" s="300" t="s">
        <v>372</v>
      </c>
      <c r="E34" s="300" t="s">
        <v>373</v>
      </c>
      <c r="F34" s="301" t="s">
        <v>553</v>
      </c>
      <c r="G34" s="299" t="s">
        <v>681</v>
      </c>
    </row>
    <row r="35" spans="2:7" ht="90">
      <c r="B35" s="306" t="s">
        <v>632</v>
      </c>
      <c r="C35" s="307" t="s">
        <v>633</v>
      </c>
      <c r="D35" s="305"/>
      <c r="E35" s="305"/>
      <c r="F35" s="305" t="s">
        <v>675</v>
      </c>
      <c r="G35" s="301" t="s">
        <v>680</v>
      </c>
    </row>
    <row r="36" spans="2:7" ht="30">
      <c r="B36" s="302" t="s">
        <v>575</v>
      </c>
      <c r="C36" s="302" t="s">
        <v>263</v>
      </c>
      <c r="D36" s="300" t="s">
        <v>463</v>
      </c>
      <c r="E36" s="300" t="s">
        <v>263</v>
      </c>
      <c r="F36" s="301" t="s">
        <v>665</v>
      </c>
      <c r="G36" s="301" t="s">
        <v>684</v>
      </c>
    </row>
    <row r="37" spans="2:7" ht="30">
      <c r="B37" s="300" t="s">
        <v>560</v>
      </c>
      <c r="C37" s="300" t="s">
        <v>561</v>
      </c>
      <c r="D37" s="300" t="s">
        <v>468</v>
      </c>
      <c r="E37" s="300" t="s">
        <v>364</v>
      </c>
      <c r="F37" s="301" t="s">
        <v>669</v>
      </c>
      <c r="G37" s="298" t="s">
        <v>670</v>
      </c>
    </row>
    <row r="38" spans="2:7" ht="360">
      <c r="B38" s="300" t="s">
        <v>611</v>
      </c>
      <c r="C38" s="300" t="s">
        <v>612</v>
      </c>
      <c r="D38" s="305"/>
      <c r="E38" s="305"/>
      <c r="F38" s="305" t="s">
        <v>675</v>
      </c>
      <c r="G38" s="301" t="s">
        <v>680</v>
      </c>
    </row>
    <row r="39" spans="2:7" ht="210">
      <c r="B39" s="300" t="s">
        <v>613</v>
      </c>
      <c r="C39" s="300" t="s">
        <v>614</v>
      </c>
      <c r="D39" s="305"/>
      <c r="E39" s="305"/>
      <c r="F39" s="305" t="s">
        <v>675</v>
      </c>
      <c r="G39" s="301" t="s">
        <v>680</v>
      </c>
    </row>
    <row r="40" spans="2:7" ht="300">
      <c r="B40" s="298" t="s">
        <v>145</v>
      </c>
      <c r="C40" s="300" t="s">
        <v>590</v>
      </c>
      <c r="D40" s="298" t="s">
        <v>488</v>
      </c>
      <c r="E40" s="298" t="s">
        <v>494</v>
      </c>
      <c r="F40" s="301" t="s">
        <v>676</v>
      </c>
      <c r="G40" s="298" t="s">
        <v>697</v>
      </c>
    </row>
    <row r="41" spans="2:7" ht="144.94999999999999" customHeight="1">
      <c r="B41" s="300" t="s">
        <v>588</v>
      </c>
      <c r="C41" s="300" t="s">
        <v>589</v>
      </c>
      <c r="D41" s="301"/>
      <c r="E41" s="301"/>
      <c r="F41" s="301" t="s">
        <v>675</v>
      </c>
      <c r="G41" s="301" t="s">
        <v>680</v>
      </c>
    </row>
    <row r="42" spans="2:7" ht="37.5" customHeight="1">
      <c r="B42" s="300"/>
      <c r="C42" s="300"/>
      <c r="D42" s="301" t="s">
        <v>687</v>
      </c>
      <c r="E42" s="301" t="s">
        <v>688</v>
      </c>
      <c r="F42" s="301" t="s">
        <v>669</v>
      </c>
      <c r="G42" s="298" t="s">
        <v>670</v>
      </c>
    </row>
    <row r="43" spans="2:7" ht="72.95" customHeight="1">
      <c r="B43" s="300"/>
      <c r="C43" s="300"/>
      <c r="D43" s="301" t="s">
        <v>689</v>
      </c>
      <c r="E43" s="301" t="s">
        <v>690</v>
      </c>
      <c r="F43" s="301" t="s">
        <v>669</v>
      </c>
      <c r="G43" s="298" t="s">
        <v>670</v>
      </c>
    </row>
    <row r="44" spans="2:7" ht="60">
      <c r="B44" s="298" t="s">
        <v>176</v>
      </c>
      <c r="C44" s="300" t="s">
        <v>583</v>
      </c>
      <c r="D44" s="298" t="s">
        <v>176</v>
      </c>
      <c r="E44" s="298" t="s">
        <v>478</v>
      </c>
      <c r="F44" s="301" t="s">
        <v>668</v>
      </c>
      <c r="G44" s="301" t="s">
        <v>684</v>
      </c>
    </row>
    <row r="45" spans="2:7" ht="60">
      <c r="B45" s="300" t="s">
        <v>175</v>
      </c>
      <c r="C45" s="300" t="s">
        <v>583</v>
      </c>
      <c r="D45" s="300" t="s">
        <v>175</v>
      </c>
      <c r="E45" s="300" t="s">
        <v>479</v>
      </c>
      <c r="F45" s="301" t="s">
        <v>668</v>
      </c>
      <c r="G45" s="301" t="s">
        <v>684</v>
      </c>
    </row>
    <row r="46" spans="2:7" ht="60">
      <c r="B46" s="300" t="s">
        <v>636</v>
      </c>
      <c r="C46" s="300" t="s">
        <v>637</v>
      </c>
      <c r="D46" s="305"/>
      <c r="E46" s="305"/>
      <c r="F46" s="305" t="s">
        <v>675</v>
      </c>
      <c r="G46" s="301" t="s">
        <v>680</v>
      </c>
    </row>
    <row r="47" spans="2:7" ht="120">
      <c r="B47" s="301" t="s">
        <v>576</v>
      </c>
      <c r="C47" s="302" t="s">
        <v>561</v>
      </c>
      <c r="D47" s="300" t="s">
        <v>224</v>
      </c>
      <c r="E47" s="300" t="s">
        <v>511</v>
      </c>
      <c r="F47" s="301" t="s">
        <v>669</v>
      </c>
      <c r="G47" s="298" t="s">
        <v>670</v>
      </c>
    </row>
    <row r="48" spans="2:7" ht="30">
      <c r="B48" s="301" t="s">
        <v>573</v>
      </c>
      <c r="C48" s="302" t="s">
        <v>574</v>
      </c>
      <c r="D48" s="300" t="s">
        <v>460</v>
      </c>
      <c r="E48" s="300" t="s">
        <v>510</v>
      </c>
      <c r="F48" s="301" t="s">
        <v>553</v>
      </c>
      <c r="G48" s="299" t="s">
        <v>681</v>
      </c>
    </row>
    <row r="49" spans="2:7" ht="60">
      <c r="B49" s="300" t="s">
        <v>648</v>
      </c>
      <c r="C49" s="300" t="s">
        <v>649</v>
      </c>
      <c r="D49" s="305"/>
      <c r="E49" s="305"/>
      <c r="F49" s="305" t="s">
        <v>675</v>
      </c>
      <c r="G49" s="301" t="s">
        <v>680</v>
      </c>
    </row>
    <row r="50" spans="2:7" ht="135">
      <c r="B50" s="298" t="s">
        <v>570</v>
      </c>
      <c r="C50" s="298" t="s">
        <v>571</v>
      </c>
      <c r="D50" s="298" t="s">
        <v>503</v>
      </c>
      <c r="E50" s="298" t="s">
        <v>504</v>
      </c>
      <c r="F50" s="301" t="s">
        <v>553</v>
      </c>
      <c r="G50" s="299" t="s">
        <v>681</v>
      </c>
    </row>
    <row r="51" spans="2:7" ht="30">
      <c r="B51" s="300" t="s">
        <v>556</v>
      </c>
      <c r="C51" s="298" t="s">
        <v>291</v>
      </c>
      <c r="D51" s="300" t="s">
        <v>457</v>
      </c>
      <c r="E51" s="300" t="s">
        <v>291</v>
      </c>
      <c r="F51" s="301" t="s">
        <v>665</v>
      </c>
      <c r="G51" s="299" t="s">
        <v>681</v>
      </c>
    </row>
    <row r="52" spans="2:7" ht="45">
      <c r="B52" s="301" t="s">
        <v>250</v>
      </c>
      <c r="C52" s="302" t="s">
        <v>582</v>
      </c>
      <c r="D52" s="300" t="s">
        <v>376</v>
      </c>
      <c r="E52" s="300" t="s">
        <v>377</v>
      </c>
      <c r="F52" s="301" t="s">
        <v>553</v>
      </c>
      <c r="G52" s="299" t="s">
        <v>681</v>
      </c>
    </row>
    <row r="53" spans="2:7" ht="60">
      <c r="B53" s="301"/>
      <c r="C53" s="301"/>
      <c r="D53" s="300" t="s">
        <v>343</v>
      </c>
      <c r="E53" s="300" t="s">
        <v>413</v>
      </c>
      <c r="F53" s="301" t="s">
        <v>674</v>
      </c>
      <c r="G53" s="298" t="s">
        <v>678</v>
      </c>
    </row>
    <row r="54" spans="2:7" ht="30">
      <c r="B54" s="300" t="s">
        <v>640</v>
      </c>
      <c r="C54" s="300" t="s">
        <v>641</v>
      </c>
      <c r="D54" s="305"/>
      <c r="E54" s="305"/>
      <c r="F54" s="305" t="s">
        <v>675</v>
      </c>
      <c r="G54" s="301" t="s">
        <v>680</v>
      </c>
    </row>
    <row r="55" spans="2:7" ht="150">
      <c r="B55" s="300" t="s">
        <v>246</v>
      </c>
      <c r="C55" s="300" t="s">
        <v>558</v>
      </c>
      <c r="D55" s="300" t="s">
        <v>246</v>
      </c>
      <c r="E55" s="300" t="s">
        <v>473</v>
      </c>
      <c r="F55" s="301" t="s">
        <v>668</v>
      </c>
      <c r="G55" s="299" t="s">
        <v>681</v>
      </c>
    </row>
    <row r="56" spans="2:7" ht="45">
      <c r="B56" s="300" t="s">
        <v>248</v>
      </c>
      <c r="C56" s="300" t="s">
        <v>559</v>
      </c>
      <c r="D56" s="300" t="s">
        <v>248</v>
      </c>
      <c r="E56" s="300" t="s">
        <v>412</v>
      </c>
      <c r="F56" s="301" t="s">
        <v>668</v>
      </c>
      <c r="G56" s="299" t="s">
        <v>681</v>
      </c>
    </row>
    <row r="57" spans="2:7" ht="60">
      <c r="B57" s="304" t="s">
        <v>148</v>
      </c>
      <c r="C57" s="298" t="s">
        <v>594</v>
      </c>
      <c r="D57" s="300" t="s">
        <v>461</v>
      </c>
      <c r="E57" s="300" t="s">
        <v>455</v>
      </c>
      <c r="F57" s="305" t="s">
        <v>668</v>
      </c>
      <c r="G57" s="299" t="s">
        <v>681</v>
      </c>
    </row>
    <row r="58" spans="2:7" ht="330">
      <c r="B58" s="300" t="s">
        <v>634</v>
      </c>
      <c r="C58" s="300" t="s">
        <v>635</v>
      </c>
      <c r="D58" s="305"/>
      <c r="E58" s="305"/>
      <c r="F58" s="305" t="s">
        <v>675</v>
      </c>
      <c r="G58" s="301" t="s">
        <v>680</v>
      </c>
    </row>
    <row r="59" spans="2:7" ht="225">
      <c r="B59" s="300" t="s">
        <v>607</v>
      </c>
      <c r="C59" s="300" t="s">
        <v>608</v>
      </c>
      <c r="D59" s="305"/>
      <c r="E59" s="305"/>
      <c r="F59" s="305" t="s">
        <v>675</v>
      </c>
      <c r="G59" s="301" t="s">
        <v>680</v>
      </c>
    </row>
    <row r="60" spans="2:7" ht="60">
      <c r="B60" s="300" t="s">
        <v>609</v>
      </c>
      <c r="C60" s="298" t="s">
        <v>610</v>
      </c>
      <c r="D60" s="306"/>
      <c r="E60" s="298"/>
      <c r="F60" s="305" t="s">
        <v>677</v>
      </c>
      <c r="G60" s="299" t="s">
        <v>681</v>
      </c>
    </row>
    <row r="61" spans="2:7" ht="45">
      <c r="B61" s="301"/>
      <c r="C61" s="301"/>
      <c r="D61" s="307" t="s">
        <v>337</v>
      </c>
      <c r="E61" s="307" t="s">
        <v>344</v>
      </c>
      <c r="F61" s="301" t="s">
        <v>674</v>
      </c>
      <c r="G61" s="298" t="s">
        <v>678</v>
      </c>
    </row>
    <row r="62" spans="2:7" ht="30">
      <c r="B62" s="300" t="s">
        <v>29</v>
      </c>
      <c r="C62" s="300" t="s">
        <v>631</v>
      </c>
      <c r="D62" s="305"/>
      <c r="E62" s="305"/>
      <c r="F62" s="305" t="s">
        <v>675</v>
      </c>
      <c r="G62" s="301" t="s">
        <v>680</v>
      </c>
    </row>
    <row r="63" spans="2:7" ht="45">
      <c r="B63" s="300" t="s">
        <v>273</v>
      </c>
      <c r="C63" s="300" t="s">
        <v>569</v>
      </c>
      <c r="D63" s="301"/>
      <c r="E63" s="301"/>
      <c r="F63" s="301" t="s">
        <v>698</v>
      </c>
      <c r="G63" s="301" t="s">
        <v>699</v>
      </c>
    </row>
    <row r="64" spans="2:7" ht="195">
      <c r="B64" s="300" t="s">
        <v>595</v>
      </c>
      <c r="C64" s="300" t="s">
        <v>596</v>
      </c>
      <c r="D64" s="300" t="s">
        <v>442</v>
      </c>
      <c r="E64" s="300" t="s">
        <v>476</v>
      </c>
      <c r="F64" s="305" t="s">
        <v>668</v>
      </c>
      <c r="G64" s="299" t="s">
        <v>681</v>
      </c>
    </row>
    <row r="65" spans="2:7" ht="180">
      <c r="B65" s="304" t="s">
        <v>597</v>
      </c>
      <c r="C65" s="298" t="s">
        <v>598</v>
      </c>
      <c r="D65" s="298" t="s">
        <v>443</v>
      </c>
      <c r="E65" s="298" t="s">
        <v>477</v>
      </c>
      <c r="F65" s="305" t="s">
        <v>668</v>
      </c>
      <c r="G65" s="299" t="s">
        <v>681</v>
      </c>
    </row>
    <row r="66" spans="2:7" ht="60">
      <c r="B66" s="306" t="s">
        <v>605</v>
      </c>
      <c r="C66" s="298" t="s">
        <v>606</v>
      </c>
      <c r="D66" s="305"/>
      <c r="E66" s="305"/>
      <c r="F66" s="305" t="s">
        <v>675</v>
      </c>
      <c r="G66" s="301" t="s">
        <v>680</v>
      </c>
    </row>
    <row r="67" spans="2:7" ht="60">
      <c r="B67" s="302" t="s">
        <v>577</v>
      </c>
      <c r="C67" s="302"/>
      <c r="D67" s="302"/>
      <c r="E67" s="302"/>
      <c r="F67" s="301" t="s">
        <v>673</v>
      </c>
      <c r="G67" s="298" t="s">
        <v>697</v>
      </c>
    </row>
    <row r="68" spans="2:7" ht="45">
      <c r="B68" s="301" t="s">
        <v>578</v>
      </c>
      <c r="C68" s="303"/>
      <c r="D68" s="301"/>
      <c r="E68" s="303"/>
      <c r="F68" s="301" t="s">
        <v>672</v>
      </c>
      <c r="G68" s="298" t="s">
        <v>697</v>
      </c>
    </row>
    <row r="69" spans="2:7" ht="60">
      <c r="B69" s="300" t="s">
        <v>146</v>
      </c>
      <c r="C69" s="300" t="s">
        <v>591</v>
      </c>
      <c r="D69" s="300"/>
      <c r="E69" s="300"/>
      <c r="F69" s="301" t="s">
        <v>671</v>
      </c>
      <c r="G69" s="298" t="s">
        <v>697</v>
      </c>
    </row>
    <row r="70" spans="2:7" ht="90">
      <c r="B70" s="302" t="s">
        <v>1</v>
      </c>
      <c r="C70" s="302" t="s">
        <v>572</v>
      </c>
      <c r="D70" s="298" t="s">
        <v>358</v>
      </c>
      <c r="E70" s="298" t="s">
        <v>509</v>
      </c>
      <c r="F70" s="301" t="s">
        <v>672</v>
      </c>
      <c r="G70" s="298" t="s">
        <v>697</v>
      </c>
    </row>
    <row r="71" spans="2:7" ht="165">
      <c r="B71" s="306" t="s">
        <v>603</v>
      </c>
      <c r="C71" s="298" t="s">
        <v>604</v>
      </c>
      <c r="D71" s="305"/>
      <c r="E71" s="305"/>
      <c r="F71" s="305" t="s">
        <v>675</v>
      </c>
      <c r="G71" s="301" t="s">
        <v>680</v>
      </c>
    </row>
    <row r="72" spans="2:7" ht="409.5">
      <c r="B72" s="300" t="s">
        <v>599</v>
      </c>
      <c r="C72" s="300" t="s">
        <v>600</v>
      </c>
      <c r="D72" s="300"/>
      <c r="E72" s="300"/>
      <c r="F72" s="305" t="s">
        <v>675</v>
      </c>
      <c r="G72" s="301" t="s">
        <v>680</v>
      </c>
    </row>
    <row r="73" spans="2:7" ht="30">
      <c r="B73" s="306" t="s">
        <v>601</v>
      </c>
      <c r="C73" s="298" t="s">
        <v>602</v>
      </c>
      <c r="D73" s="306"/>
      <c r="E73" s="298"/>
      <c r="F73" s="305" t="s">
        <v>675</v>
      </c>
      <c r="G73" s="301" t="s">
        <v>680</v>
      </c>
    </row>
    <row r="74" spans="2:7" ht="45">
      <c r="B74" s="300" t="s">
        <v>642</v>
      </c>
      <c r="C74" s="300" t="s">
        <v>643</v>
      </c>
      <c r="D74" s="305"/>
      <c r="E74" s="305"/>
      <c r="F74" s="305" t="s">
        <v>675</v>
      </c>
      <c r="G74" s="301" t="s">
        <v>680</v>
      </c>
    </row>
    <row r="75" spans="2:7">
      <c r="B75" s="307" t="s">
        <v>625</v>
      </c>
      <c r="C75" s="307" t="s">
        <v>626</v>
      </c>
      <c r="D75" s="305"/>
      <c r="E75" s="305"/>
      <c r="F75" s="305" t="s">
        <v>675</v>
      </c>
      <c r="G75" s="301" t="s">
        <v>680</v>
      </c>
    </row>
    <row r="76" spans="2:7">
      <c r="B76" s="300" t="s">
        <v>624</v>
      </c>
      <c r="C76" s="300" t="s">
        <v>561</v>
      </c>
      <c r="D76" s="305"/>
      <c r="E76" s="305"/>
      <c r="F76" s="305" t="s">
        <v>675</v>
      </c>
      <c r="G76" s="301" t="s">
        <v>680</v>
      </c>
    </row>
    <row r="77" spans="2:7" ht="105">
      <c r="B77" s="300" t="s">
        <v>297</v>
      </c>
      <c r="C77" s="300" t="s">
        <v>555</v>
      </c>
      <c r="D77" s="300" t="s">
        <v>464</v>
      </c>
      <c r="E77" s="300" t="s">
        <v>474</v>
      </c>
      <c r="F77" s="298" t="s">
        <v>553</v>
      </c>
      <c r="G77" s="301" t="s">
        <v>696</v>
      </c>
    </row>
    <row r="78" spans="2:7" ht="30">
      <c r="B78" s="300"/>
      <c r="C78" s="300"/>
      <c r="D78" s="300" t="s">
        <v>456</v>
      </c>
      <c r="E78" s="300" t="s">
        <v>491</v>
      </c>
      <c r="F78" s="301" t="s">
        <v>664</v>
      </c>
      <c r="G78" s="298" t="s">
        <v>667</v>
      </c>
    </row>
    <row r="79" spans="2:7" ht="75">
      <c r="B79" s="306" t="s">
        <v>619</v>
      </c>
      <c r="C79" s="307" t="s">
        <v>620</v>
      </c>
      <c r="D79" s="305"/>
      <c r="E79" s="305"/>
      <c r="F79" s="305" t="s">
        <v>675</v>
      </c>
      <c r="G79" s="301" t="s">
        <v>680</v>
      </c>
    </row>
    <row r="80" spans="2:7" ht="105">
      <c r="B80" s="301" t="str">
        <f>D80</f>
        <v>Safety incident (excluding major safety incident)</v>
      </c>
      <c r="C80" s="301"/>
      <c r="D80" s="300" t="s">
        <v>519</v>
      </c>
      <c r="E80" s="300" t="s">
        <v>520</v>
      </c>
      <c r="F80" s="301" t="s">
        <v>674</v>
      </c>
      <c r="G80" s="298" t="s">
        <v>678</v>
      </c>
    </row>
    <row r="81" spans="2:7" ht="45">
      <c r="B81" s="307" t="s">
        <v>623</v>
      </c>
      <c r="C81" s="307" t="s">
        <v>622</v>
      </c>
      <c r="D81" s="305"/>
      <c r="E81" s="305"/>
      <c r="F81" s="305" t="s">
        <v>675</v>
      </c>
      <c r="G81" s="301" t="s">
        <v>680</v>
      </c>
    </row>
    <row r="82" spans="2:7" ht="45">
      <c r="B82" s="300" t="s">
        <v>621</v>
      </c>
      <c r="C82" s="300" t="s">
        <v>622</v>
      </c>
      <c r="D82" s="305"/>
      <c r="E82" s="305"/>
      <c r="F82" s="305" t="s">
        <v>675</v>
      </c>
      <c r="G82" s="301" t="s">
        <v>680</v>
      </c>
    </row>
    <row r="83" spans="2:7" ht="120">
      <c r="B83" s="299" t="s">
        <v>567</v>
      </c>
      <c r="C83" s="299" t="s">
        <v>568</v>
      </c>
      <c r="D83" s="299" t="s">
        <v>458</v>
      </c>
      <c r="E83" s="299" t="s">
        <v>502</v>
      </c>
      <c r="F83" s="301" t="s">
        <v>668</v>
      </c>
      <c r="G83" s="299" t="s">
        <v>681</v>
      </c>
    </row>
    <row r="84" spans="2:7" ht="30">
      <c r="B84" s="300" t="s">
        <v>644</v>
      </c>
      <c r="C84" s="300" t="s">
        <v>645</v>
      </c>
      <c r="D84" s="305"/>
      <c r="E84" s="305"/>
      <c r="F84" s="305" t="s">
        <v>675</v>
      </c>
      <c r="G84" s="301" t="s">
        <v>680</v>
      </c>
    </row>
    <row r="85" spans="2:7" ht="30">
      <c r="B85" s="300" t="s">
        <v>638</v>
      </c>
      <c r="C85" s="300" t="s">
        <v>639</v>
      </c>
      <c r="D85" s="305"/>
      <c r="E85" s="305"/>
      <c r="F85" s="305" t="s">
        <v>675</v>
      </c>
      <c r="G85" s="301" t="s">
        <v>680</v>
      </c>
    </row>
    <row r="86" spans="2:7" ht="45">
      <c r="B86" s="302" t="s">
        <v>249</v>
      </c>
      <c r="C86" s="302" t="s">
        <v>581</v>
      </c>
      <c r="D86" s="300" t="s">
        <v>379</v>
      </c>
      <c r="E86" s="300" t="s">
        <v>381</v>
      </c>
      <c r="F86" s="301" t="s">
        <v>553</v>
      </c>
      <c r="G86" s="299" t="s">
        <v>681</v>
      </c>
    </row>
    <row r="87" spans="2:7" ht="45">
      <c r="B87" s="300" t="s">
        <v>652</v>
      </c>
      <c r="C87" s="300" t="s">
        <v>653</v>
      </c>
      <c r="D87" s="305"/>
      <c r="E87" s="305"/>
      <c r="F87" s="305" t="s">
        <v>675</v>
      </c>
      <c r="G87" s="301" t="s">
        <v>680</v>
      </c>
    </row>
    <row r="88" spans="2:7" ht="60">
      <c r="B88" s="300" t="s">
        <v>654</v>
      </c>
      <c r="C88" s="300" t="s">
        <v>655</v>
      </c>
      <c r="D88" s="305"/>
      <c r="E88" s="305"/>
      <c r="F88" s="305" t="s">
        <v>675</v>
      </c>
      <c r="G88" s="301" t="s">
        <v>680</v>
      </c>
    </row>
    <row r="89" spans="2:7" ht="30">
      <c r="B89" s="299" t="s">
        <v>562</v>
      </c>
      <c r="C89" s="299" t="s">
        <v>563</v>
      </c>
      <c r="D89" s="301"/>
      <c r="E89" s="301"/>
      <c r="F89" s="301" t="s">
        <v>666</v>
      </c>
      <c r="G89" s="301" t="s">
        <v>683</v>
      </c>
    </row>
    <row r="90" spans="2:7" ht="90">
      <c r="B90" s="300" t="s">
        <v>181</v>
      </c>
      <c r="C90" s="300" t="s">
        <v>663</v>
      </c>
      <c r="D90" s="298" t="s">
        <v>181</v>
      </c>
      <c r="E90" s="298" t="s">
        <v>424</v>
      </c>
      <c r="F90" s="301" t="s">
        <v>668</v>
      </c>
      <c r="G90" s="301" t="s">
        <v>696</v>
      </c>
    </row>
    <row r="91" spans="2:7" ht="75">
      <c r="B91" s="300" t="s">
        <v>627</v>
      </c>
      <c r="C91" s="300" t="s">
        <v>628</v>
      </c>
      <c r="D91" s="305"/>
      <c r="E91" s="305"/>
      <c r="F91" s="305" t="s">
        <v>675</v>
      </c>
      <c r="G91" s="301" t="s">
        <v>680</v>
      </c>
    </row>
    <row r="92" spans="2:7" ht="30">
      <c r="B92" s="300" t="s">
        <v>646</v>
      </c>
      <c r="C92" s="300" t="s">
        <v>647</v>
      </c>
      <c r="D92" s="305"/>
      <c r="E92" s="305"/>
      <c r="F92" s="305" t="s">
        <v>675</v>
      </c>
      <c r="G92" s="301" t="s">
        <v>680</v>
      </c>
    </row>
    <row r="93" spans="2:7" ht="75">
      <c r="B93" s="299" t="s">
        <v>436</v>
      </c>
      <c r="C93" s="299" t="s">
        <v>566</v>
      </c>
      <c r="D93" s="300" t="s">
        <v>446</v>
      </c>
      <c r="E93" s="300" t="s">
        <v>501</v>
      </c>
      <c r="F93" s="301" t="s">
        <v>668</v>
      </c>
      <c r="G93" s="299" t="s">
        <v>681</v>
      </c>
    </row>
    <row r="94" spans="2:7" ht="30">
      <c r="B94" s="300" t="s">
        <v>154</v>
      </c>
      <c r="C94" s="300" t="s">
        <v>557</v>
      </c>
      <c r="D94" s="301"/>
      <c r="E94" s="301"/>
      <c r="F94" s="301" t="s">
        <v>666</v>
      </c>
      <c r="G94" s="301" t="s">
        <v>682</v>
      </c>
    </row>
    <row r="95" spans="2:7" ht="90">
      <c r="B95" s="300" t="s">
        <v>650</v>
      </c>
      <c r="C95" s="300" t="s">
        <v>651</v>
      </c>
      <c r="D95" s="305"/>
      <c r="E95" s="305"/>
      <c r="F95" s="305" t="s">
        <v>675</v>
      </c>
      <c r="G95" s="301" t="s">
        <v>680</v>
      </c>
    </row>
    <row r="96" spans="2:7" ht="30">
      <c r="B96" s="300" t="s">
        <v>586</v>
      </c>
      <c r="C96" s="300" t="s">
        <v>587</v>
      </c>
      <c r="D96" s="301"/>
      <c r="E96" s="301"/>
      <c r="F96" s="301" t="s">
        <v>675</v>
      </c>
      <c r="G96" s="301" t="s">
        <v>700</v>
      </c>
    </row>
    <row r="97" spans="2:7" ht="30">
      <c r="B97" s="298" t="s">
        <v>584</v>
      </c>
      <c r="C97" s="300" t="s">
        <v>585</v>
      </c>
      <c r="D97" s="301"/>
      <c r="E97" s="301"/>
      <c r="F97" s="301" t="s">
        <v>675</v>
      </c>
      <c r="G97" s="301" t="s">
        <v>700</v>
      </c>
    </row>
    <row r="98" spans="2:7" ht="45">
      <c r="B98" s="301"/>
      <c r="C98" s="301"/>
      <c r="D98" s="300" t="s">
        <v>179</v>
      </c>
      <c r="E98" s="300" t="s">
        <v>518</v>
      </c>
      <c r="F98" s="301" t="s">
        <v>674</v>
      </c>
      <c r="G98" s="298" t="s">
        <v>679</v>
      </c>
    </row>
    <row r="99" spans="2:7" ht="105">
      <c r="B99" s="298"/>
      <c r="C99" s="300"/>
      <c r="D99" s="298" t="s">
        <v>487</v>
      </c>
      <c r="E99" s="298" t="s">
        <v>495</v>
      </c>
      <c r="F99" s="301" t="s">
        <v>671</v>
      </c>
      <c r="G99" s="298" t="s">
        <v>697</v>
      </c>
    </row>
    <row r="100" spans="2:7" ht="90">
      <c r="B100" s="300" t="s">
        <v>564</v>
      </c>
      <c r="C100" s="300" t="s">
        <v>565</v>
      </c>
      <c r="D100" s="300" t="s">
        <v>496</v>
      </c>
      <c r="E100" s="300" t="s">
        <v>500</v>
      </c>
      <c r="F100" s="301" t="s">
        <v>665</v>
      </c>
      <c r="G100" s="299" t="s">
        <v>681</v>
      </c>
    </row>
    <row r="101" spans="2:7" ht="75">
      <c r="B101" s="298" t="s">
        <v>150</v>
      </c>
      <c r="C101" s="300" t="s">
        <v>592</v>
      </c>
      <c r="D101" s="300"/>
      <c r="E101" s="300"/>
      <c r="F101" s="301" t="s">
        <v>671</v>
      </c>
      <c r="G101" s="298" t="s">
        <v>697</v>
      </c>
    </row>
    <row r="102" spans="2:7" ht="90">
      <c r="B102" s="301" t="s">
        <v>212</v>
      </c>
      <c r="C102" s="302" t="s">
        <v>572</v>
      </c>
      <c r="D102" s="301"/>
      <c r="E102" s="302"/>
      <c r="F102" s="301" t="s">
        <v>701</v>
      </c>
      <c r="G102" s="298" t="s">
        <v>697</v>
      </c>
    </row>
    <row r="103" spans="2:7" ht="60">
      <c r="B103" s="300" t="s">
        <v>658</v>
      </c>
      <c r="C103" s="300" t="s">
        <v>659</v>
      </c>
      <c r="D103" s="305"/>
      <c r="E103" s="305"/>
      <c r="F103" s="305" t="s">
        <v>675</v>
      </c>
      <c r="G103" s="301" t="s">
        <v>680</v>
      </c>
    </row>
    <row r="104" spans="2:7" ht="45">
      <c r="B104" s="301" t="s">
        <v>245</v>
      </c>
      <c r="C104" s="302" t="s">
        <v>580</v>
      </c>
      <c r="D104" s="300" t="s">
        <v>378</v>
      </c>
      <c r="E104" s="300" t="s">
        <v>482</v>
      </c>
      <c r="F104" s="301" t="s">
        <v>553</v>
      </c>
      <c r="G104" s="289" t="s">
        <v>554</v>
      </c>
    </row>
    <row r="105" spans="2:7" ht="210">
      <c r="B105" s="300" t="s">
        <v>615</v>
      </c>
      <c r="C105" s="300" t="s">
        <v>616</v>
      </c>
      <c r="D105" s="305"/>
      <c r="E105" s="305"/>
      <c r="F105" s="305" t="s">
        <v>675</v>
      </c>
      <c r="G105" s="301" t="s">
        <v>680</v>
      </c>
    </row>
    <row r="106" spans="2:7" ht="75">
      <c r="B106" s="300" t="s">
        <v>617</v>
      </c>
      <c r="C106" s="300" t="s">
        <v>618</v>
      </c>
      <c r="D106" s="305"/>
      <c r="E106" s="305"/>
      <c r="F106" s="305" t="s">
        <v>675</v>
      </c>
      <c r="G106" s="301" t="s">
        <v>680</v>
      </c>
    </row>
    <row r="107" spans="2:7" ht="135">
      <c r="B107" s="300" t="s">
        <v>147</v>
      </c>
      <c r="C107" s="300" t="s">
        <v>593</v>
      </c>
      <c r="D107" s="300" t="s">
        <v>451</v>
      </c>
      <c r="E107" s="300" t="s">
        <v>480</v>
      </c>
      <c r="F107" s="301" t="s">
        <v>676</v>
      </c>
      <c r="G107" s="298" t="s">
        <v>697</v>
      </c>
    </row>
  </sheetData>
  <autoFilter ref="B28:G107" xr:uid="{A10AF5A4-2DCF-4E07-9F44-F0309CB31A1E}"/>
  <sortState xmlns:xlrd2="http://schemas.microsoft.com/office/spreadsheetml/2017/richdata2" ref="B29:G107">
    <sortCondition ref="B29:B107"/>
  </sortState>
  <phoneticPr fontId="22" type="noConversion"/>
  <conditionalFormatting sqref="B21:B24">
    <cfRule type="duplicateValues" dxfId="73" priority="26"/>
  </conditionalFormatting>
  <conditionalFormatting sqref="B65 B29">
    <cfRule type="duplicateValues" dxfId="72" priority="25"/>
  </conditionalFormatting>
  <conditionalFormatting sqref="B30">
    <cfRule type="duplicateValues" dxfId="71" priority="24"/>
  </conditionalFormatting>
  <conditionalFormatting sqref="B31">
    <cfRule type="duplicateValues" dxfId="70" priority="23"/>
  </conditionalFormatting>
  <conditionalFormatting sqref="B32">
    <cfRule type="duplicateValues" dxfId="69" priority="22"/>
  </conditionalFormatting>
  <conditionalFormatting sqref="B33">
    <cfRule type="duplicateValues" dxfId="68" priority="21"/>
  </conditionalFormatting>
  <conditionalFormatting sqref="B34">
    <cfRule type="duplicateValues" dxfId="67" priority="20"/>
  </conditionalFormatting>
  <conditionalFormatting sqref="B35">
    <cfRule type="duplicateValues" dxfId="66" priority="19"/>
  </conditionalFormatting>
  <conditionalFormatting sqref="B36">
    <cfRule type="duplicateValues" dxfId="65" priority="18"/>
  </conditionalFormatting>
  <conditionalFormatting sqref="B38">
    <cfRule type="duplicateValues" dxfId="64" priority="16"/>
  </conditionalFormatting>
  <conditionalFormatting sqref="B39">
    <cfRule type="duplicateValues" dxfId="63" priority="15"/>
  </conditionalFormatting>
  <conditionalFormatting sqref="B40">
    <cfRule type="duplicateValues" dxfId="62" priority="14"/>
  </conditionalFormatting>
  <conditionalFormatting sqref="B41:B44">
    <cfRule type="duplicateValues" dxfId="61" priority="13"/>
  </conditionalFormatting>
  <conditionalFormatting sqref="B45:B53">
    <cfRule type="duplicateValues" dxfId="60" priority="12"/>
  </conditionalFormatting>
  <conditionalFormatting sqref="B56:B57">
    <cfRule type="duplicateValues" dxfId="59" priority="10"/>
  </conditionalFormatting>
  <conditionalFormatting sqref="B58">
    <cfRule type="duplicateValues" dxfId="58" priority="9"/>
  </conditionalFormatting>
  <conditionalFormatting sqref="B59:B63 B66:B70">
    <cfRule type="duplicateValues" dxfId="57" priority="8"/>
  </conditionalFormatting>
  <conditionalFormatting sqref="B71:B73">
    <cfRule type="duplicateValues" dxfId="56" priority="7"/>
  </conditionalFormatting>
  <conditionalFormatting sqref="B74">
    <cfRule type="duplicateValues" dxfId="55" priority="6"/>
  </conditionalFormatting>
  <conditionalFormatting sqref="B75:B79">
    <cfRule type="duplicateValues" dxfId="54" priority="5"/>
  </conditionalFormatting>
  <conditionalFormatting sqref="B80:B86">
    <cfRule type="duplicateValues" dxfId="53" priority="4"/>
  </conditionalFormatting>
  <conditionalFormatting sqref="B87:B101">
    <cfRule type="duplicateValues" dxfId="52" priority="3"/>
  </conditionalFormatting>
  <conditionalFormatting sqref="B102">
    <cfRule type="duplicateValues" dxfId="51" priority="2"/>
  </conditionalFormatting>
  <conditionalFormatting sqref="B103">
    <cfRule type="duplicateValues" dxfId="50" priority="1"/>
  </conditionalFormatting>
  <conditionalFormatting sqref="B37">
    <cfRule type="duplicateValues" dxfId="49" priority="46"/>
  </conditionalFormatting>
  <conditionalFormatting sqref="B55 B28">
    <cfRule type="duplicateValues" dxfId="48" priority="49"/>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R45"/>
  <sheetViews>
    <sheetView workbookViewId="0"/>
  </sheetViews>
  <sheetFormatPr defaultColWidth="9.140625" defaultRowHeight="15" outlineLevelRow="1"/>
  <cols>
    <col min="1" max="1" width="3.140625" style="13" customWidth="1"/>
    <col min="2" max="2" width="24" style="14" customWidth="1"/>
    <col min="3" max="3" width="2.7109375" style="13" customWidth="1"/>
    <col min="4" max="4" width="5.85546875" style="17" customWidth="1"/>
    <col min="5" max="5" width="40.42578125" style="17" customWidth="1"/>
    <col min="6" max="6" width="39.85546875" style="17" customWidth="1"/>
    <col min="7" max="7" width="8.7109375" style="17"/>
    <col min="8" max="8" width="3.7109375" style="17" customWidth="1"/>
    <col min="9" max="11" width="16.42578125" style="17" customWidth="1"/>
    <col min="12" max="12" width="3.7109375" style="17" customWidth="1"/>
    <col min="13" max="13" width="1.85546875" style="103" customWidth="1"/>
    <col min="14" max="14" width="16" style="103" bestFit="1" customWidth="1"/>
    <col min="15" max="15" width="1.85546875" style="103" customWidth="1"/>
    <col min="16" max="16" width="20.7109375" style="13" customWidth="1"/>
    <col min="17" max="18" width="13.42578125" style="13" customWidth="1"/>
    <col min="19" max="16384" width="9.140625" style="13"/>
  </cols>
  <sheetData>
    <row r="1" spans="2:18" ht="58.5" customHeight="1">
      <c r="B1" s="13"/>
      <c r="E1" s="376" t="s">
        <v>296</v>
      </c>
      <c r="F1" s="376"/>
      <c r="G1" s="376"/>
      <c r="H1" s="376"/>
      <c r="I1" s="89"/>
      <c r="J1" s="89"/>
      <c r="K1" s="54"/>
      <c r="M1" s="131"/>
      <c r="N1" s="131"/>
    </row>
    <row r="2" spans="2:18" ht="30" customHeight="1">
      <c r="B2" s="13"/>
      <c r="E2" s="15"/>
      <c r="F2" s="15"/>
      <c r="G2" s="15"/>
      <c r="H2" s="15"/>
      <c r="I2" s="55"/>
      <c r="J2" s="55"/>
      <c r="K2" s="55"/>
      <c r="M2" s="132"/>
      <c r="N2" s="132"/>
    </row>
    <row r="3" spans="2:18" ht="31.5" customHeight="1" thickBot="1">
      <c r="E3" s="16"/>
      <c r="F3" s="16"/>
      <c r="I3" s="55"/>
      <c r="J3" s="55"/>
      <c r="P3" s="80"/>
    </row>
    <row r="4" spans="2:18" ht="31.5" customHeight="1" thickBot="1">
      <c r="B4" s="90" t="s">
        <v>234</v>
      </c>
      <c r="N4" s="249" t="s">
        <v>205</v>
      </c>
      <c r="O4" s="250"/>
      <c r="P4" s="373" t="s">
        <v>356</v>
      </c>
      <c r="Q4" s="374"/>
      <c r="R4" s="375"/>
    </row>
    <row r="5" spans="2:18" ht="15" customHeight="1">
      <c r="E5" s="15"/>
      <c r="G5" s="28"/>
      <c r="H5" s="100"/>
    </row>
    <row r="6" spans="2:18" ht="30.75" customHeight="1">
      <c r="E6" s="19" t="s">
        <v>368</v>
      </c>
      <c r="H6" s="197"/>
      <c r="I6" s="18" t="s">
        <v>218</v>
      </c>
      <c r="J6" s="18" t="s">
        <v>219</v>
      </c>
      <c r="K6" s="18" t="s">
        <v>220</v>
      </c>
      <c r="L6" s="51"/>
      <c r="P6" s="251" t="s">
        <v>218</v>
      </c>
      <c r="Q6" s="251" t="s">
        <v>219</v>
      </c>
      <c r="R6" s="251" t="s">
        <v>220</v>
      </c>
    </row>
    <row r="7" spans="2:18" ht="19.5" customHeight="1" outlineLevel="1">
      <c r="E7" s="130" t="s">
        <v>142</v>
      </c>
      <c r="F7" s="39"/>
      <c r="G7" s="43"/>
      <c r="H7" s="100"/>
      <c r="I7" s="39"/>
      <c r="J7" s="39"/>
      <c r="K7" s="39"/>
      <c r="N7" s="111"/>
    </row>
    <row r="8" spans="2:18" outlineLevel="1">
      <c r="B8" s="357"/>
      <c r="E8" s="189" t="s">
        <v>143</v>
      </c>
      <c r="F8" s="24"/>
      <c r="G8" s="26" t="s">
        <v>178</v>
      </c>
      <c r="H8" s="190"/>
      <c r="I8" s="56"/>
      <c r="J8" s="24"/>
      <c r="K8" s="59"/>
      <c r="N8" s="111" t="s">
        <v>311</v>
      </c>
      <c r="P8" s="221"/>
      <c r="Q8" s="221"/>
      <c r="R8" s="221" t="s">
        <v>357</v>
      </c>
    </row>
    <row r="9" spans="2:18" outlineLevel="1">
      <c r="B9" s="358"/>
      <c r="E9" s="193" t="s">
        <v>144</v>
      </c>
      <c r="F9" s="39"/>
      <c r="G9" s="38" t="s">
        <v>178</v>
      </c>
      <c r="H9" s="100"/>
      <c r="I9" s="50"/>
      <c r="J9" s="39"/>
      <c r="K9" s="61"/>
      <c r="N9" s="111" t="s">
        <v>311</v>
      </c>
      <c r="P9" s="221"/>
      <c r="Q9" s="221"/>
      <c r="R9" s="221" t="s">
        <v>357</v>
      </c>
    </row>
    <row r="10" spans="2:18" outlineLevel="1">
      <c r="B10" s="358"/>
      <c r="E10" s="27" t="s">
        <v>145</v>
      </c>
      <c r="F10" s="39"/>
      <c r="G10" s="38" t="s">
        <v>178</v>
      </c>
      <c r="H10" s="39"/>
      <c r="I10" s="50"/>
      <c r="J10" s="39"/>
      <c r="K10" s="61"/>
      <c r="N10" s="111" t="s">
        <v>311</v>
      </c>
      <c r="P10" s="221"/>
      <c r="Q10" s="221"/>
      <c r="R10" s="221" t="s">
        <v>357</v>
      </c>
    </row>
    <row r="11" spans="2:18" outlineLevel="1">
      <c r="B11" s="358"/>
      <c r="E11" s="27" t="s">
        <v>146</v>
      </c>
      <c r="F11" s="39"/>
      <c r="G11" s="38" t="s">
        <v>178</v>
      </c>
      <c r="H11" s="39"/>
      <c r="I11" s="138"/>
      <c r="J11" s="240"/>
      <c r="K11" s="140"/>
      <c r="N11" s="111" t="s">
        <v>311</v>
      </c>
      <c r="P11" s="221"/>
      <c r="Q11" s="221"/>
      <c r="R11" s="221" t="s">
        <v>357</v>
      </c>
    </row>
    <row r="12" spans="2:18" outlineLevel="1">
      <c r="B12" s="358"/>
      <c r="E12" s="27" t="s">
        <v>150</v>
      </c>
      <c r="F12" s="98"/>
      <c r="G12" s="38" t="s">
        <v>178</v>
      </c>
      <c r="H12" s="39"/>
      <c r="I12" s="139"/>
      <c r="J12" s="115"/>
      <c r="K12" s="141"/>
      <c r="N12" s="111" t="s">
        <v>311</v>
      </c>
      <c r="P12" s="221"/>
      <c r="Q12" s="221"/>
      <c r="R12" s="221" t="s">
        <v>357</v>
      </c>
    </row>
    <row r="13" spans="2:18" ht="14.45" customHeight="1" outlineLevel="1">
      <c r="B13" s="358"/>
      <c r="E13" s="198" t="s">
        <v>147</v>
      </c>
      <c r="F13" s="39"/>
      <c r="G13" s="38" t="s">
        <v>178</v>
      </c>
      <c r="H13" s="39"/>
      <c r="I13" s="60"/>
      <c r="J13" s="100"/>
      <c r="K13" s="84"/>
      <c r="N13" s="111" t="s">
        <v>311</v>
      </c>
      <c r="P13" s="221"/>
      <c r="Q13" s="221"/>
      <c r="R13" s="221" t="s">
        <v>357</v>
      </c>
    </row>
    <row r="14" spans="2:18" outlineLevel="1">
      <c r="B14" s="358"/>
      <c r="E14" s="198" t="s">
        <v>148</v>
      </c>
      <c r="F14" s="39"/>
      <c r="G14" s="38" t="s">
        <v>178</v>
      </c>
      <c r="H14" s="39"/>
      <c r="I14" s="100"/>
      <c r="J14" s="60"/>
      <c r="K14" s="84"/>
      <c r="N14" s="111" t="s">
        <v>311</v>
      </c>
      <c r="P14" s="221"/>
      <c r="Q14" s="221"/>
      <c r="R14" s="221" t="s">
        <v>357</v>
      </c>
    </row>
    <row r="15" spans="2:18" outlineLevel="1">
      <c r="B15" s="358"/>
      <c r="E15" s="27" t="s">
        <v>442</v>
      </c>
      <c r="F15" s="39"/>
      <c r="G15" s="38" t="s">
        <v>178</v>
      </c>
      <c r="H15" s="39"/>
      <c r="I15" s="50"/>
      <c r="J15" s="50"/>
      <c r="K15" s="61"/>
      <c r="N15" s="111" t="s">
        <v>311</v>
      </c>
      <c r="P15" s="221"/>
      <c r="Q15" s="221"/>
      <c r="R15" s="221" t="s">
        <v>357</v>
      </c>
    </row>
    <row r="16" spans="2:18" outlineLevel="1">
      <c r="B16" s="359"/>
      <c r="E16" s="29" t="s">
        <v>443</v>
      </c>
      <c r="F16" s="30"/>
      <c r="G16" s="32" t="s">
        <v>178</v>
      </c>
      <c r="H16" s="30"/>
      <c r="I16" s="57"/>
      <c r="J16" s="57"/>
      <c r="K16" s="62"/>
      <c r="N16" s="111" t="s">
        <v>311</v>
      </c>
      <c r="P16" s="221"/>
      <c r="Q16" s="221"/>
      <c r="R16" s="221" t="s">
        <v>357</v>
      </c>
    </row>
    <row r="17" spans="2:18" ht="19.5" customHeight="1" outlineLevel="1">
      <c r="B17" s="13"/>
      <c r="E17" s="130" t="s">
        <v>149</v>
      </c>
      <c r="F17" s="39"/>
      <c r="G17" s="43"/>
      <c r="H17" s="39"/>
      <c r="I17" s="39"/>
      <c r="J17" s="39"/>
      <c r="K17" s="39"/>
      <c r="N17" s="111"/>
    </row>
    <row r="18" spans="2:18" outlineLevel="1">
      <c r="B18" s="357"/>
      <c r="E18" s="23" t="s">
        <v>143</v>
      </c>
      <c r="F18" s="24"/>
      <c r="G18" s="26" t="s">
        <v>178</v>
      </c>
      <c r="H18" s="24"/>
      <c r="I18" s="56"/>
      <c r="J18" s="24"/>
      <c r="K18" s="59"/>
      <c r="N18" s="111" t="s">
        <v>311</v>
      </c>
      <c r="P18" s="221"/>
      <c r="Q18" s="221"/>
      <c r="R18" s="221" t="s">
        <v>357</v>
      </c>
    </row>
    <row r="19" spans="2:18" outlineLevel="1">
      <c r="B19" s="358"/>
      <c r="E19" s="27" t="s">
        <v>144</v>
      </c>
      <c r="F19" s="39"/>
      <c r="G19" s="38" t="s">
        <v>178</v>
      </c>
      <c r="H19" s="39"/>
      <c r="I19" s="50"/>
      <c r="J19" s="39"/>
      <c r="K19" s="61"/>
      <c r="N19" s="111" t="s">
        <v>311</v>
      </c>
      <c r="P19" s="221"/>
      <c r="Q19" s="221"/>
      <c r="R19" s="221" t="s">
        <v>357</v>
      </c>
    </row>
    <row r="20" spans="2:18" outlineLevel="1">
      <c r="B20" s="358"/>
      <c r="E20" s="27" t="s">
        <v>145</v>
      </c>
      <c r="F20" s="39"/>
      <c r="G20" s="38" t="s">
        <v>178</v>
      </c>
      <c r="H20" s="39"/>
      <c r="I20" s="50"/>
      <c r="J20" s="39"/>
      <c r="K20" s="61"/>
      <c r="N20" s="111" t="s">
        <v>311</v>
      </c>
      <c r="P20" s="221"/>
      <c r="Q20" s="221"/>
      <c r="R20" s="221" t="s">
        <v>357</v>
      </c>
    </row>
    <row r="21" spans="2:18" outlineLevel="1">
      <c r="B21" s="358"/>
      <c r="E21" s="27" t="s">
        <v>146</v>
      </c>
      <c r="F21" s="39"/>
      <c r="G21" s="38" t="s">
        <v>178</v>
      </c>
      <c r="H21" s="39"/>
      <c r="I21" s="50"/>
      <c r="J21" s="39"/>
      <c r="K21" s="61"/>
      <c r="N21" s="111" t="s">
        <v>311</v>
      </c>
      <c r="P21" s="221"/>
      <c r="Q21" s="221"/>
      <c r="R21" s="221" t="s">
        <v>357</v>
      </c>
    </row>
    <row r="22" spans="2:18" outlineLevel="1">
      <c r="B22" s="358"/>
      <c r="E22" s="27" t="s">
        <v>150</v>
      </c>
      <c r="F22" s="39"/>
      <c r="G22" s="38" t="s">
        <v>178</v>
      </c>
      <c r="H22" s="39"/>
      <c r="I22" s="50"/>
      <c r="J22" s="39"/>
      <c r="K22" s="61"/>
      <c r="N22" s="111" t="s">
        <v>311</v>
      </c>
      <c r="P22" s="221"/>
      <c r="Q22" s="221"/>
      <c r="R22" s="221" t="s">
        <v>357</v>
      </c>
    </row>
    <row r="23" spans="2:18" outlineLevel="1">
      <c r="B23" s="358"/>
      <c r="E23" s="27" t="s">
        <v>147</v>
      </c>
      <c r="F23" s="39"/>
      <c r="G23" s="38" t="s">
        <v>178</v>
      </c>
      <c r="H23" s="39"/>
      <c r="I23" s="50"/>
      <c r="J23" s="39"/>
      <c r="K23" s="61"/>
      <c r="N23" s="111" t="s">
        <v>311</v>
      </c>
      <c r="P23" s="221"/>
      <c r="Q23" s="221"/>
      <c r="R23" s="221" t="s">
        <v>357</v>
      </c>
    </row>
    <row r="24" spans="2:18" outlineLevel="1">
      <c r="B24" s="358"/>
      <c r="E24" s="27" t="s">
        <v>148</v>
      </c>
      <c r="F24" s="39"/>
      <c r="G24" s="38" t="s">
        <v>178</v>
      </c>
      <c r="H24" s="39"/>
      <c r="I24" s="39"/>
      <c r="J24" s="50"/>
      <c r="K24" s="61"/>
      <c r="N24" s="111" t="s">
        <v>311</v>
      </c>
      <c r="P24" s="221"/>
      <c r="Q24" s="221"/>
      <c r="R24" s="221" t="s">
        <v>357</v>
      </c>
    </row>
    <row r="25" spans="2:18" outlineLevel="1">
      <c r="B25" s="358"/>
      <c r="E25" s="27" t="s">
        <v>442</v>
      </c>
      <c r="F25" s="39"/>
      <c r="G25" s="38" t="s">
        <v>178</v>
      </c>
      <c r="H25" s="39"/>
      <c r="I25" s="50"/>
      <c r="J25" s="50"/>
      <c r="K25" s="61"/>
      <c r="N25" s="111" t="s">
        <v>311</v>
      </c>
      <c r="P25" s="221"/>
      <c r="Q25" s="221"/>
      <c r="R25" s="221" t="s">
        <v>357</v>
      </c>
    </row>
    <row r="26" spans="2:18" outlineLevel="1">
      <c r="B26" s="359"/>
      <c r="E26" s="29" t="s">
        <v>443</v>
      </c>
      <c r="F26" s="30"/>
      <c r="G26" s="32" t="s">
        <v>178</v>
      </c>
      <c r="H26" s="30"/>
      <c r="I26" s="57"/>
      <c r="J26" s="57"/>
      <c r="K26" s="62"/>
      <c r="N26" s="111" t="s">
        <v>311</v>
      </c>
      <c r="P26" s="221"/>
      <c r="Q26" s="221"/>
      <c r="R26" s="221" t="s">
        <v>357</v>
      </c>
    </row>
    <row r="27" spans="2:18" ht="15" customHeight="1">
      <c r="D27" s="39"/>
      <c r="E27" s="39"/>
      <c r="F27" s="39"/>
      <c r="G27" s="39"/>
      <c r="H27" s="39"/>
      <c r="I27" s="39"/>
      <c r="J27" s="39"/>
    </row>
    <row r="28" spans="2:18" ht="34.5" customHeight="1">
      <c r="E28" s="19" t="s">
        <v>414</v>
      </c>
      <c r="J28" s="223" t="s">
        <v>415</v>
      </c>
      <c r="K28" s="223" t="s">
        <v>416</v>
      </c>
      <c r="P28" s="233" t="s">
        <v>356</v>
      </c>
    </row>
    <row r="29" spans="2:18" outlineLevel="1">
      <c r="B29" s="357"/>
      <c r="E29" s="268" t="s">
        <v>266</v>
      </c>
      <c r="F29" s="24"/>
      <c r="G29" s="26" t="s">
        <v>178</v>
      </c>
      <c r="H29" s="24"/>
      <c r="I29" s="24"/>
      <c r="J29" s="56"/>
      <c r="K29" s="59"/>
      <c r="N29" s="111" t="s">
        <v>417</v>
      </c>
      <c r="P29" s="221" t="s">
        <v>357</v>
      </c>
    </row>
    <row r="30" spans="2:18" outlineLevel="1">
      <c r="B30" s="358"/>
      <c r="E30" s="269" t="s">
        <v>431</v>
      </c>
      <c r="F30" s="39"/>
      <c r="G30" s="38" t="s">
        <v>178</v>
      </c>
      <c r="H30" s="39"/>
      <c r="I30" s="39"/>
      <c r="J30" s="50"/>
      <c r="K30" s="61"/>
      <c r="N30" s="111" t="s">
        <v>417</v>
      </c>
      <c r="P30" s="221" t="s">
        <v>357</v>
      </c>
    </row>
    <row r="31" spans="2:18" outlineLevel="1">
      <c r="B31" s="358"/>
      <c r="E31" s="269" t="s">
        <v>432</v>
      </c>
      <c r="F31" s="39"/>
      <c r="G31" s="38" t="s">
        <v>178</v>
      </c>
      <c r="H31" s="39"/>
      <c r="I31" s="39"/>
      <c r="J31" s="50"/>
      <c r="K31" s="61"/>
      <c r="N31" s="111" t="s">
        <v>417</v>
      </c>
      <c r="P31" s="221" t="s">
        <v>357</v>
      </c>
    </row>
    <row r="32" spans="2:18" outlineLevel="1">
      <c r="B32" s="358"/>
      <c r="E32" s="269" t="s">
        <v>433</v>
      </c>
      <c r="F32" s="39"/>
      <c r="G32" s="38" t="s">
        <v>178</v>
      </c>
      <c r="H32" s="39"/>
      <c r="I32" s="39"/>
      <c r="J32" s="50"/>
      <c r="K32" s="61"/>
      <c r="N32" s="111" t="s">
        <v>417</v>
      </c>
      <c r="P32" s="221" t="s">
        <v>357</v>
      </c>
    </row>
    <row r="33" spans="2:16" outlineLevel="1">
      <c r="B33" s="358"/>
      <c r="E33" s="269" t="s">
        <v>434</v>
      </c>
      <c r="F33" s="39"/>
      <c r="G33" s="38" t="s">
        <v>178</v>
      </c>
      <c r="H33" s="39"/>
      <c r="I33" s="39"/>
      <c r="J33" s="50"/>
      <c r="K33" s="61"/>
      <c r="N33" s="111" t="s">
        <v>417</v>
      </c>
      <c r="P33" s="221" t="s">
        <v>357</v>
      </c>
    </row>
    <row r="34" spans="2:16" outlineLevel="1">
      <c r="B34" s="358"/>
      <c r="E34" s="269" t="s">
        <v>196</v>
      </c>
      <c r="F34" s="39"/>
      <c r="G34" s="38" t="s">
        <v>178</v>
      </c>
      <c r="H34" s="39"/>
      <c r="I34" s="39"/>
      <c r="J34" s="50"/>
      <c r="K34" s="61"/>
      <c r="N34" s="111" t="s">
        <v>417</v>
      </c>
      <c r="P34" s="221" t="s">
        <v>357</v>
      </c>
    </row>
    <row r="35" spans="2:16" outlineLevel="1">
      <c r="B35" s="358"/>
      <c r="E35" s="269" t="s">
        <v>435</v>
      </c>
      <c r="F35" s="39"/>
      <c r="G35" s="38" t="s">
        <v>178</v>
      </c>
      <c r="H35" s="39"/>
      <c r="I35" s="39"/>
      <c r="J35" s="50"/>
      <c r="K35" s="61"/>
      <c r="N35" s="111" t="s">
        <v>417</v>
      </c>
      <c r="P35" s="221" t="s">
        <v>357</v>
      </c>
    </row>
    <row r="36" spans="2:16" outlineLevel="1">
      <c r="B36" s="358"/>
      <c r="E36" s="269" t="s">
        <v>436</v>
      </c>
      <c r="F36" s="39"/>
      <c r="G36" s="38" t="s">
        <v>178</v>
      </c>
      <c r="H36" s="39"/>
      <c r="I36" s="39"/>
      <c r="J36" s="50"/>
      <c r="K36" s="61"/>
      <c r="N36" s="111" t="s">
        <v>417</v>
      </c>
      <c r="P36" s="221" t="s">
        <v>357</v>
      </c>
    </row>
    <row r="37" spans="2:16" outlineLevel="1">
      <c r="B37" s="358"/>
      <c r="E37" s="269" t="s">
        <v>297</v>
      </c>
      <c r="F37" s="39"/>
      <c r="G37" s="38" t="s">
        <v>178</v>
      </c>
      <c r="H37" s="39"/>
      <c r="I37" s="39"/>
      <c r="J37" s="50"/>
      <c r="K37" s="61"/>
      <c r="N37" s="111" t="s">
        <v>417</v>
      </c>
      <c r="P37" s="221" t="s">
        <v>357</v>
      </c>
    </row>
    <row r="38" spans="2:16" outlineLevel="1">
      <c r="B38" s="358"/>
      <c r="E38" s="269" t="s">
        <v>437</v>
      </c>
      <c r="F38" s="39"/>
      <c r="G38" s="38" t="s">
        <v>178</v>
      </c>
      <c r="H38" s="39"/>
      <c r="I38" s="39"/>
      <c r="J38" s="50"/>
      <c r="K38" s="61"/>
      <c r="N38" s="111" t="s">
        <v>417</v>
      </c>
      <c r="P38" s="221" t="s">
        <v>357</v>
      </c>
    </row>
    <row r="39" spans="2:16" outlineLevel="1">
      <c r="B39" s="358"/>
      <c r="E39" s="269" t="s">
        <v>273</v>
      </c>
      <c r="F39" s="39"/>
      <c r="G39" s="38"/>
      <c r="H39" s="39"/>
      <c r="I39" s="39"/>
      <c r="J39" s="39"/>
      <c r="K39" s="262"/>
      <c r="N39" s="111"/>
      <c r="O39" s="111"/>
      <c r="P39" s="111"/>
    </row>
    <row r="40" spans="2:16" outlineLevel="1">
      <c r="B40" s="358"/>
      <c r="E40" s="271" t="s">
        <v>324</v>
      </c>
      <c r="F40" s="39"/>
      <c r="G40" s="38" t="s">
        <v>178</v>
      </c>
      <c r="H40" s="39"/>
      <c r="I40" s="39"/>
      <c r="J40" s="50"/>
      <c r="K40" s="61"/>
      <c r="N40" s="111" t="s">
        <v>417</v>
      </c>
      <c r="P40" s="221" t="s">
        <v>357</v>
      </c>
    </row>
    <row r="41" spans="2:16" outlineLevel="1">
      <c r="B41" s="358"/>
      <c r="E41" s="271" t="s">
        <v>325</v>
      </c>
      <c r="F41" s="39"/>
      <c r="G41" s="38" t="s">
        <v>178</v>
      </c>
      <c r="H41" s="39"/>
      <c r="I41" s="39"/>
      <c r="J41" s="50"/>
      <c r="K41" s="61"/>
      <c r="N41" s="111" t="s">
        <v>417</v>
      </c>
      <c r="P41" s="221" t="s">
        <v>357</v>
      </c>
    </row>
    <row r="42" spans="2:16" outlineLevel="1">
      <c r="B42" s="358"/>
      <c r="E42" s="271" t="s">
        <v>326</v>
      </c>
      <c r="F42" s="39"/>
      <c r="G42" s="38" t="s">
        <v>178</v>
      </c>
      <c r="H42" s="39"/>
      <c r="I42" s="39"/>
      <c r="J42" s="50"/>
      <c r="K42" s="61"/>
      <c r="N42" s="111" t="s">
        <v>417</v>
      </c>
      <c r="P42" s="221" t="s">
        <v>357</v>
      </c>
    </row>
    <row r="43" spans="2:16" outlineLevel="1">
      <c r="B43" s="358"/>
      <c r="E43" s="271" t="s">
        <v>327</v>
      </c>
      <c r="F43" s="39"/>
      <c r="G43" s="38" t="s">
        <v>178</v>
      </c>
      <c r="H43" s="39"/>
      <c r="I43" s="39"/>
      <c r="J43" s="50"/>
      <c r="K43" s="61"/>
      <c r="N43" s="111" t="s">
        <v>417</v>
      </c>
      <c r="P43" s="221" t="s">
        <v>357</v>
      </c>
    </row>
    <row r="44" spans="2:16" outlineLevel="1">
      <c r="B44" s="358"/>
      <c r="E44" s="271" t="s">
        <v>328</v>
      </c>
      <c r="F44" s="39"/>
      <c r="G44" s="38" t="s">
        <v>178</v>
      </c>
      <c r="H44" s="39"/>
      <c r="I44" s="39"/>
      <c r="J44" s="50"/>
      <c r="K44" s="61"/>
      <c r="N44" s="111" t="s">
        <v>417</v>
      </c>
      <c r="P44" s="221" t="s">
        <v>357</v>
      </c>
    </row>
    <row r="45" spans="2:16" outlineLevel="1">
      <c r="B45" s="359"/>
      <c r="E45" s="272" t="s">
        <v>329</v>
      </c>
      <c r="F45" s="30"/>
      <c r="G45" s="30"/>
      <c r="H45" s="30"/>
      <c r="I45" s="30"/>
      <c r="J45" s="30"/>
      <c r="K45" s="270"/>
    </row>
  </sheetData>
  <mergeCells count="5">
    <mergeCell ref="B29:B45"/>
    <mergeCell ref="P4:R4"/>
    <mergeCell ref="E1:H1"/>
    <mergeCell ref="B8:B16"/>
    <mergeCell ref="B18:B26"/>
  </mergeCells>
  <phoneticPr fontId="22" type="noConversion"/>
  <conditionalFormatting sqref="B4">
    <cfRule type="containsText" dxfId="8" priority="25" operator="containsText" text="Unsure">
      <formula>NOT(ISERROR(SEARCH("Unsure",B4)))</formula>
    </cfRule>
    <cfRule type="containsText" dxfId="7" priority="26" operator="containsText" text="Yes">
      <formula>NOT(ISERROR(SEARCH("Yes",B4)))</formula>
    </cfRule>
    <cfRule type="containsText" dxfId="6" priority="27" operator="containsText" text="No">
      <formula>NOT(ISERROR(SEARCH("No",B4)))</formula>
    </cfRule>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S166"/>
  <sheetViews>
    <sheetView workbookViewId="0"/>
  </sheetViews>
  <sheetFormatPr defaultColWidth="9.140625" defaultRowHeight="15" outlineLevelRow="1"/>
  <cols>
    <col min="1" max="1" width="1.85546875" style="13" customWidth="1"/>
    <col min="2" max="2" width="25.7109375" style="14" customWidth="1"/>
    <col min="3" max="3" width="1.85546875" style="13" customWidth="1"/>
    <col min="4" max="4" width="3.85546875" style="17" customWidth="1"/>
    <col min="5" max="5" width="81.28515625" style="17" customWidth="1"/>
    <col min="6" max="6" width="10.42578125" style="17" customWidth="1"/>
    <col min="7" max="7" width="2" style="17" customWidth="1"/>
    <col min="8" max="8" width="14.42578125" style="17" customWidth="1"/>
    <col min="9" max="9" width="15.140625" style="17" customWidth="1"/>
    <col min="10" max="10" width="4.140625" style="17" customWidth="1"/>
    <col min="11" max="11" width="2.7109375" style="103" customWidth="1"/>
    <col min="12" max="12" width="14.28515625" style="103" customWidth="1"/>
    <col min="13" max="13" width="1.7109375" style="103" customWidth="1"/>
    <col min="14" max="16" width="4.5703125" style="13" hidden="1" customWidth="1"/>
    <col min="17" max="17" width="0" style="13" hidden="1" customWidth="1"/>
    <col min="18" max="18" width="20.7109375" style="13" customWidth="1"/>
    <col min="19" max="19" width="9.140625" style="13"/>
    <col min="20" max="20" width="3" style="13" customWidth="1"/>
    <col min="21" max="16384" width="9.140625" style="13"/>
  </cols>
  <sheetData>
    <row r="1" spans="2:19" ht="69.95" customHeight="1">
      <c r="B1" s="13"/>
      <c r="E1" s="170" t="s">
        <v>296</v>
      </c>
      <c r="F1" s="170"/>
      <c r="G1" s="170"/>
      <c r="H1" s="170"/>
      <c r="I1" s="170"/>
      <c r="J1" s="54"/>
      <c r="K1" s="131"/>
      <c r="L1" s="131"/>
    </row>
    <row r="2" spans="2:19" ht="39.950000000000003" customHeight="1" thickBot="1">
      <c r="B2" s="13"/>
      <c r="E2" s="15"/>
      <c r="F2" s="15"/>
      <c r="G2" s="15"/>
      <c r="H2" s="15"/>
      <c r="I2" s="15"/>
      <c r="J2" s="15"/>
      <c r="K2" s="126"/>
      <c r="L2" s="126"/>
    </row>
    <row r="3" spans="2:19" ht="30.75" customHeight="1" thickBot="1">
      <c r="B3" s="90" t="s">
        <v>234</v>
      </c>
      <c r="H3" s="15"/>
      <c r="I3" s="15"/>
      <c r="L3" s="233" t="s">
        <v>205</v>
      </c>
      <c r="M3" s="250"/>
      <c r="N3" s="373" t="s">
        <v>226</v>
      </c>
      <c r="O3" s="374"/>
      <c r="P3" s="375"/>
      <c r="Q3" s="252"/>
      <c r="R3" s="233" t="s">
        <v>356</v>
      </c>
      <c r="S3" s="80"/>
    </row>
    <row r="4" spans="2:19" ht="26.25" customHeight="1">
      <c r="E4" s="143" t="s">
        <v>221</v>
      </c>
      <c r="F4" s="47" t="s">
        <v>206</v>
      </c>
      <c r="G4" s="28"/>
      <c r="I4" s="145" t="s">
        <v>695</v>
      </c>
      <c r="J4" s="28"/>
      <c r="N4" s="103"/>
      <c r="O4" s="103"/>
      <c r="P4" s="103"/>
      <c r="Q4" s="103"/>
      <c r="R4" s="103"/>
    </row>
    <row r="5" spans="2:19" ht="15" customHeight="1" outlineLevel="1">
      <c r="E5" s="273" t="s">
        <v>438</v>
      </c>
      <c r="F5" s="242"/>
      <c r="G5" s="39"/>
      <c r="I5" s="39"/>
      <c r="N5" s="103"/>
      <c r="O5" s="103"/>
      <c r="P5" s="103"/>
      <c r="Q5" s="103"/>
      <c r="R5" s="103"/>
    </row>
    <row r="6" spans="2:19" ht="15" customHeight="1" outlineLevel="1">
      <c r="B6" s="357"/>
      <c r="E6" s="23" t="s">
        <v>293</v>
      </c>
      <c r="F6" s="26" t="s">
        <v>178</v>
      </c>
      <c r="G6" s="24"/>
      <c r="H6" s="24"/>
      <c r="I6" s="83"/>
      <c r="L6" s="111" t="s">
        <v>320</v>
      </c>
      <c r="N6" s="135"/>
      <c r="O6" s="86"/>
      <c r="P6" s="113"/>
      <c r="R6" s="221" t="s">
        <v>357</v>
      </c>
    </row>
    <row r="7" spans="2:19" ht="15" customHeight="1" outlineLevel="1">
      <c r="B7" s="358"/>
      <c r="E7" s="27" t="s">
        <v>279</v>
      </c>
      <c r="F7" s="104" t="s">
        <v>321</v>
      </c>
      <c r="G7" s="39"/>
      <c r="H7" s="39"/>
      <c r="I7" s="84"/>
      <c r="L7" s="111" t="s">
        <v>312</v>
      </c>
      <c r="N7" s="135"/>
      <c r="O7" s="86"/>
      <c r="P7" s="113"/>
      <c r="R7" s="221" t="s">
        <v>357</v>
      </c>
    </row>
    <row r="8" spans="2:19" ht="15" customHeight="1" outlineLevel="1">
      <c r="B8" s="358"/>
      <c r="E8" s="27" t="s">
        <v>183</v>
      </c>
      <c r="F8" s="104" t="s">
        <v>321</v>
      </c>
      <c r="G8" s="39"/>
      <c r="H8" s="39"/>
      <c r="I8" s="84"/>
      <c r="L8" s="111" t="s">
        <v>320</v>
      </c>
      <c r="N8" s="135"/>
      <c r="O8" s="86"/>
      <c r="P8" s="113"/>
      <c r="R8" s="221" t="s">
        <v>357</v>
      </c>
    </row>
    <row r="9" spans="2:19" ht="15" customHeight="1" outlineLevel="1">
      <c r="B9" s="358"/>
      <c r="E9" s="27" t="s">
        <v>276</v>
      </c>
      <c r="F9" s="104" t="s">
        <v>321</v>
      </c>
      <c r="G9" s="39"/>
      <c r="H9" s="39"/>
      <c r="I9" s="84"/>
      <c r="L9" s="111" t="s">
        <v>312</v>
      </c>
      <c r="N9" s="135"/>
      <c r="O9" s="86"/>
      <c r="P9" s="113"/>
      <c r="R9" s="221" t="s">
        <v>357</v>
      </c>
    </row>
    <row r="10" spans="2:19" ht="15" customHeight="1" outlineLevel="1">
      <c r="B10" s="359"/>
      <c r="E10" s="29" t="s">
        <v>275</v>
      </c>
      <c r="F10" s="32" t="s">
        <v>321</v>
      </c>
      <c r="G10" s="30"/>
      <c r="H10" s="30"/>
      <c r="I10" s="85"/>
      <c r="L10" s="111" t="s">
        <v>320</v>
      </c>
      <c r="N10" s="136"/>
      <c r="O10" s="137"/>
      <c r="P10" s="114"/>
      <c r="R10" s="221" t="s">
        <v>357</v>
      </c>
    </row>
    <row r="11" spans="2:19" ht="15" customHeight="1" outlineLevel="1">
      <c r="B11" s="13"/>
      <c r="E11" s="273" t="s">
        <v>439</v>
      </c>
      <c r="F11" s="242"/>
      <c r="G11" s="39"/>
      <c r="I11" s="39"/>
      <c r="L11" s="111"/>
      <c r="M11" s="111"/>
      <c r="N11" s="111"/>
      <c r="O11" s="111"/>
      <c r="P11" s="111"/>
      <c r="Q11" s="111"/>
    </row>
    <row r="12" spans="2:19" ht="15" customHeight="1" outlineLevel="1">
      <c r="B12" s="357"/>
      <c r="E12" s="23" t="s">
        <v>293</v>
      </c>
      <c r="F12" s="26" t="s">
        <v>178</v>
      </c>
      <c r="G12" s="24"/>
      <c r="H12" s="24"/>
      <c r="I12" s="83"/>
      <c r="L12" s="111" t="s">
        <v>320</v>
      </c>
      <c r="N12" s="135"/>
      <c r="O12" s="86"/>
      <c r="P12" s="113"/>
      <c r="R12" s="221" t="s">
        <v>357</v>
      </c>
    </row>
    <row r="13" spans="2:19" ht="15" customHeight="1" outlineLevel="1">
      <c r="B13" s="358"/>
      <c r="E13" s="27" t="s">
        <v>279</v>
      </c>
      <c r="F13" s="104" t="s">
        <v>321</v>
      </c>
      <c r="G13" s="39"/>
      <c r="H13" s="39"/>
      <c r="I13" s="84"/>
      <c r="L13" s="111" t="s">
        <v>312</v>
      </c>
      <c r="N13" s="135"/>
      <c r="O13" s="86"/>
      <c r="P13" s="113"/>
      <c r="R13" s="221" t="s">
        <v>357</v>
      </c>
    </row>
    <row r="14" spans="2:19" ht="15" customHeight="1" outlineLevel="1">
      <c r="B14" s="358"/>
      <c r="E14" s="27" t="s">
        <v>183</v>
      </c>
      <c r="F14" s="104" t="s">
        <v>321</v>
      </c>
      <c r="G14" s="39"/>
      <c r="H14" s="39"/>
      <c r="I14" s="84"/>
      <c r="L14" s="111" t="s">
        <v>320</v>
      </c>
      <c r="N14" s="135"/>
      <c r="O14" s="86"/>
      <c r="P14" s="113"/>
      <c r="R14" s="221" t="s">
        <v>357</v>
      </c>
    </row>
    <row r="15" spans="2:19" ht="15" customHeight="1" outlineLevel="1">
      <c r="B15" s="358"/>
      <c r="E15" s="27" t="s">
        <v>427</v>
      </c>
      <c r="F15" s="104" t="s">
        <v>321</v>
      </c>
      <c r="G15" s="39"/>
      <c r="H15" s="39"/>
      <c r="I15" s="84"/>
      <c r="L15" s="111" t="s">
        <v>312</v>
      </c>
      <c r="N15" s="135"/>
      <c r="O15" s="86"/>
      <c r="P15" s="113"/>
      <c r="R15" s="221" t="s">
        <v>357</v>
      </c>
    </row>
    <row r="16" spans="2:19" ht="15" customHeight="1" outlineLevel="1">
      <c r="B16" s="359"/>
      <c r="E16" s="29" t="s">
        <v>275</v>
      </c>
      <c r="F16" s="32" t="s">
        <v>321</v>
      </c>
      <c r="G16" s="30"/>
      <c r="H16" s="30"/>
      <c r="I16" s="85"/>
      <c r="L16" s="111" t="s">
        <v>320</v>
      </c>
      <c r="N16" s="136"/>
      <c r="O16" s="137"/>
      <c r="P16" s="114"/>
      <c r="R16" s="221" t="s">
        <v>357</v>
      </c>
    </row>
    <row r="17" spans="2:18" ht="15" customHeight="1" outlineLevel="1">
      <c r="E17" s="273" t="s">
        <v>440</v>
      </c>
      <c r="F17" s="38"/>
      <c r="G17" s="38"/>
      <c r="I17" s="38"/>
      <c r="L17" s="111"/>
      <c r="M17" s="111"/>
      <c r="N17" s="111"/>
      <c r="O17" s="111"/>
      <c r="P17" s="111"/>
      <c r="Q17" s="111"/>
      <c r="R17" s="111"/>
    </row>
    <row r="18" spans="2:18" ht="15" customHeight="1" outlineLevel="1">
      <c r="B18" s="357"/>
      <c r="E18" s="23" t="s">
        <v>179</v>
      </c>
      <c r="F18" s="26" t="s">
        <v>321</v>
      </c>
      <c r="G18" s="24"/>
      <c r="H18" s="24"/>
      <c r="I18" s="83"/>
      <c r="L18" s="111" t="s">
        <v>312</v>
      </c>
      <c r="N18" s="133"/>
      <c r="O18" s="134"/>
      <c r="P18" s="112"/>
      <c r="R18" s="221" t="s">
        <v>357</v>
      </c>
    </row>
    <row r="19" spans="2:18" ht="15" customHeight="1" outlineLevel="1">
      <c r="B19" s="358"/>
      <c r="E19" s="27" t="s">
        <v>278</v>
      </c>
      <c r="F19" s="38" t="s">
        <v>321</v>
      </c>
      <c r="G19" s="39"/>
      <c r="H19" s="39"/>
      <c r="I19" s="84"/>
      <c r="L19" s="111" t="s">
        <v>312</v>
      </c>
      <c r="N19" s="135"/>
      <c r="O19" s="86"/>
      <c r="P19" s="113"/>
      <c r="R19" s="221" t="s">
        <v>357</v>
      </c>
    </row>
    <row r="20" spans="2:18" ht="15" customHeight="1" outlineLevel="1">
      <c r="B20" s="358"/>
      <c r="E20" s="27" t="s">
        <v>277</v>
      </c>
      <c r="F20" s="38" t="s">
        <v>321</v>
      </c>
      <c r="G20" s="39"/>
      <c r="H20" s="39"/>
      <c r="I20" s="84"/>
      <c r="L20" s="111" t="s">
        <v>312</v>
      </c>
      <c r="N20" s="135"/>
      <c r="O20" s="86"/>
      <c r="P20" s="113"/>
      <c r="R20" s="221" t="s">
        <v>357</v>
      </c>
    </row>
    <row r="21" spans="2:18" ht="15" customHeight="1" outlineLevel="1">
      <c r="B21" s="359"/>
      <c r="E21" s="29" t="s">
        <v>181</v>
      </c>
      <c r="F21" s="32" t="s">
        <v>323</v>
      </c>
      <c r="G21" s="30"/>
      <c r="H21" s="30"/>
      <c r="I21" s="85"/>
      <c r="L21" s="111" t="s">
        <v>312</v>
      </c>
      <c r="N21" s="136"/>
      <c r="O21" s="137"/>
      <c r="P21" s="114"/>
      <c r="R21" s="221" t="s">
        <v>357</v>
      </c>
    </row>
    <row r="22" spans="2:18">
      <c r="C22" s="14"/>
      <c r="D22" s="45"/>
      <c r="E22" s="45"/>
      <c r="F22" s="45"/>
      <c r="G22" s="45"/>
      <c r="H22" s="45"/>
      <c r="I22" s="45"/>
      <c r="J22" s="45"/>
      <c r="K22" s="41"/>
      <c r="L22" s="41"/>
      <c r="M22" s="41"/>
      <c r="N22" s="14"/>
      <c r="O22" s="14"/>
      <c r="P22" s="14"/>
    </row>
    <row r="23" spans="2:18">
      <c r="C23" s="14"/>
      <c r="D23" s="45"/>
      <c r="E23" s="45"/>
      <c r="F23" s="45"/>
      <c r="G23" s="45"/>
      <c r="H23" s="45"/>
      <c r="I23" s="45"/>
      <c r="J23" s="45"/>
      <c r="K23" s="41"/>
      <c r="L23" s="41"/>
      <c r="M23" s="41"/>
      <c r="N23" s="14"/>
      <c r="O23" s="14"/>
      <c r="P23" s="14"/>
    </row>
    <row r="24" spans="2:18">
      <c r="C24" s="14"/>
      <c r="D24" s="45"/>
      <c r="E24" s="45"/>
      <c r="F24" s="45"/>
      <c r="G24" s="45"/>
      <c r="H24" s="45"/>
      <c r="I24" s="45"/>
      <c r="J24" s="45"/>
      <c r="K24" s="41"/>
      <c r="L24" s="41"/>
      <c r="M24" s="41"/>
      <c r="N24" s="14"/>
      <c r="O24" s="14"/>
      <c r="P24" s="14"/>
    </row>
    <row r="25" spans="2:18">
      <c r="C25" s="14"/>
      <c r="D25" s="45"/>
      <c r="E25" s="45"/>
      <c r="F25" s="45"/>
      <c r="G25" s="45"/>
      <c r="H25" s="45"/>
      <c r="I25" s="45"/>
      <c r="J25" s="45"/>
      <c r="K25" s="41"/>
      <c r="L25" s="41"/>
      <c r="M25" s="41"/>
      <c r="N25" s="14"/>
      <c r="O25" s="14"/>
      <c r="P25" s="14"/>
    </row>
    <row r="26" spans="2:18">
      <c r="C26" s="14"/>
      <c r="D26" s="45"/>
      <c r="E26" s="45"/>
      <c r="F26" s="45"/>
      <c r="G26" s="45"/>
      <c r="H26" s="45"/>
      <c r="I26" s="45"/>
      <c r="J26" s="45"/>
      <c r="K26" s="41"/>
      <c r="L26" s="41"/>
      <c r="M26" s="41"/>
      <c r="N26" s="14"/>
      <c r="O26" s="14"/>
      <c r="P26" s="14"/>
    </row>
    <row r="27" spans="2:18">
      <c r="C27" s="14"/>
      <c r="D27" s="45"/>
      <c r="E27" s="45"/>
      <c r="F27" s="45"/>
      <c r="G27" s="45"/>
      <c r="H27" s="45"/>
      <c r="I27" s="45"/>
      <c r="J27" s="45"/>
      <c r="K27" s="41"/>
      <c r="L27" s="41"/>
      <c r="M27" s="41"/>
      <c r="N27" s="14"/>
      <c r="O27" s="14"/>
      <c r="P27" s="14"/>
    </row>
    <row r="28" spans="2:18">
      <c r="C28" s="14"/>
      <c r="D28" s="45"/>
      <c r="E28" s="45"/>
      <c r="F28" s="45"/>
      <c r="G28" s="45"/>
      <c r="H28" s="45"/>
      <c r="I28" s="45"/>
      <c r="J28" s="45"/>
      <c r="K28" s="41"/>
      <c r="L28" s="41"/>
      <c r="M28" s="41"/>
      <c r="N28" s="14"/>
      <c r="O28" s="14"/>
      <c r="P28" s="14"/>
    </row>
    <row r="29" spans="2:18">
      <c r="C29" s="14"/>
      <c r="D29" s="45"/>
      <c r="E29" s="45"/>
      <c r="F29" s="45"/>
      <c r="G29" s="45"/>
      <c r="H29" s="45"/>
      <c r="I29" s="45"/>
      <c r="J29" s="45"/>
      <c r="K29" s="41"/>
      <c r="L29" s="41"/>
      <c r="M29" s="41"/>
      <c r="N29" s="14"/>
      <c r="O29" s="14"/>
      <c r="P29" s="14"/>
    </row>
    <row r="30" spans="2:18">
      <c r="C30" s="14"/>
      <c r="D30" s="45"/>
      <c r="E30" s="45"/>
      <c r="F30" s="45"/>
      <c r="G30" s="45"/>
      <c r="H30" s="45"/>
      <c r="I30" s="45"/>
      <c r="J30" s="45"/>
      <c r="K30" s="41"/>
      <c r="L30" s="41"/>
      <c r="M30" s="41"/>
      <c r="N30" s="14"/>
      <c r="O30" s="14"/>
      <c r="P30" s="14"/>
    </row>
    <row r="31" spans="2:18">
      <c r="C31" s="14"/>
      <c r="D31" s="45"/>
      <c r="E31" s="45"/>
      <c r="F31" s="45"/>
      <c r="G31" s="45"/>
      <c r="H31" s="45"/>
      <c r="I31" s="45"/>
      <c r="J31" s="45"/>
      <c r="K31" s="41"/>
      <c r="L31" s="41"/>
      <c r="M31" s="41"/>
      <c r="N31" s="14"/>
      <c r="O31" s="14"/>
      <c r="P31" s="14"/>
    </row>
    <row r="32" spans="2:18">
      <c r="C32" s="14"/>
      <c r="D32" s="45"/>
      <c r="E32" s="45"/>
      <c r="F32" s="45"/>
      <c r="G32" s="45"/>
      <c r="H32" s="45"/>
      <c r="I32" s="45"/>
      <c r="J32" s="45"/>
      <c r="K32" s="41"/>
      <c r="L32" s="41"/>
      <c r="M32" s="41"/>
      <c r="N32" s="14"/>
      <c r="O32" s="14"/>
      <c r="P32" s="14"/>
    </row>
    <row r="33" spans="3:16">
      <c r="C33" s="14"/>
      <c r="D33" s="45"/>
      <c r="E33" s="45"/>
      <c r="F33" s="45"/>
      <c r="G33" s="45"/>
      <c r="H33" s="45"/>
      <c r="I33" s="45"/>
      <c r="J33" s="45"/>
      <c r="K33" s="41"/>
      <c r="L33" s="41"/>
      <c r="M33" s="41"/>
      <c r="N33" s="14"/>
      <c r="O33" s="14"/>
      <c r="P33" s="14"/>
    </row>
    <row r="34" spans="3:16">
      <c r="C34" s="14"/>
      <c r="D34" s="45"/>
      <c r="E34" s="45"/>
      <c r="F34" s="45"/>
      <c r="G34" s="45"/>
      <c r="H34" s="45"/>
      <c r="I34" s="45"/>
      <c r="J34" s="45"/>
      <c r="K34" s="41"/>
      <c r="L34" s="41"/>
      <c r="M34" s="41"/>
      <c r="N34" s="14"/>
      <c r="O34" s="14"/>
      <c r="P34" s="14"/>
    </row>
    <row r="35" spans="3:16">
      <c r="C35" s="14"/>
      <c r="D35" s="45"/>
      <c r="E35" s="45"/>
      <c r="F35" s="45"/>
      <c r="G35" s="45"/>
      <c r="H35" s="45"/>
      <c r="I35" s="45"/>
      <c r="J35" s="45"/>
      <c r="K35" s="41"/>
      <c r="L35" s="41"/>
      <c r="M35" s="41"/>
      <c r="N35" s="14"/>
      <c r="O35" s="14"/>
      <c r="P35" s="14"/>
    </row>
    <row r="36" spans="3:16" ht="21.6" customHeight="1">
      <c r="C36" s="14"/>
      <c r="D36" s="45"/>
      <c r="E36" s="45"/>
      <c r="F36" s="45"/>
      <c r="G36" s="45"/>
      <c r="H36" s="45"/>
      <c r="I36" s="45"/>
      <c r="J36" s="45"/>
      <c r="K36" s="41"/>
      <c r="L36" s="41"/>
      <c r="M36" s="41"/>
      <c r="N36" s="14"/>
      <c r="O36" s="14"/>
      <c r="P36" s="14"/>
    </row>
    <row r="37" spans="3:16">
      <c r="C37" s="14"/>
      <c r="D37" s="45"/>
      <c r="E37" s="45"/>
      <c r="F37" s="45"/>
      <c r="G37" s="45"/>
      <c r="H37" s="45"/>
      <c r="I37" s="45"/>
      <c r="J37" s="45"/>
      <c r="K37" s="41"/>
      <c r="L37" s="41"/>
      <c r="M37" s="41"/>
      <c r="N37" s="14"/>
      <c r="O37" s="14"/>
      <c r="P37" s="14"/>
    </row>
    <row r="38" spans="3:16">
      <c r="E38" s="142"/>
      <c r="F38" s="28"/>
      <c r="H38" s="100"/>
      <c r="I38" s="100"/>
      <c r="L38" s="111"/>
      <c r="N38" s="82"/>
    </row>
    <row r="39" spans="3:16">
      <c r="E39" s="142"/>
      <c r="F39" s="28"/>
      <c r="H39" s="100"/>
      <c r="I39" s="100"/>
      <c r="L39" s="111"/>
      <c r="N39" s="82"/>
    </row>
    <row r="40" spans="3:16">
      <c r="E40" s="142"/>
      <c r="F40" s="28"/>
      <c r="H40" s="100"/>
      <c r="I40" s="100"/>
      <c r="L40" s="111"/>
      <c r="N40" s="82"/>
    </row>
    <row r="41" spans="3:16">
      <c r="E41" s="142"/>
      <c r="F41" s="28"/>
      <c r="H41" s="100"/>
      <c r="I41" s="100"/>
      <c r="L41" s="111"/>
      <c r="N41" s="82"/>
    </row>
    <row r="42" spans="3:16">
      <c r="E42" s="142"/>
      <c r="F42" s="28"/>
      <c r="H42" s="100"/>
      <c r="I42" s="100"/>
      <c r="L42" s="111"/>
      <c r="N42" s="82"/>
    </row>
    <row r="43" spans="3:16">
      <c r="E43" s="142"/>
      <c r="F43" s="28"/>
      <c r="H43" s="100"/>
      <c r="I43" s="100"/>
      <c r="L43" s="111"/>
      <c r="N43" s="82"/>
    </row>
    <row r="44" spans="3:16">
      <c r="E44" s="142"/>
      <c r="F44" s="28"/>
      <c r="H44" s="100"/>
      <c r="I44" s="100"/>
      <c r="L44" s="111"/>
      <c r="N44" s="82"/>
    </row>
    <row r="45" spans="3:16">
      <c r="E45" s="142"/>
      <c r="F45" s="28"/>
      <c r="H45" s="100"/>
      <c r="I45" s="100"/>
      <c r="L45" s="111"/>
      <c r="N45" s="82"/>
    </row>
    <row r="46" spans="3:16">
      <c r="E46" s="142"/>
      <c r="F46" s="28"/>
      <c r="H46" s="100"/>
      <c r="I46" s="100"/>
      <c r="L46" s="111"/>
      <c r="N46" s="82"/>
    </row>
    <row r="47" spans="3:16">
      <c r="E47" s="142"/>
      <c r="F47" s="28"/>
      <c r="H47" s="100"/>
      <c r="I47" s="100"/>
      <c r="L47" s="111"/>
      <c r="N47" s="82"/>
    </row>
    <row r="48" spans="3:16">
      <c r="E48" s="142"/>
      <c r="F48" s="28"/>
      <c r="H48" s="100"/>
      <c r="I48" s="100"/>
      <c r="L48" s="111"/>
      <c r="N48" s="82"/>
    </row>
    <row r="49" spans="5:14">
      <c r="E49" s="142"/>
      <c r="F49" s="28"/>
      <c r="H49" s="100"/>
      <c r="I49" s="100"/>
      <c r="L49" s="111"/>
      <c r="N49" s="82"/>
    </row>
    <row r="50" spans="5:14" ht="21.6" customHeight="1">
      <c r="E50" s="142"/>
      <c r="F50" s="28"/>
      <c r="H50" s="100"/>
      <c r="I50" s="100"/>
      <c r="L50" s="111"/>
      <c r="N50" s="82"/>
    </row>
    <row r="51" spans="5:14">
      <c r="E51" s="142"/>
      <c r="F51" s="28"/>
      <c r="H51" s="100"/>
      <c r="I51" s="100"/>
      <c r="L51" s="111"/>
      <c r="N51" s="82"/>
    </row>
    <row r="52" spans="5:14">
      <c r="E52" s="142"/>
      <c r="F52" s="28"/>
      <c r="H52" s="100"/>
      <c r="I52" s="100"/>
      <c r="L52" s="111"/>
      <c r="N52" s="82"/>
    </row>
    <row r="53" spans="5:14">
      <c r="E53" s="142"/>
      <c r="F53" s="28"/>
      <c r="H53" s="100"/>
      <c r="I53" s="100"/>
      <c r="L53" s="111"/>
      <c r="N53" s="82"/>
    </row>
    <row r="54" spans="5:14">
      <c r="E54" s="142"/>
      <c r="F54" s="28"/>
      <c r="H54" s="100"/>
      <c r="I54" s="100"/>
      <c r="L54" s="111"/>
      <c r="N54" s="82"/>
    </row>
    <row r="55" spans="5:14">
      <c r="E55" s="142"/>
      <c r="F55" s="28"/>
      <c r="H55" s="100"/>
      <c r="I55" s="100"/>
      <c r="L55" s="111"/>
      <c r="N55" s="82"/>
    </row>
    <row r="56" spans="5:14">
      <c r="E56" s="142"/>
      <c r="F56" s="28"/>
      <c r="H56" s="100"/>
      <c r="I56" s="100"/>
      <c r="L56" s="111"/>
      <c r="N56" s="82"/>
    </row>
    <row r="57" spans="5:14">
      <c r="E57" s="142"/>
      <c r="F57" s="28"/>
      <c r="H57" s="100"/>
      <c r="I57" s="100"/>
      <c r="L57" s="111"/>
      <c r="N57" s="82"/>
    </row>
    <row r="58" spans="5:14">
      <c r="E58" s="142"/>
      <c r="F58" s="28"/>
      <c r="H58" s="100"/>
      <c r="I58" s="100"/>
      <c r="L58" s="111"/>
      <c r="N58" s="82"/>
    </row>
    <row r="59" spans="5:14">
      <c r="E59" s="142"/>
      <c r="F59" s="28"/>
      <c r="H59" s="100"/>
      <c r="I59" s="100"/>
      <c r="L59" s="111"/>
      <c r="N59" s="82"/>
    </row>
    <row r="60" spans="5:14">
      <c r="E60" s="142"/>
      <c r="F60" s="28"/>
      <c r="L60" s="111"/>
      <c r="N60" s="82"/>
    </row>
    <row r="61" spans="5:14">
      <c r="E61" s="142"/>
      <c r="F61" s="28"/>
      <c r="L61" s="111"/>
      <c r="N61" s="82"/>
    </row>
    <row r="62" spans="5:14" ht="15.6" customHeight="1">
      <c r="E62" s="142"/>
      <c r="F62" s="28"/>
      <c r="L62" s="111"/>
      <c r="N62" s="82"/>
    </row>
    <row r="63" spans="5:14">
      <c r="E63" s="142"/>
      <c r="F63" s="28"/>
      <c r="G63" s="243"/>
      <c r="H63" s="20"/>
      <c r="L63" s="111"/>
      <c r="N63" s="82"/>
    </row>
    <row r="64" spans="5:14">
      <c r="E64" s="142"/>
      <c r="F64" s="28"/>
      <c r="G64" s="100"/>
      <c r="L64" s="111"/>
      <c r="N64" s="82"/>
    </row>
    <row r="65" spans="5:14">
      <c r="E65" s="142"/>
      <c r="F65" s="28"/>
      <c r="G65" s="100"/>
      <c r="L65" s="111"/>
      <c r="N65" s="82"/>
    </row>
    <row r="66" spans="5:14">
      <c r="E66" s="142"/>
      <c r="F66" s="28"/>
      <c r="G66" s="100"/>
      <c r="L66" s="111"/>
      <c r="N66" s="82"/>
    </row>
    <row r="67" spans="5:14">
      <c r="E67" s="142"/>
      <c r="F67" s="28"/>
      <c r="G67" s="100"/>
      <c r="L67" s="111"/>
      <c r="N67" s="82"/>
    </row>
    <row r="68" spans="5:14">
      <c r="E68" s="142"/>
      <c r="F68" s="28"/>
      <c r="G68" s="100"/>
      <c r="L68" s="111"/>
      <c r="N68" s="82"/>
    </row>
    <row r="69" spans="5:14">
      <c r="E69" s="142"/>
      <c r="F69" s="28"/>
      <c r="G69" s="100"/>
      <c r="L69" s="111"/>
      <c r="N69" s="82"/>
    </row>
    <row r="70" spans="5:14">
      <c r="E70" s="142"/>
      <c r="F70" s="28"/>
      <c r="G70" s="100"/>
      <c r="L70" s="111"/>
      <c r="N70" s="82"/>
    </row>
    <row r="71" spans="5:14">
      <c r="E71" s="15"/>
      <c r="F71" s="28"/>
      <c r="G71" s="100"/>
      <c r="L71" s="111"/>
      <c r="N71" s="82"/>
    </row>
    <row r="72" spans="5:14" ht="38.450000000000003" customHeight="1">
      <c r="E72" s="15"/>
      <c r="F72" s="28"/>
      <c r="G72" s="100"/>
      <c r="H72" s="244"/>
      <c r="I72" s="244"/>
      <c r="L72" s="111"/>
      <c r="N72" s="82"/>
    </row>
    <row r="73" spans="5:14" ht="29.1" customHeight="1">
      <c r="E73" s="20"/>
      <c r="F73" s="43"/>
      <c r="G73" s="197"/>
      <c r="H73" s="207"/>
      <c r="L73" s="111"/>
      <c r="N73" s="82"/>
    </row>
    <row r="74" spans="5:14">
      <c r="F74" s="28"/>
      <c r="G74" s="100"/>
      <c r="L74" s="111"/>
      <c r="N74" s="82"/>
    </row>
    <row r="75" spans="5:14">
      <c r="E75" s="15"/>
      <c r="F75" s="28"/>
      <c r="G75" s="100"/>
      <c r="L75" s="111"/>
      <c r="N75" s="82"/>
    </row>
    <row r="76" spans="5:14">
      <c r="E76" s="15"/>
      <c r="F76" s="28"/>
      <c r="G76" s="100"/>
      <c r="L76" s="111"/>
      <c r="N76" s="82"/>
    </row>
    <row r="77" spans="5:14">
      <c r="F77" s="28"/>
      <c r="L77" s="111"/>
      <c r="N77" s="82"/>
    </row>
    <row r="78" spans="5:14">
      <c r="F78" s="28"/>
      <c r="H78" s="244"/>
      <c r="L78" s="111"/>
      <c r="N78" s="82"/>
    </row>
    <row r="79" spans="5:14">
      <c r="F79" s="28"/>
      <c r="H79" s="48"/>
      <c r="L79" s="111"/>
      <c r="N79" s="82"/>
    </row>
    <row r="80" spans="5:14" ht="14.45" customHeight="1">
      <c r="E80" s="241"/>
      <c r="F80" s="28"/>
      <c r="H80" s="100"/>
      <c r="L80" s="111"/>
      <c r="N80" s="82"/>
    </row>
    <row r="81" spans="5:14">
      <c r="E81" s="241"/>
      <c r="F81" s="28"/>
      <c r="H81" s="100"/>
      <c r="L81" s="111"/>
      <c r="N81" s="82"/>
    </row>
    <row r="82" spans="5:14">
      <c r="F82" s="28"/>
      <c r="L82" s="111"/>
      <c r="N82" s="82"/>
    </row>
    <row r="83" spans="5:14">
      <c r="F83" s="28"/>
      <c r="L83" s="111"/>
      <c r="N83" s="82"/>
    </row>
    <row r="84" spans="5:14">
      <c r="F84" s="28"/>
      <c r="L84" s="111"/>
      <c r="N84" s="82"/>
    </row>
    <row r="85" spans="5:14">
      <c r="F85" s="28"/>
      <c r="L85" s="111"/>
      <c r="N85" s="82"/>
    </row>
    <row r="86" spans="5:14">
      <c r="F86" s="28"/>
      <c r="L86" s="111"/>
      <c r="N86" s="82"/>
    </row>
    <row r="87" spans="5:14">
      <c r="F87" s="28"/>
      <c r="L87" s="111"/>
      <c r="N87" s="82"/>
    </row>
    <row r="88" spans="5:14">
      <c r="F88" s="28"/>
      <c r="L88" s="111"/>
      <c r="N88" s="82"/>
    </row>
    <row r="89" spans="5:14">
      <c r="F89" s="28"/>
      <c r="L89" s="111"/>
      <c r="N89" s="82"/>
    </row>
    <row r="90" spans="5:14">
      <c r="F90" s="28"/>
      <c r="L90" s="111"/>
      <c r="N90" s="82"/>
    </row>
    <row r="91" spans="5:14">
      <c r="F91" s="28"/>
      <c r="L91" s="111"/>
      <c r="N91" s="82"/>
    </row>
    <row r="92" spans="5:14">
      <c r="F92" s="28"/>
      <c r="L92" s="111"/>
      <c r="N92" s="82"/>
    </row>
    <row r="93" spans="5:14">
      <c r="F93" s="28"/>
      <c r="L93" s="111"/>
      <c r="N93" s="82"/>
    </row>
    <row r="94" spans="5:14">
      <c r="L94" s="111"/>
      <c r="N94" s="82"/>
    </row>
    <row r="95" spans="5:14" ht="39.6" customHeight="1">
      <c r="E95" s="15"/>
      <c r="F95" s="28"/>
      <c r="G95" s="100"/>
      <c r="H95" s="244"/>
      <c r="L95" s="111"/>
      <c r="N95" s="82"/>
    </row>
    <row r="96" spans="5:14">
      <c r="E96" s="20"/>
      <c r="F96" s="43"/>
      <c r="G96" s="197"/>
      <c r="H96" s="207"/>
      <c r="L96" s="111"/>
      <c r="N96" s="82"/>
    </row>
    <row r="97" spans="5:14">
      <c r="F97" s="28"/>
      <c r="G97" s="100"/>
      <c r="L97" s="111"/>
      <c r="N97" s="82"/>
    </row>
    <row r="98" spans="5:14">
      <c r="E98" s="15"/>
      <c r="F98" s="28"/>
      <c r="G98" s="100"/>
      <c r="L98" s="111"/>
      <c r="N98" s="82"/>
    </row>
    <row r="99" spans="5:14">
      <c r="E99" s="15"/>
      <c r="F99" s="28"/>
      <c r="G99" s="100"/>
      <c r="L99" s="111"/>
      <c r="N99" s="82"/>
    </row>
    <row r="100" spans="5:14">
      <c r="F100" s="28"/>
      <c r="L100" s="111"/>
      <c r="N100" s="82"/>
    </row>
    <row r="101" spans="5:14">
      <c r="F101" s="28"/>
      <c r="H101" s="244"/>
      <c r="L101" s="111"/>
      <c r="N101" s="82"/>
    </row>
    <row r="102" spans="5:14">
      <c r="F102" s="28"/>
      <c r="H102" s="48"/>
      <c r="L102" s="111"/>
      <c r="N102" s="82"/>
    </row>
    <row r="103" spans="5:14">
      <c r="E103" s="241"/>
      <c r="F103" s="28"/>
      <c r="H103" s="100"/>
      <c r="L103" s="111"/>
      <c r="N103" s="82"/>
    </row>
    <row r="104" spans="5:14">
      <c r="E104" s="241"/>
      <c r="F104" s="28"/>
      <c r="H104" s="100"/>
      <c r="L104" s="111"/>
      <c r="N104" s="82"/>
    </row>
    <row r="105" spans="5:14">
      <c r="F105" s="28"/>
      <c r="L105" s="111"/>
      <c r="N105" s="82"/>
    </row>
    <row r="106" spans="5:14">
      <c r="F106" s="28"/>
      <c r="L106" s="111"/>
      <c r="N106" s="82"/>
    </row>
    <row r="107" spans="5:14">
      <c r="F107" s="28"/>
      <c r="L107" s="111"/>
      <c r="N107" s="82"/>
    </row>
    <row r="108" spans="5:14">
      <c r="F108" s="28"/>
      <c r="L108" s="111"/>
      <c r="N108" s="82"/>
    </row>
    <row r="109" spans="5:14">
      <c r="F109" s="28"/>
      <c r="L109" s="111"/>
      <c r="N109" s="82"/>
    </row>
    <row r="110" spans="5:14">
      <c r="F110" s="28"/>
      <c r="L110" s="111"/>
      <c r="N110" s="82"/>
    </row>
    <row r="111" spans="5:14">
      <c r="F111" s="28"/>
      <c r="L111" s="111"/>
      <c r="N111" s="82"/>
    </row>
    <row r="112" spans="5:14">
      <c r="F112" s="28"/>
      <c r="L112" s="111"/>
      <c r="N112" s="82"/>
    </row>
    <row r="113" spans="5:14">
      <c r="F113" s="28"/>
      <c r="L113" s="111"/>
      <c r="N113" s="82"/>
    </row>
    <row r="114" spans="5:14">
      <c r="F114" s="28"/>
      <c r="L114" s="111"/>
      <c r="N114" s="82"/>
    </row>
    <row r="115" spans="5:14">
      <c r="F115" s="28"/>
      <c r="L115" s="111"/>
      <c r="N115" s="82"/>
    </row>
    <row r="116" spans="5:14">
      <c r="F116" s="28"/>
      <c r="L116" s="111"/>
      <c r="N116" s="82"/>
    </row>
    <row r="117" spans="5:14">
      <c r="L117" s="111"/>
      <c r="N117" s="82"/>
    </row>
    <row r="118" spans="5:14" ht="39.950000000000003" customHeight="1">
      <c r="E118" s="15"/>
      <c r="F118" s="28"/>
      <c r="G118" s="100"/>
      <c r="H118" s="244"/>
      <c r="L118" s="111"/>
      <c r="N118" s="82"/>
    </row>
    <row r="119" spans="5:14">
      <c r="E119" s="20"/>
      <c r="F119" s="43"/>
      <c r="G119" s="197"/>
      <c r="H119" s="207"/>
      <c r="L119" s="111"/>
      <c r="N119" s="82"/>
    </row>
    <row r="120" spans="5:14">
      <c r="F120" s="28"/>
      <c r="G120" s="100"/>
      <c r="L120" s="111"/>
      <c r="N120" s="82"/>
    </row>
    <row r="121" spans="5:14">
      <c r="E121" s="15"/>
      <c r="F121" s="28"/>
      <c r="G121" s="100"/>
      <c r="L121" s="111"/>
      <c r="N121" s="82"/>
    </row>
    <row r="122" spans="5:14">
      <c r="E122" s="15"/>
      <c r="F122" s="28"/>
      <c r="G122" s="100"/>
      <c r="L122" s="111"/>
      <c r="N122" s="82"/>
    </row>
    <row r="123" spans="5:14">
      <c r="F123" s="28"/>
      <c r="L123" s="111"/>
      <c r="N123" s="82"/>
    </row>
    <row r="124" spans="5:14">
      <c r="F124" s="28"/>
      <c r="H124" s="244"/>
      <c r="L124" s="111"/>
      <c r="N124" s="82"/>
    </row>
    <row r="125" spans="5:14">
      <c r="F125" s="28"/>
      <c r="H125" s="48"/>
      <c r="L125" s="111"/>
      <c r="N125" s="82"/>
    </row>
    <row r="126" spans="5:14">
      <c r="E126" s="241"/>
      <c r="F126" s="28"/>
      <c r="H126" s="100"/>
      <c r="L126" s="111"/>
      <c r="N126" s="82"/>
    </row>
    <row r="127" spans="5:14">
      <c r="E127" s="241"/>
      <c r="F127" s="28"/>
      <c r="H127" s="100"/>
      <c r="L127" s="111"/>
      <c r="N127" s="82"/>
    </row>
    <row r="128" spans="5:14">
      <c r="F128" s="28"/>
      <c r="L128" s="111"/>
      <c r="N128" s="82"/>
    </row>
    <row r="129" spans="5:14">
      <c r="F129" s="28"/>
      <c r="L129" s="111"/>
      <c r="N129" s="82"/>
    </row>
    <row r="130" spans="5:14">
      <c r="F130" s="28"/>
      <c r="L130" s="111"/>
      <c r="N130" s="82"/>
    </row>
    <row r="131" spans="5:14">
      <c r="F131" s="28"/>
      <c r="L131" s="111"/>
      <c r="N131" s="82"/>
    </row>
    <row r="132" spans="5:14">
      <c r="F132" s="28"/>
      <c r="L132" s="111"/>
      <c r="N132" s="82"/>
    </row>
    <row r="133" spans="5:14">
      <c r="F133" s="28"/>
      <c r="L133" s="111"/>
      <c r="N133" s="82"/>
    </row>
    <row r="134" spans="5:14">
      <c r="F134" s="28"/>
      <c r="L134" s="111"/>
      <c r="N134" s="82"/>
    </row>
    <row r="135" spans="5:14">
      <c r="F135" s="28"/>
      <c r="L135" s="111"/>
      <c r="N135" s="82"/>
    </row>
    <row r="136" spans="5:14">
      <c r="F136" s="28"/>
      <c r="L136" s="111"/>
      <c r="N136" s="82"/>
    </row>
    <row r="137" spans="5:14">
      <c r="F137" s="28"/>
      <c r="L137" s="111"/>
      <c r="N137" s="82"/>
    </row>
    <row r="138" spans="5:14">
      <c r="F138" s="28"/>
      <c r="L138" s="111"/>
      <c r="N138" s="82"/>
    </row>
    <row r="139" spans="5:14">
      <c r="F139" s="28"/>
      <c r="L139" s="111"/>
      <c r="N139" s="82"/>
    </row>
    <row r="140" spans="5:14">
      <c r="L140" s="111"/>
      <c r="N140" s="82"/>
    </row>
    <row r="141" spans="5:14" ht="15.75">
      <c r="E141" s="245"/>
      <c r="L141" s="111"/>
      <c r="N141" s="82"/>
    </row>
    <row r="142" spans="5:14">
      <c r="E142" s="20"/>
      <c r="F142" s="43"/>
      <c r="L142" s="111"/>
      <c r="N142" s="82"/>
    </row>
    <row r="143" spans="5:14">
      <c r="F143" s="28"/>
      <c r="L143" s="111"/>
      <c r="N143" s="82"/>
    </row>
    <row r="144" spans="5:14">
      <c r="F144" s="28"/>
      <c r="L144" s="111"/>
      <c r="N144" s="82"/>
    </row>
    <row r="145" spans="6:14">
      <c r="F145" s="28"/>
      <c r="L145" s="111"/>
      <c r="N145" s="82"/>
    </row>
    <row r="146" spans="6:14">
      <c r="F146" s="28"/>
      <c r="L146" s="111"/>
      <c r="N146" s="82"/>
    </row>
    <row r="147" spans="6:14">
      <c r="F147" s="28"/>
      <c r="H147" s="48"/>
      <c r="L147" s="111"/>
      <c r="N147" s="82"/>
    </row>
    <row r="148" spans="6:14">
      <c r="F148" s="28"/>
      <c r="H148" s="100"/>
      <c r="L148" s="111"/>
      <c r="N148" s="82"/>
    </row>
    <row r="149" spans="6:14">
      <c r="F149" s="28"/>
      <c r="H149" s="100"/>
      <c r="L149" s="111"/>
      <c r="N149" s="82"/>
    </row>
    <row r="150" spans="6:14">
      <c r="F150" s="28"/>
      <c r="L150" s="111"/>
      <c r="N150" s="82"/>
    </row>
    <row r="151" spans="6:14">
      <c r="F151" s="28"/>
      <c r="L151" s="111"/>
      <c r="N151" s="82"/>
    </row>
    <row r="152" spans="6:14">
      <c r="F152" s="28"/>
      <c r="L152" s="111"/>
      <c r="N152" s="82"/>
    </row>
    <row r="153" spans="6:14">
      <c r="F153" s="28"/>
      <c r="L153" s="111"/>
      <c r="N153" s="82"/>
    </row>
    <row r="154" spans="6:14">
      <c r="F154" s="28"/>
      <c r="L154" s="111"/>
      <c r="N154" s="82"/>
    </row>
    <row r="155" spans="6:14">
      <c r="F155" s="28"/>
      <c r="L155" s="111"/>
      <c r="N155" s="82"/>
    </row>
    <row r="156" spans="6:14">
      <c r="F156" s="28"/>
      <c r="L156" s="111"/>
      <c r="N156" s="82"/>
    </row>
    <row r="157" spans="6:14">
      <c r="F157" s="28"/>
      <c r="L157" s="111"/>
      <c r="N157" s="82"/>
    </row>
    <row r="158" spans="6:14">
      <c r="F158" s="28"/>
      <c r="L158" s="111"/>
      <c r="N158" s="82"/>
    </row>
    <row r="159" spans="6:14">
      <c r="F159" s="28"/>
      <c r="L159" s="111"/>
      <c r="N159" s="82"/>
    </row>
    <row r="160" spans="6:14">
      <c r="F160" s="28"/>
      <c r="L160" s="111"/>
      <c r="N160" s="82"/>
    </row>
    <row r="161" spans="6:14">
      <c r="F161" s="28"/>
      <c r="L161" s="111"/>
      <c r="N161" s="82"/>
    </row>
    <row r="162" spans="6:14">
      <c r="F162" s="28"/>
      <c r="L162" s="111"/>
      <c r="N162" s="82"/>
    </row>
    <row r="163" spans="6:14">
      <c r="F163" s="28"/>
      <c r="L163" s="111"/>
      <c r="N163" s="82"/>
    </row>
    <row r="164" spans="6:14">
      <c r="F164" s="28"/>
      <c r="L164" s="111"/>
      <c r="N164" s="82"/>
    </row>
    <row r="165" spans="6:14">
      <c r="F165" s="28"/>
      <c r="L165" s="111"/>
      <c r="N165" s="82"/>
    </row>
    <row r="166" spans="6:14">
      <c r="F166" s="28"/>
      <c r="L166" s="111"/>
    </row>
  </sheetData>
  <mergeCells count="4">
    <mergeCell ref="B6:B10"/>
    <mergeCell ref="B12:B16"/>
    <mergeCell ref="B18:B21"/>
    <mergeCell ref="N3:P3"/>
  </mergeCells>
  <phoneticPr fontId="22" type="noConversion"/>
  <conditionalFormatting sqref="B3">
    <cfRule type="containsText" dxfId="5" priority="1" operator="containsText" text="Unsure">
      <formula>NOT(ISERROR(SEARCH("Unsure",B3)))</formula>
    </cfRule>
    <cfRule type="containsText" dxfId="4" priority="2" operator="containsText" text="Yes">
      <formula>NOT(ISERROR(SEARCH("Yes",B3)))</formula>
    </cfRule>
    <cfRule type="containsText" dxfId="3" priority="3" operator="containsText" text="No">
      <formula>NOT(ISERROR(SEARCH("No",B3)))</formula>
    </cfRule>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75C6F-EB22-4DF2-9863-A75C1C7BE0D7}">
  <sheetPr codeName="Sheet14"/>
  <dimension ref="B1:Q164"/>
  <sheetViews>
    <sheetView workbookViewId="0"/>
  </sheetViews>
  <sheetFormatPr defaultColWidth="9.140625" defaultRowHeight="15"/>
  <cols>
    <col min="1" max="1" width="1.85546875" style="13" customWidth="1"/>
    <col min="2" max="2" width="25.7109375" style="14" customWidth="1"/>
    <col min="3" max="3" width="1.85546875" style="13" customWidth="1"/>
    <col min="4" max="4" width="3.85546875" style="17" customWidth="1"/>
    <col min="5" max="5" width="26.28515625" style="17" customWidth="1"/>
    <col min="6" max="6" width="23" style="17" customWidth="1"/>
    <col min="7" max="7" width="25" style="17" customWidth="1"/>
    <col min="8" max="8" width="9.7109375" style="17" bestFit="1" customWidth="1"/>
    <col min="9" max="9" width="3.42578125" style="17" customWidth="1"/>
    <col min="10" max="10" width="21.42578125" style="17" customWidth="1"/>
    <col min="11" max="11" width="4.140625" style="17" customWidth="1"/>
    <col min="12" max="12" width="2.7109375" style="13" customWidth="1"/>
    <col min="13" max="13" width="14.28515625" style="13" customWidth="1"/>
    <col min="14" max="14" width="1.7109375" style="13" customWidth="1"/>
    <col min="15" max="15" width="20.5703125" style="13" customWidth="1"/>
    <col min="16" max="17" width="9.140625" style="13"/>
    <col min="18" max="18" width="3" style="13" customWidth="1"/>
    <col min="19" max="16384" width="9.140625" style="13"/>
  </cols>
  <sheetData>
    <row r="1" spans="2:17" ht="69.95" customHeight="1">
      <c r="B1" s="13"/>
      <c r="E1" s="203" t="s">
        <v>296</v>
      </c>
      <c r="F1" s="170"/>
      <c r="G1" s="170"/>
      <c r="H1" s="170"/>
      <c r="I1" s="170"/>
      <c r="J1" s="170"/>
      <c r="K1" s="204"/>
      <c r="L1" s="205"/>
      <c r="M1" s="205"/>
    </row>
    <row r="2" spans="2:17" ht="99" customHeight="1" thickBot="1">
      <c r="B2" s="13"/>
      <c r="E2" s="15"/>
      <c r="F2" s="15"/>
      <c r="G2" s="15"/>
      <c r="H2" s="15"/>
      <c r="I2" s="15"/>
      <c r="J2" s="15"/>
      <c r="K2" s="15"/>
      <c r="L2" s="80"/>
      <c r="M2" s="80"/>
    </row>
    <row r="3" spans="2:17" ht="30.75" customHeight="1" thickBot="1">
      <c r="B3" s="90" t="s">
        <v>234</v>
      </c>
      <c r="E3" s="19" t="s">
        <v>335</v>
      </c>
      <c r="F3" s="47"/>
      <c r="G3" s="47"/>
      <c r="H3" s="43" t="s">
        <v>206</v>
      </c>
      <c r="J3" s="223" t="s">
        <v>337</v>
      </c>
      <c r="K3" s="53"/>
      <c r="M3" s="233" t="s">
        <v>205</v>
      </c>
      <c r="N3" s="252"/>
      <c r="O3" s="233" t="s">
        <v>356</v>
      </c>
      <c r="Q3" s="80"/>
    </row>
    <row r="4" spans="2:17">
      <c r="E4" s="20" t="s">
        <v>336</v>
      </c>
      <c r="P4" s="80"/>
      <c r="Q4" s="80"/>
    </row>
    <row r="5" spans="2:17">
      <c r="E5" s="253" t="s">
        <v>406</v>
      </c>
      <c r="F5" s="253" t="s">
        <v>407</v>
      </c>
      <c r="G5" s="206"/>
      <c r="H5" s="206"/>
      <c r="I5" s="43"/>
      <c r="M5" s="81"/>
      <c r="N5" s="81"/>
      <c r="O5" s="81"/>
    </row>
    <row r="6" spans="2:17" ht="15" customHeight="1">
      <c r="B6" s="357"/>
      <c r="E6" s="208" t="s">
        <v>338</v>
      </c>
      <c r="F6" s="209" t="s">
        <v>339</v>
      </c>
      <c r="G6" s="210"/>
      <c r="H6" s="210" t="s">
        <v>321</v>
      </c>
      <c r="I6" s="210"/>
      <c r="J6" s="211"/>
      <c r="M6" s="81" t="s">
        <v>340</v>
      </c>
      <c r="O6" s="254"/>
    </row>
    <row r="7" spans="2:17" ht="15" customHeight="1">
      <c r="B7" s="358"/>
      <c r="E7" s="212" t="s">
        <v>338</v>
      </c>
      <c r="F7" s="213" t="s">
        <v>339</v>
      </c>
      <c r="G7" s="214"/>
      <c r="H7" s="214" t="s">
        <v>321</v>
      </c>
      <c r="I7" s="214"/>
      <c r="J7" s="215"/>
      <c r="M7" s="81" t="s">
        <v>340</v>
      </c>
      <c r="O7" s="254"/>
    </row>
    <row r="8" spans="2:17" ht="15" customHeight="1">
      <c r="B8" s="358"/>
      <c r="E8" s="212" t="s">
        <v>338</v>
      </c>
      <c r="F8" s="213" t="s">
        <v>339</v>
      </c>
      <c r="G8" s="214"/>
      <c r="H8" s="214" t="s">
        <v>321</v>
      </c>
      <c r="I8" s="214"/>
      <c r="J8" s="215"/>
      <c r="M8" s="81" t="s">
        <v>340</v>
      </c>
      <c r="O8" s="254"/>
    </row>
    <row r="9" spans="2:17" ht="15" customHeight="1">
      <c r="B9" s="358"/>
      <c r="E9" s="212" t="s">
        <v>338</v>
      </c>
      <c r="F9" s="213" t="s">
        <v>339</v>
      </c>
      <c r="G9" s="214"/>
      <c r="H9" s="214" t="s">
        <v>321</v>
      </c>
      <c r="I9" s="214"/>
      <c r="J9" s="215"/>
      <c r="M9" s="81" t="s">
        <v>340</v>
      </c>
      <c r="O9" s="254"/>
    </row>
    <row r="10" spans="2:17" ht="15" customHeight="1">
      <c r="B10" s="359"/>
      <c r="E10" s="216" t="s">
        <v>338</v>
      </c>
      <c r="F10" s="217" t="s">
        <v>339</v>
      </c>
      <c r="G10" s="218"/>
      <c r="H10" s="218" t="s">
        <v>321</v>
      </c>
      <c r="I10" s="218"/>
      <c r="J10" s="219"/>
      <c r="M10" s="81" t="s">
        <v>340</v>
      </c>
      <c r="O10" s="254"/>
    </row>
    <row r="11" spans="2:17">
      <c r="C11" s="14"/>
      <c r="D11" s="45"/>
      <c r="E11" s="199" t="s">
        <v>329</v>
      </c>
      <c r="F11" s="45"/>
      <c r="G11" s="45"/>
      <c r="H11" s="45"/>
      <c r="I11" s="45"/>
      <c r="J11" s="45"/>
      <c r="K11" s="45"/>
      <c r="L11" s="14"/>
      <c r="M11" s="14"/>
      <c r="N11" s="14"/>
    </row>
    <row r="12" spans="2:17">
      <c r="C12" s="14"/>
      <c r="D12" s="45"/>
      <c r="E12" s="199"/>
      <c r="F12" s="45"/>
      <c r="G12" s="45"/>
      <c r="H12" s="45"/>
      <c r="I12" s="45"/>
      <c r="J12" s="45"/>
      <c r="K12" s="45"/>
      <c r="L12" s="14"/>
      <c r="M12" s="14"/>
      <c r="N12" s="14"/>
    </row>
    <row r="13" spans="2:17" ht="18" customHeight="1">
      <c r="E13" s="20" t="s">
        <v>341</v>
      </c>
    </row>
    <row r="14" spans="2:17">
      <c r="E14" s="253" t="s">
        <v>406</v>
      </c>
      <c r="F14" s="253" t="s">
        <v>407</v>
      </c>
      <c r="G14" s="206"/>
      <c r="H14" s="206"/>
      <c r="I14" s="206"/>
      <c r="J14" s="206"/>
      <c r="M14" s="81"/>
      <c r="N14" s="81"/>
      <c r="O14" s="81"/>
    </row>
    <row r="15" spans="2:17" ht="15" customHeight="1">
      <c r="B15" s="357"/>
      <c r="E15" s="208" t="s">
        <v>338</v>
      </c>
      <c r="F15" s="209" t="s">
        <v>339</v>
      </c>
      <c r="G15" s="210"/>
      <c r="H15" s="210" t="s">
        <v>321</v>
      </c>
      <c r="I15" s="210"/>
      <c r="J15" s="211"/>
      <c r="M15" s="81" t="s">
        <v>340</v>
      </c>
      <c r="O15" s="254"/>
    </row>
    <row r="16" spans="2:17" ht="15" customHeight="1">
      <c r="B16" s="358"/>
      <c r="E16" s="212" t="s">
        <v>338</v>
      </c>
      <c r="F16" s="213" t="s">
        <v>339</v>
      </c>
      <c r="G16" s="214"/>
      <c r="H16" s="214" t="s">
        <v>321</v>
      </c>
      <c r="I16" s="214"/>
      <c r="J16" s="215"/>
      <c r="M16" s="81" t="s">
        <v>340</v>
      </c>
      <c r="O16" s="254"/>
    </row>
    <row r="17" spans="2:15" ht="15" customHeight="1">
      <c r="B17" s="358"/>
      <c r="E17" s="212" t="s">
        <v>338</v>
      </c>
      <c r="F17" s="213" t="s">
        <v>339</v>
      </c>
      <c r="G17" s="214"/>
      <c r="H17" s="214" t="s">
        <v>321</v>
      </c>
      <c r="I17" s="214"/>
      <c r="J17" s="215"/>
      <c r="M17" s="81" t="s">
        <v>340</v>
      </c>
      <c r="O17" s="254"/>
    </row>
    <row r="18" spans="2:15" ht="15" customHeight="1">
      <c r="B18" s="358"/>
      <c r="E18" s="212" t="s">
        <v>338</v>
      </c>
      <c r="F18" s="213" t="s">
        <v>339</v>
      </c>
      <c r="G18" s="214"/>
      <c r="H18" s="214" t="s">
        <v>321</v>
      </c>
      <c r="I18" s="214"/>
      <c r="J18" s="215"/>
      <c r="M18" s="81" t="s">
        <v>340</v>
      </c>
      <c r="O18" s="254"/>
    </row>
    <row r="19" spans="2:15" ht="15" customHeight="1">
      <c r="B19" s="359"/>
      <c r="E19" s="216" t="s">
        <v>338</v>
      </c>
      <c r="F19" s="217" t="s">
        <v>339</v>
      </c>
      <c r="G19" s="218"/>
      <c r="H19" s="218" t="s">
        <v>321</v>
      </c>
      <c r="I19" s="218"/>
      <c r="J19" s="219"/>
      <c r="M19" s="81" t="s">
        <v>340</v>
      </c>
      <c r="O19" s="254"/>
    </row>
    <row r="20" spans="2:15">
      <c r="C20" s="14"/>
      <c r="D20" s="45"/>
      <c r="E20" s="199" t="s">
        <v>329</v>
      </c>
      <c r="F20" s="45"/>
      <c r="G20" s="45"/>
      <c r="H20" s="45"/>
      <c r="I20" s="45"/>
      <c r="J20" s="45"/>
      <c r="K20" s="45"/>
      <c r="L20" s="14"/>
      <c r="M20" s="14"/>
      <c r="N20" s="14"/>
    </row>
    <row r="21" spans="2:15">
      <c r="C21" s="14"/>
      <c r="D21" s="45"/>
      <c r="E21" s="45"/>
      <c r="F21" s="45"/>
      <c r="G21" s="45"/>
      <c r="H21" s="45"/>
      <c r="I21" s="45"/>
      <c r="J21" s="45"/>
      <c r="K21" s="45"/>
      <c r="L21" s="14"/>
      <c r="M21" s="14"/>
      <c r="N21" s="14"/>
    </row>
    <row r="22" spans="2:15">
      <c r="C22" s="14"/>
      <c r="D22" s="45"/>
      <c r="E22" s="45"/>
      <c r="F22" s="45"/>
      <c r="G22" s="45"/>
      <c r="H22" s="45"/>
      <c r="I22" s="45"/>
      <c r="J22" s="45"/>
      <c r="K22" s="45"/>
      <c r="L22" s="14"/>
      <c r="M22" s="14"/>
      <c r="N22" s="14"/>
    </row>
    <row r="23" spans="2:15">
      <c r="C23" s="14"/>
      <c r="D23" s="45"/>
      <c r="E23" s="45"/>
      <c r="F23" s="45"/>
      <c r="G23" s="45"/>
      <c r="H23" s="45"/>
      <c r="I23" s="45"/>
      <c r="J23" s="45"/>
      <c r="K23" s="45"/>
      <c r="L23" s="14"/>
      <c r="M23" s="14"/>
      <c r="N23" s="14"/>
    </row>
    <row r="24" spans="2:15">
      <c r="C24" s="14"/>
      <c r="D24" s="45"/>
      <c r="E24" s="45"/>
      <c r="F24" s="45"/>
      <c r="G24" s="45"/>
      <c r="H24" s="45"/>
      <c r="I24" s="45"/>
      <c r="J24" s="45"/>
      <c r="K24" s="45"/>
      <c r="L24" s="14"/>
      <c r="M24" s="14"/>
      <c r="N24" s="14"/>
    </row>
    <row r="25" spans="2:15">
      <c r="C25" s="14"/>
      <c r="D25" s="45"/>
      <c r="E25" s="45"/>
      <c r="F25" s="45"/>
      <c r="G25" s="45"/>
      <c r="H25" s="45"/>
      <c r="I25" s="45"/>
      <c r="J25" s="45"/>
      <c r="K25" s="45"/>
      <c r="L25" s="14"/>
      <c r="M25" s="14"/>
      <c r="N25" s="14"/>
    </row>
    <row r="26" spans="2:15">
      <c r="C26" s="14"/>
      <c r="D26" s="45"/>
      <c r="E26" s="45"/>
      <c r="F26" s="45"/>
      <c r="G26" s="45"/>
      <c r="H26" s="45"/>
      <c r="I26" s="45"/>
      <c r="J26" s="45"/>
      <c r="K26" s="45"/>
      <c r="L26" s="14"/>
      <c r="M26" s="14"/>
      <c r="N26" s="14"/>
    </row>
    <row r="27" spans="2:15">
      <c r="C27" s="14"/>
      <c r="D27" s="45"/>
      <c r="E27" s="45"/>
      <c r="F27" s="45"/>
      <c r="G27" s="45"/>
      <c r="H27" s="45"/>
      <c r="I27" s="45"/>
      <c r="J27" s="45"/>
      <c r="K27" s="45"/>
      <c r="L27" s="14"/>
      <c r="M27" s="14"/>
      <c r="N27" s="14"/>
    </row>
    <row r="28" spans="2:15">
      <c r="C28" s="14"/>
      <c r="D28" s="45"/>
      <c r="E28" s="45"/>
      <c r="F28" s="45"/>
      <c r="G28" s="45"/>
      <c r="H28" s="45"/>
      <c r="I28" s="45"/>
      <c r="J28" s="45"/>
      <c r="K28" s="45"/>
      <c r="L28" s="14"/>
      <c r="M28" s="14"/>
      <c r="N28" s="14"/>
    </row>
    <row r="29" spans="2:15">
      <c r="C29" s="14"/>
      <c r="D29" s="45"/>
      <c r="E29" s="45"/>
      <c r="F29" s="45"/>
      <c r="G29" s="45"/>
      <c r="H29" s="45"/>
      <c r="I29" s="45"/>
      <c r="J29" s="45"/>
      <c r="K29" s="45"/>
      <c r="L29" s="14"/>
      <c r="M29" s="14"/>
      <c r="N29" s="14"/>
    </row>
    <row r="30" spans="2:15">
      <c r="C30" s="14"/>
      <c r="D30" s="45"/>
      <c r="E30" s="45"/>
      <c r="F30" s="45"/>
      <c r="G30" s="45"/>
      <c r="H30" s="45"/>
      <c r="I30" s="45"/>
      <c r="J30" s="45"/>
      <c r="K30" s="45"/>
      <c r="L30" s="14"/>
      <c r="M30" s="14"/>
      <c r="N30" s="14"/>
    </row>
    <row r="31" spans="2:15">
      <c r="C31" s="14"/>
      <c r="D31" s="45"/>
      <c r="E31" s="45"/>
      <c r="F31" s="45"/>
      <c r="G31" s="45"/>
      <c r="H31" s="45"/>
      <c r="I31" s="45"/>
      <c r="J31" s="45"/>
      <c r="K31" s="45"/>
      <c r="L31" s="14"/>
      <c r="M31" s="14"/>
      <c r="N31" s="14"/>
    </row>
    <row r="32" spans="2:15">
      <c r="C32" s="14"/>
      <c r="D32" s="45"/>
      <c r="E32" s="45"/>
      <c r="F32" s="45"/>
      <c r="G32" s="45"/>
      <c r="H32" s="45"/>
      <c r="I32" s="45"/>
      <c r="J32" s="45"/>
      <c r="K32" s="45"/>
      <c r="L32" s="14"/>
      <c r="M32" s="14"/>
      <c r="N32" s="14"/>
    </row>
    <row r="33" spans="3:14">
      <c r="C33" s="14"/>
      <c r="D33" s="45"/>
      <c r="E33" s="45"/>
      <c r="F33" s="45"/>
      <c r="G33" s="45"/>
      <c r="H33" s="45"/>
      <c r="I33" s="45"/>
      <c r="J33" s="45"/>
      <c r="K33" s="45"/>
      <c r="L33" s="14"/>
      <c r="M33" s="14"/>
      <c r="N33" s="14"/>
    </row>
    <row r="34" spans="3:14" ht="21.6" customHeight="1">
      <c r="C34" s="14"/>
      <c r="D34" s="45"/>
      <c r="E34" s="45"/>
      <c r="F34" s="45"/>
      <c r="G34" s="45"/>
      <c r="H34" s="45"/>
      <c r="I34" s="45"/>
      <c r="J34" s="45"/>
      <c r="K34" s="45"/>
      <c r="L34" s="14"/>
      <c r="M34" s="14"/>
      <c r="N34" s="14"/>
    </row>
    <row r="35" spans="3:14">
      <c r="C35" s="14"/>
      <c r="D35" s="45"/>
      <c r="E35" s="45"/>
      <c r="F35" s="45"/>
      <c r="G35" s="45"/>
      <c r="H35" s="45"/>
      <c r="I35" s="45"/>
      <c r="J35" s="45"/>
      <c r="K35" s="45"/>
      <c r="L35" s="14"/>
      <c r="M35" s="14"/>
      <c r="N35" s="14"/>
    </row>
    <row r="36" spans="3:14">
      <c r="E36" s="142"/>
      <c r="F36" s="28"/>
      <c r="G36" s="28"/>
      <c r="J36" s="214"/>
      <c r="M36" s="81"/>
    </row>
    <row r="37" spans="3:14">
      <c r="E37" s="142"/>
      <c r="F37" s="28"/>
      <c r="G37" s="28"/>
      <c r="J37" s="214"/>
      <c r="M37" s="81"/>
    </row>
    <row r="38" spans="3:14">
      <c r="E38" s="142"/>
      <c r="F38" s="28"/>
      <c r="G38" s="28"/>
      <c r="J38" s="214"/>
      <c r="M38" s="81"/>
    </row>
    <row r="39" spans="3:14">
      <c r="E39" s="142"/>
      <c r="F39" s="28"/>
      <c r="G39" s="28"/>
      <c r="J39" s="214"/>
      <c r="M39" s="81"/>
    </row>
    <row r="40" spans="3:14">
      <c r="E40" s="142"/>
      <c r="F40" s="28"/>
      <c r="G40" s="28"/>
      <c r="J40" s="214"/>
      <c r="M40" s="81"/>
    </row>
    <row r="41" spans="3:14">
      <c r="E41" s="142"/>
      <c r="F41" s="28"/>
      <c r="G41" s="28"/>
      <c r="J41" s="214"/>
      <c r="M41" s="81"/>
    </row>
    <row r="42" spans="3:14">
      <c r="E42" s="142"/>
      <c r="F42" s="28"/>
      <c r="G42" s="28"/>
      <c r="J42" s="214"/>
      <c r="M42" s="81"/>
    </row>
    <row r="43" spans="3:14">
      <c r="E43" s="142"/>
      <c r="F43" s="28"/>
      <c r="G43" s="28"/>
      <c r="J43" s="214"/>
      <c r="M43" s="81"/>
    </row>
    <row r="44" spans="3:14">
      <c r="E44" s="142"/>
      <c r="F44" s="28"/>
      <c r="G44" s="28"/>
      <c r="J44" s="214"/>
      <c r="M44" s="81"/>
    </row>
    <row r="45" spans="3:14">
      <c r="E45" s="142"/>
      <c r="F45" s="28"/>
      <c r="G45" s="28"/>
      <c r="J45" s="214"/>
      <c r="M45" s="81"/>
    </row>
    <row r="46" spans="3:14">
      <c r="E46" s="142"/>
      <c r="F46" s="28"/>
      <c r="G46" s="28"/>
      <c r="J46" s="214"/>
      <c r="M46" s="81"/>
    </row>
    <row r="47" spans="3:14">
      <c r="E47" s="142"/>
      <c r="F47" s="28"/>
      <c r="G47" s="28"/>
      <c r="J47" s="214"/>
      <c r="M47" s="81"/>
    </row>
    <row r="48" spans="3:14" ht="21.6" customHeight="1">
      <c r="E48" s="142"/>
      <c r="F48" s="28"/>
      <c r="G48" s="28"/>
      <c r="J48" s="214"/>
      <c r="M48" s="81"/>
    </row>
    <row r="49" spans="5:13">
      <c r="E49" s="142"/>
      <c r="F49" s="28"/>
      <c r="G49" s="28"/>
      <c r="J49" s="214"/>
      <c r="M49" s="81"/>
    </row>
    <row r="50" spans="5:13">
      <c r="E50" s="142"/>
      <c r="F50" s="28"/>
      <c r="G50" s="28"/>
      <c r="J50" s="214"/>
      <c r="M50" s="81"/>
    </row>
    <row r="51" spans="5:13">
      <c r="E51" s="142"/>
      <c r="F51" s="28"/>
      <c r="G51" s="28"/>
      <c r="J51" s="214"/>
      <c r="M51" s="81"/>
    </row>
    <row r="52" spans="5:13">
      <c r="E52" s="142"/>
      <c r="F52" s="28"/>
      <c r="G52" s="28"/>
      <c r="J52" s="214"/>
      <c r="M52" s="81"/>
    </row>
    <row r="53" spans="5:13">
      <c r="E53" s="142"/>
      <c r="F53" s="28"/>
      <c r="G53" s="28"/>
      <c r="J53" s="214"/>
      <c r="M53" s="81"/>
    </row>
    <row r="54" spans="5:13">
      <c r="E54" s="142"/>
      <c r="F54" s="28"/>
      <c r="G54" s="28"/>
      <c r="J54" s="214"/>
      <c r="M54" s="81"/>
    </row>
    <row r="55" spans="5:13">
      <c r="E55" s="142"/>
      <c r="F55" s="28"/>
      <c r="G55" s="28"/>
      <c r="J55" s="214"/>
      <c r="M55" s="81"/>
    </row>
    <row r="56" spans="5:13">
      <c r="E56" s="142"/>
      <c r="F56" s="28"/>
      <c r="G56" s="28"/>
      <c r="J56" s="214"/>
      <c r="M56" s="81"/>
    </row>
    <row r="57" spans="5:13">
      <c r="E57" s="142"/>
      <c r="F57" s="28"/>
      <c r="G57" s="28"/>
      <c r="J57" s="214"/>
      <c r="M57" s="81"/>
    </row>
    <row r="58" spans="5:13">
      <c r="E58" s="142"/>
      <c r="F58" s="28"/>
      <c r="G58" s="28"/>
      <c r="M58" s="81"/>
    </row>
    <row r="59" spans="5:13">
      <c r="E59" s="142"/>
      <c r="F59" s="28"/>
      <c r="G59" s="28"/>
      <c r="M59" s="81"/>
    </row>
    <row r="60" spans="5:13" ht="15.6" customHeight="1">
      <c r="E60" s="142"/>
      <c r="F60" s="28"/>
      <c r="G60" s="28"/>
      <c r="M60" s="81"/>
    </row>
    <row r="61" spans="5:13">
      <c r="E61" s="142"/>
      <c r="F61" s="28"/>
      <c r="G61" s="28"/>
      <c r="H61" s="243"/>
      <c r="I61" s="243"/>
      <c r="J61" s="20"/>
      <c r="M61" s="81"/>
    </row>
    <row r="62" spans="5:13">
      <c r="E62" s="142"/>
      <c r="F62" s="28"/>
      <c r="G62" s="28"/>
      <c r="H62" s="214"/>
      <c r="I62" s="214"/>
      <c r="M62" s="81"/>
    </row>
    <row r="63" spans="5:13">
      <c r="E63" s="142"/>
      <c r="F63" s="28"/>
      <c r="G63" s="28"/>
      <c r="H63" s="214"/>
      <c r="I63" s="214"/>
      <c r="M63" s="81"/>
    </row>
    <row r="64" spans="5:13">
      <c r="E64" s="142"/>
      <c r="F64" s="28"/>
      <c r="G64" s="28"/>
      <c r="H64" s="214"/>
      <c r="I64" s="214"/>
      <c r="M64" s="81"/>
    </row>
    <row r="65" spans="5:13">
      <c r="E65" s="142"/>
      <c r="F65" s="28"/>
      <c r="G65" s="28"/>
      <c r="H65" s="214"/>
      <c r="I65" s="214"/>
      <c r="M65" s="81"/>
    </row>
    <row r="66" spans="5:13">
      <c r="E66" s="142"/>
      <c r="F66" s="28"/>
      <c r="G66" s="28"/>
      <c r="H66" s="214"/>
      <c r="I66" s="214"/>
      <c r="M66" s="81"/>
    </row>
    <row r="67" spans="5:13">
      <c r="E67" s="142"/>
      <c r="F67" s="28"/>
      <c r="G67" s="28"/>
      <c r="H67" s="214"/>
      <c r="I67" s="214"/>
      <c r="M67" s="81"/>
    </row>
    <row r="68" spans="5:13">
      <c r="E68" s="142"/>
      <c r="F68" s="28"/>
      <c r="G68" s="28"/>
      <c r="H68" s="214"/>
      <c r="I68" s="214"/>
      <c r="M68" s="81"/>
    </row>
    <row r="69" spans="5:13">
      <c r="E69" s="15"/>
      <c r="F69" s="28"/>
      <c r="G69" s="28"/>
      <c r="H69" s="214"/>
      <c r="I69" s="214"/>
      <c r="M69" s="81"/>
    </row>
    <row r="70" spans="5:13" ht="38.450000000000003" customHeight="1">
      <c r="E70" s="15"/>
      <c r="F70" s="28"/>
      <c r="G70" s="28"/>
      <c r="H70" s="214"/>
      <c r="I70" s="214"/>
      <c r="J70" s="244"/>
      <c r="M70" s="81"/>
    </row>
    <row r="71" spans="5:13" ht="29.1" customHeight="1">
      <c r="E71" s="20"/>
      <c r="F71" s="43"/>
      <c r="G71" s="43"/>
      <c r="H71" s="323"/>
      <c r="I71" s="323"/>
      <c r="J71" s="207"/>
      <c r="M71" s="81"/>
    </row>
    <row r="72" spans="5:13">
      <c r="F72" s="28"/>
      <c r="G72" s="28"/>
      <c r="H72" s="214"/>
      <c r="I72" s="214"/>
      <c r="M72" s="81"/>
    </row>
    <row r="73" spans="5:13">
      <c r="E73" s="15"/>
      <c r="F73" s="28"/>
      <c r="G73" s="28"/>
      <c r="H73" s="214"/>
      <c r="I73" s="214"/>
      <c r="M73" s="81"/>
    </row>
    <row r="74" spans="5:13">
      <c r="E74" s="15"/>
      <c r="F74" s="28"/>
      <c r="G74" s="28"/>
      <c r="H74" s="214"/>
      <c r="I74" s="214"/>
      <c r="M74" s="81"/>
    </row>
    <row r="75" spans="5:13">
      <c r="F75" s="28"/>
      <c r="G75" s="28"/>
      <c r="M75" s="81"/>
    </row>
    <row r="76" spans="5:13">
      <c r="F76" s="28"/>
      <c r="G76" s="28"/>
      <c r="J76" s="244"/>
      <c r="M76" s="81"/>
    </row>
    <row r="77" spans="5:13">
      <c r="F77" s="28"/>
      <c r="G77" s="28"/>
      <c r="J77" s="48"/>
      <c r="M77" s="81"/>
    </row>
    <row r="78" spans="5:13" ht="14.45" customHeight="1">
      <c r="E78" s="241"/>
      <c r="F78" s="28"/>
      <c r="G78" s="28"/>
      <c r="J78" s="214"/>
      <c r="M78" s="81"/>
    </row>
    <row r="79" spans="5:13">
      <c r="E79" s="241"/>
      <c r="F79" s="28"/>
      <c r="G79" s="28"/>
      <c r="J79" s="214"/>
      <c r="M79" s="81"/>
    </row>
    <row r="80" spans="5:13">
      <c r="F80" s="28"/>
      <c r="G80" s="28"/>
      <c r="M80" s="81"/>
    </row>
    <row r="81" spans="5:13">
      <c r="F81" s="28"/>
      <c r="G81" s="28"/>
      <c r="M81" s="81"/>
    </row>
    <row r="82" spans="5:13">
      <c r="F82" s="28"/>
      <c r="G82" s="28"/>
      <c r="M82" s="81"/>
    </row>
    <row r="83" spans="5:13">
      <c r="F83" s="28"/>
      <c r="G83" s="28"/>
      <c r="M83" s="81"/>
    </row>
    <row r="84" spans="5:13">
      <c r="F84" s="28"/>
      <c r="G84" s="28"/>
      <c r="M84" s="81"/>
    </row>
    <row r="85" spans="5:13">
      <c r="F85" s="28"/>
      <c r="G85" s="28"/>
      <c r="M85" s="81"/>
    </row>
    <row r="86" spans="5:13">
      <c r="F86" s="28"/>
      <c r="G86" s="28"/>
      <c r="M86" s="81"/>
    </row>
    <row r="87" spans="5:13">
      <c r="F87" s="28"/>
      <c r="G87" s="28"/>
      <c r="M87" s="81"/>
    </row>
    <row r="88" spans="5:13">
      <c r="F88" s="28"/>
      <c r="G88" s="28"/>
      <c r="M88" s="81"/>
    </row>
    <row r="89" spans="5:13">
      <c r="F89" s="28"/>
      <c r="G89" s="28"/>
      <c r="M89" s="81"/>
    </row>
    <row r="90" spans="5:13">
      <c r="F90" s="28"/>
      <c r="G90" s="28"/>
      <c r="M90" s="81"/>
    </row>
    <row r="91" spans="5:13">
      <c r="F91" s="28"/>
      <c r="G91" s="28"/>
      <c r="M91" s="81"/>
    </row>
    <row r="92" spans="5:13">
      <c r="M92" s="81"/>
    </row>
    <row r="93" spans="5:13" ht="39.6" customHeight="1">
      <c r="E93" s="15"/>
      <c r="F93" s="28"/>
      <c r="G93" s="28"/>
      <c r="H93" s="214"/>
      <c r="I93" s="214"/>
      <c r="J93" s="244"/>
      <c r="M93" s="81"/>
    </row>
    <row r="94" spans="5:13">
      <c r="E94" s="20"/>
      <c r="F94" s="43"/>
      <c r="G94" s="43"/>
      <c r="H94" s="323"/>
      <c r="I94" s="323"/>
      <c r="J94" s="207"/>
      <c r="M94" s="81"/>
    </row>
    <row r="95" spans="5:13">
      <c r="F95" s="28"/>
      <c r="G95" s="28"/>
      <c r="H95" s="214"/>
      <c r="I95" s="214"/>
      <c r="M95" s="81"/>
    </row>
    <row r="96" spans="5:13">
      <c r="E96" s="15"/>
      <c r="F96" s="28"/>
      <c r="G96" s="28"/>
      <c r="H96" s="214"/>
      <c r="I96" s="214"/>
      <c r="M96" s="81"/>
    </row>
    <row r="97" spans="5:13">
      <c r="E97" s="15"/>
      <c r="F97" s="28"/>
      <c r="G97" s="28"/>
      <c r="H97" s="214"/>
      <c r="I97" s="214"/>
      <c r="M97" s="81"/>
    </row>
    <row r="98" spans="5:13">
      <c r="F98" s="28"/>
      <c r="G98" s="28"/>
      <c r="M98" s="81"/>
    </row>
    <row r="99" spans="5:13">
      <c r="F99" s="28"/>
      <c r="G99" s="28"/>
      <c r="J99" s="244"/>
      <c r="M99" s="81"/>
    </row>
    <row r="100" spans="5:13">
      <c r="F100" s="28"/>
      <c r="G100" s="28"/>
      <c r="J100" s="48"/>
      <c r="M100" s="81"/>
    </row>
    <row r="101" spans="5:13">
      <c r="E101" s="241"/>
      <c r="F101" s="28"/>
      <c r="G101" s="28"/>
      <c r="J101" s="214"/>
      <c r="M101" s="81"/>
    </row>
    <row r="102" spans="5:13">
      <c r="E102" s="241"/>
      <c r="F102" s="28"/>
      <c r="G102" s="28"/>
      <c r="J102" s="214"/>
      <c r="M102" s="81"/>
    </row>
    <row r="103" spans="5:13">
      <c r="F103" s="28"/>
      <c r="G103" s="28"/>
      <c r="M103" s="81"/>
    </row>
    <row r="104" spans="5:13">
      <c r="F104" s="28"/>
      <c r="G104" s="28"/>
      <c r="M104" s="81"/>
    </row>
    <row r="105" spans="5:13">
      <c r="F105" s="28"/>
      <c r="G105" s="28"/>
      <c r="M105" s="81"/>
    </row>
    <row r="106" spans="5:13">
      <c r="F106" s="28"/>
      <c r="G106" s="28"/>
      <c r="M106" s="81"/>
    </row>
    <row r="107" spans="5:13">
      <c r="F107" s="28"/>
      <c r="G107" s="28"/>
      <c r="M107" s="81"/>
    </row>
    <row r="108" spans="5:13">
      <c r="F108" s="28"/>
      <c r="G108" s="28"/>
      <c r="M108" s="81"/>
    </row>
    <row r="109" spans="5:13">
      <c r="F109" s="28"/>
      <c r="G109" s="28"/>
      <c r="M109" s="81"/>
    </row>
    <row r="110" spans="5:13">
      <c r="F110" s="28"/>
      <c r="G110" s="28"/>
      <c r="M110" s="81"/>
    </row>
    <row r="111" spans="5:13">
      <c r="F111" s="28"/>
      <c r="G111" s="28"/>
      <c r="M111" s="81"/>
    </row>
    <row r="112" spans="5:13">
      <c r="F112" s="28"/>
      <c r="G112" s="28"/>
      <c r="M112" s="81"/>
    </row>
    <row r="113" spans="5:13">
      <c r="F113" s="28"/>
      <c r="G113" s="28"/>
      <c r="M113" s="81"/>
    </row>
    <row r="114" spans="5:13">
      <c r="F114" s="28"/>
      <c r="G114" s="28"/>
      <c r="M114" s="81"/>
    </row>
    <row r="115" spans="5:13">
      <c r="M115" s="81"/>
    </row>
    <row r="116" spans="5:13" ht="39.950000000000003" customHeight="1">
      <c r="E116" s="15"/>
      <c r="F116" s="28"/>
      <c r="G116" s="28"/>
      <c r="H116" s="214"/>
      <c r="I116" s="214"/>
      <c r="J116" s="244"/>
      <c r="M116" s="81"/>
    </row>
    <row r="117" spans="5:13">
      <c r="E117" s="20"/>
      <c r="F117" s="43"/>
      <c r="G117" s="43"/>
      <c r="H117" s="323"/>
      <c r="I117" s="323"/>
      <c r="J117" s="207"/>
      <c r="M117" s="81"/>
    </row>
    <row r="118" spans="5:13">
      <c r="F118" s="28"/>
      <c r="G118" s="28"/>
      <c r="H118" s="214"/>
      <c r="I118" s="214"/>
      <c r="M118" s="81"/>
    </row>
    <row r="119" spans="5:13">
      <c r="E119" s="15"/>
      <c r="F119" s="28"/>
      <c r="G119" s="28"/>
      <c r="H119" s="214"/>
      <c r="I119" s="214"/>
      <c r="M119" s="81"/>
    </row>
    <row r="120" spans="5:13">
      <c r="E120" s="15"/>
      <c r="F120" s="28"/>
      <c r="G120" s="28"/>
      <c r="H120" s="214"/>
      <c r="I120" s="214"/>
      <c r="M120" s="81"/>
    </row>
    <row r="121" spans="5:13">
      <c r="F121" s="28"/>
      <c r="G121" s="28"/>
      <c r="M121" s="81"/>
    </row>
    <row r="122" spans="5:13">
      <c r="F122" s="28"/>
      <c r="G122" s="28"/>
      <c r="J122" s="244"/>
      <c r="M122" s="81"/>
    </row>
    <row r="123" spans="5:13">
      <c r="F123" s="28"/>
      <c r="G123" s="28"/>
      <c r="J123" s="48"/>
      <c r="M123" s="81"/>
    </row>
    <row r="124" spans="5:13">
      <c r="E124" s="241"/>
      <c r="F124" s="28"/>
      <c r="G124" s="28"/>
      <c r="J124" s="214"/>
      <c r="M124" s="81"/>
    </row>
    <row r="125" spans="5:13">
      <c r="E125" s="241"/>
      <c r="F125" s="28"/>
      <c r="G125" s="28"/>
      <c r="J125" s="214"/>
      <c r="M125" s="81"/>
    </row>
    <row r="126" spans="5:13">
      <c r="F126" s="28"/>
      <c r="G126" s="28"/>
      <c r="M126" s="81"/>
    </row>
    <row r="127" spans="5:13">
      <c r="F127" s="28"/>
      <c r="G127" s="28"/>
      <c r="M127" s="81"/>
    </row>
    <row r="128" spans="5:13">
      <c r="F128" s="28"/>
      <c r="G128" s="28"/>
      <c r="M128" s="81"/>
    </row>
    <row r="129" spans="5:13">
      <c r="F129" s="28"/>
      <c r="G129" s="28"/>
      <c r="M129" s="81"/>
    </row>
    <row r="130" spans="5:13">
      <c r="F130" s="28"/>
      <c r="G130" s="28"/>
      <c r="M130" s="81"/>
    </row>
    <row r="131" spans="5:13">
      <c r="F131" s="28"/>
      <c r="G131" s="28"/>
      <c r="M131" s="81"/>
    </row>
    <row r="132" spans="5:13">
      <c r="F132" s="28"/>
      <c r="G132" s="28"/>
      <c r="M132" s="81"/>
    </row>
    <row r="133" spans="5:13">
      <c r="F133" s="28"/>
      <c r="G133" s="28"/>
      <c r="M133" s="81"/>
    </row>
    <row r="134" spans="5:13">
      <c r="F134" s="28"/>
      <c r="G134" s="28"/>
      <c r="M134" s="81"/>
    </row>
    <row r="135" spans="5:13">
      <c r="F135" s="28"/>
      <c r="G135" s="28"/>
      <c r="M135" s="81"/>
    </row>
    <row r="136" spans="5:13">
      <c r="F136" s="28"/>
      <c r="G136" s="28"/>
      <c r="M136" s="81"/>
    </row>
    <row r="137" spans="5:13">
      <c r="F137" s="28"/>
      <c r="G137" s="28"/>
      <c r="M137" s="81"/>
    </row>
    <row r="138" spans="5:13">
      <c r="M138" s="81"/>
    </row>
    <row r="139" spans="5:13" ht="15.75">
      <c r="E139" s="245"/>
      <c r="M139" s="81"/>
    </row>
    <row r="140" spans="5:13">
      <c r="E140" s="20"/>
      <c r="F140" s="43"/>
      <c r="G140" s="43"/>
      <c r="M140" s="81"/>
    </row>
    <row r="141" spans="5:13">
      <c r="F141" s="28"/>
      <c r="G141" s="28"/>
      <c r="M141" s="81"/>
    </row>
    <row r="142" spans="5:13">
      <c r="F142" s="28"/>
      <c r="G142" s="28"/>
      <c r="M142" s="81"/>
    </row>
    <row r="143" spans="5:13">
      <c r="F143" s="28"/>
      <c r="G143" s="28"/>
      <c r="M143" s="81"/>
    </row>
    <row r="144" spans="5:13">
      <c r="F144" s="28"/>
      <c r="G144" s="28"/>
      <c r="M144" s="81"/>
    </row>
    <row r="145" spans="6:13">
      <c r="F145" s="28"/>
      <c r="G145" s="28"/>
      <c r="J145" s="48"/>
      <c r="M145" s="81"/>
    </row>
    <row r="146" spans="6:13">
      <c r="F146" s="28"/>
      <c r="G146" s="28"/>
      <c r="J146" s="214"/>
      <c r="M146" s="81"/>
    </row>
    <row r="147" spans="6:13">
      <c r="F147" s="28"/>
      <c r="G147" s="28"/>
      <c r="J147" s="214"/>
      <c r="M147" s="81"/>
    </row>
    <row r="148" spans="6:13">
      <c r="F148" s="28"/>
      <c r="G148" s="28"/>
      <c r="M148" s="81"/>
    </row>
    <row r="149" spans="6:13">
      <c r="F149" s="28"/>
      <c r="G149" s="28"/>
      <c r="M149" s="81"/>
    </row>
    <row r="150" spans="6:13">
      <c r="F150" s="28"/>
      <c r="G150" s="28"/>
      <c r="M150" s="81"/>
    </row>
    <row r="151" spans="6:13">
      <c r="F151" s="28"/>
      <c r="G151" s="28"/>
      <c r="M151" s="81"/>
    </row>
    <row r="152" spans="6:13">
      <c r="F152" s="28"/>
      <c r="G152" s="28"/>
      <c r="M152" s="81"/>
    </row>
    <row r="153" spans="6:13">
      <c r="F153" s="28"/>
      <c r="G153" s="28"/>
      <c r="M153" s="81"/>
    </row>
    <row r="154" spans="6:13">
      <c r="F154" s="28"/>
      <c r="G154" s="28"/>
      <c r="M154" s="81"/>
    </row>
    <row r="155" spans="6:13">
      <c r="F155" s="28"/>
      <c r="G155" s="28"/>
      <c r="M155" s="81"/>
    </row>
    <row r="156" spans="6:13">
      <c r="F156" s="28"/>
      <c r="G156" s="28"/>
      <c r="M156" s="81"/>
    </row>
    <row r="157" spans="6:13">
      <c r="F157" s="28"/>
      <c r="G157" s="28"/>
      <c r="M157" s="81"/>
    </row>
    <row r="158" spans="6:13">
      <c r="F158" s="28"/>
      <c r="G158" s="28"/>
      <c r="M158" s="81"/>
    </row>
    <row r="159" spans="6:13">
      <c r="F159" s="28"/>
      <c r="G159" s="28"/>
      <c r="M159" s="81"/>
    </row>
    <row r="160" spans="6:13">
      <c r="F160" s="28"/>
      <c r="G160" s="28"/>
      <c r="M160" s="81"/>
    </row>
    <row r="161" spans="6:13">
      <c r="F161" s="28"/>
      <c r="G161" s="28"/>
      <c r="M161" s="81"/>
    </row>
    <row r="162" spans="6:13">
      <c r="F162" s="28"/>
      <c r="G162" s="28"/>
      <c r="M162" s="81"/>
    </row>
    <row r="163" spans="6:13">
      <c r="F163" s="28"/>
      <c r="G163" s="28"/>
      <c r="M163" s="81"/>
    </row>
    <row r="164" spans="6:13">
      <c r="F164" s="28"/>
      <c r="G164" s="28"/>
      <c r="M164" s="81"/>
    </row>
  </sheetData>
  <mergeCells count="2">
    <mergeCell ref="B6:B10"/>
    <mergeCell ref="B15:B19"/>
  </mergeCells>
  <conditionalFormatting sqref="B3">
    <cfRule type="containsText" dxfId="2" priority="1" operator="containsText" text="Unsure">
      <formula>NOT(ISERROR(SEARCH("Unsure",B3)))</formula>
    </cfRule>
    <cfRule type="containsText" dxfId="1" priority="2" operator="containsText" text="Yes">
      <formula>NOT(ISERROR(SEARCH("Yes",B3)))</formula>
    </cfRule>
    <cfRule type="containsText" dxfId="0" priority="3" operator="containsText" text="No">
      <formula>NOT(ISERROR(SEARCH("No",B3)))</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C5F64-1E95-4D25-8839-49394A624E37}">
  <sheetPr codeName="Sheet2">
    <tabColor rgb="FF5F9E88"/>
  </sheetPr>
  <dimension ref="B1:K25"/>
  <sheetViews>
    <sheetView tabSelected="1" workbookViewId="0"/>
  </sheetViews>
  <sheetFormatPr defaultColWidth="9.140625" defaultRowHeight="15"/>
  <cols>
    <col min="1" max="1" width="2.28515625" style="17" customWidth="1"/>
    <col min="2" max="2" width="33.5703125" style="17" customWidth="1"/>
    <col min="3" max="3" width="110.7109375" style="17" customWidth="1"/>
    <col min="4" max="4" width="100.7109375" style="17" customWidth="1"/>
    <col min="5" max="16384" width="9.140625" style="17"/>
  </cols>
  <sheetData>
    <row r="1" spans="2:11" ht="54" customHeight="1">
      <c r="B1" s="343" t="s">
        <v>261</v>
      </c>
      <c r="C1" s="343"/>
      <c r="D1" s="5"/>
    </row>
    <row r="2" spans="2:11" ht="24" customHeight="1">
      <c r="B2" s="344" t="s">
        <v>197</v>
      </c>
      <c r="C2" s="345"/>
      <c r="D2" s="3"/>
    </row>
    <row r="3" spans="2:11" ht="69.95" customHeight="1">
      <c r="B3" s="346" t="s">
        <v>703</v>
      </c>
      <c r="C3" s="346"/>
      <c r="D3" s="3"/>
    </row>
    <row r="4" spans="2:11" ht="54" customHeight="1">
      <c r="B4" s="347" t="s">
        <v>296</v>
      </c>
      <c r="C4" s="347"/>
      <c r="D4" s="6"/>
    </row>
    <row r="5" spans="2:11" ht="33" customHeight="1">
      <c r="B5" s="342" t="s">
        <v>222</v>
      </c>
      <c r="C5" s="342"/>
      <c r="D5" s="6"/>
    </row>
    <row r="6" spans="2:11" ht="33.6" customHeight="1">
      <c r="B6" s="342" t="s">
        <v>223</v>
      </c>
      <c r="C6" s="342"/>
      <c r="D6" s="6"/>
    </row>
    <row r="7" spans="2:11" ht="15" customHeight="1">
      <c r="B7" s="7"/>
      <c r="C7" s="6"/>
      <c r="D7" s="6"/>
    </row>
    <row r="8" spans="2:11" ht="21.95" customHeight="1">
      <c r="B8" s="340" t="s">
        <v>200</v>
      </c>
      <c r="C8" s="341"/>
      <c r="D8" s="6"/>
    </row>
    <row r="9" spans="2:11">
      <c r="B9" s="6"/>
      <c r="C9" s="6"/>
      <c r="D9" s="6"/>
    </row>
    <row r="10" spans="2:11" s="255" customFormat="1" ht="32.25" customHeight="1">
      <c r="B10" s="348" t="s">
        <v>704</v>
      </c>
      <c r="C10" s="348"/>
    </row>
    <row r="11" spans="2:11" s="171" customFormat="1" ht="8.25" customHeight="1">
      <c r="D11" s="255"/>
      <c r="E11" s="255"/>
      <c r="F11" s="255"/>
      <c r="G11" s="159"/>
      <c r="H11" s="159"/>
      <c r="I11" s="159"/>
      <c r="K11" s="172"/>
    </row>
    <row r="12" spans="2:11" s="160" customFormat="1" ht="45">
      <c r="B12" s="161" t="s">
        <v>372</v>
      </c>
      <c r="C12" s="161" t="s">
        <v>373</v>
      </c>
      <c r="D12" s="255"/>
      <c r="E12" s="255"/>
      <c r="F12" s="255"/>
    </row>
    <row r="13" spans="2:11" s="160" customFormat="1" ht="36.75" customHeight="1">
      <c r="B13" s="87" t="s">
        <v>378</v>
      </c>
      <c r="C13" s="325" t="s">
        <v>482</v>
      </c>
      <c r="D13" s="255"/>
      <c r="E13" s="255"/>
      <c r="F13" s="255"/>
    </row>
    <row r="14" spans="2:11" s="160" customFormat="1" ht="30" customHeight="1">
      <c r="B14" s="161" t="s">
        <v>379</v>
      </c>
      <c r="C14" s="161" t="s">
        <v>381</v>
      </c>
      <c r="D14" s="255"/>
      <c r="E14" s="255"/>
      <c r="F14" s="255"/>
    </row>
    <row r="15" spans="2:11" s="160" customFormat="1" ht="30" customHeight="1">
      <c r="B15" s="87" t="s">
        <v>376</v>
      </c>
      <c r="C15" s="87" t="s">
        <v>377</v>
      </c>
      <c r="D15" s="255"/>
      <c r="E15" s="255"/>
      <c r="F15" s="255"/>
    </row>
    <row r="16" spans="2:11">
      <c r="B16" s="9"/>
      <c r="C16" s="6"/>
      <c r="D16" s="8"/>
    </row>
    <row r="17" spans="2:4">
      <c r="B17" s="6"/>
      <c r="C17" s="6"/>
      <c r="D17" s="8"/>
    </row>
    <row r="18" spans="2:4">
      <c r="B18" s="6"/>
      <c r="C18" s="6"/>
      <c r="D18" s="8"/>
    </row>
    <row r="19" spans="2:4">
      <c r="B19" s="6"/>
      <c r="C19" s="6"/>
      <c r="D19" s="8"/>
    </row>
    <row r="20" spans="2:4">
      <c r="B20" s="339"/>
      <c r="C20" s="339"/>
      <c r="D20" s="339"/>
    </row>
    <row r="21" spans="2:4">
      <c r="B21" s="10"/>
      <c r="C21" s="11"/>
      <c r="D21" s="11"/>
    </row>
    <row r="22" spans="2:4">
      <c r="B22" s="10"/>
      <c r="C22" s="11"/>
      <c r="D22" s="11"/>
    </row>
    <row r="23" spans="2:4">
      <c r="B23" s="10"/>
      <c r="C23" s="11"/>
      <c r="D23" s="11"/>
    </row>
    <row r="24" spans="2:4">
      <c r="B24" s="12"/>
      <c r="C24" s="2"/>
      <c r="D24" s="8"/>
    </row>
    <row r="25" spans="2:4">
      <c r="B25" s="2"/>
      <c r="C25" s="2"/>
      <c r="D25" s="2"/>
    </row>
  </sheetData>
  <mergeCells count="9">
    <mergeCell ref="B20:D20"/>
    <mergeCell ref="B8:C8"/>
    <mergeCell ref="B6:C6"/>
    <mergeCell ref="B1:C1"/>
    <mergeCell ref="B2:C2"/>
    <mergeCell ref="B3:C3"/>
    <mergeCell ref="B4:C4"/>
    <mergeCell ref="B5:C5"/>
    <mergeCell ref="B10:C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5F9E88"/>
  </sheetPr>
  <dimension ref="B1:H99"/>
  <sheetViews>
    <sheetView workbookViewId="0"/>
  </sheetViews>
  <sheetFormatPr defaultColWidth="9.140625" defaultRowHeight="15" outlineLevelRow="1"/>
  <cols>
    <col min="1" max="1" width="2.28515625" style="176" customWidth="1"/>
    <col min="2" max="2" width="44.140625" style="176" customWidth="1"/>
    <col min="3" max="3" width="110.7109375" style="176" customWidth="1"/>
    <col min="4" max="4" width="100.7109375" style="176" customWidth="1"/>
    <col min="5" max="5" width="16.42578125" style="176" customWidth="1"/>
    <col min="6" max="16384" width="9.140625" style="176"/>
  </cols>
  <sheetData>
    <row r="1" spans="2:3" ht="54" customHeight="1">
      <c r="B1" s="350" t="s">
        <v>296</v>
      </c>
      <c r="C1" s="350"/>
    </row>
    <row r="2" spans="2:3" ht="59.1" customHeight="1">
      <c r="B2" s="349" t="s">
        <v>686</v>
      </c>
      <c r="C2" s="349"/>
    </row>
    <row r="3" spans="2:3" ht="20.100000000000001" customHeight="1">
      <c r="B3" s="312" t="s">
        <v>201</v>
      </c>
      <c r="C3" s="313"/>
    </row>
    <row r="4" spans="2:3" ht="38.1" customHeight="1">
      <c r="B4" s="349" t="s">
        <v>705</v>
      </c>
      <c r="C4" s="349"/>
    </row>
    <row r="5" spans="2:3" ht="9" customHeight="1">
      <c r="B5" s="177"/>
      <c r="C5" s="178"/>
    </row>
    <row r="6" spans="2:3" ht="21.95" customHeight="1">
      <c r="B6" s="179" t="s">
        <v>232</v>
      </c>
      <c r="C6" s="180" t="s">
        <v>233</v>
      </c>
    </row>
    <row r="7" spans="2:3" ht="9" customHeight="1">
      <c r="B7" s="181"/>
      <c r="C7" s="181"/>
    </row>
    <row r="8" spans="2:3" ht="15" customHeight="1">
      <c r="B8" s="182" t="s">
        <v>452</v>
      </c>
      <c r="C8" s="181"/>
    </row>
    <row r="9" spans="2:3" ht="30" outlineLevel="1">
      <c r="B9" s="183" t="s">
        <v>461</v>
      </c>
      <c r="C9" s="173" t="s">
        <v>455</v>
      </c>
    </row>
    <row r="10" spans="2:3" ht="30" customHeight="1" outlineLevel="1">
      <c r="B10" s="275" t="s">
        <v>448</v>
      </c>
      <c r="C10" s="175" t="s">
        <v>490</v>
      </c>
    </row>
    <row r="11" spans="2:3" ht="30" outlineLevel="1">
      <c r="B11" s="173" t="s">
        <v>246</v>
      </c>
      <c r="C11" s="173" t="s">
        <v>473</v>
      </c>
    </row>
    <row r="12" spans="2:3" ht="30" customHeight="1" outlineLevel="1">
      <c r="B12" s="275" t="s">
        <v>247</v>
      </c>
      <c r="C12" s="175" t="s">
        <v>262</v>
      </c>
    </row>
    <row r="13" spans="2:3" ht="30" customHeight="1" outlineLevel="1">
      <c r="B13" s="173" t="s">
        <v>248</v>
      </c>
      <c r="C13" s="173" t="s">
        <v>412</v>
      </c>
    </row>
    <row r="14" spans="2:3" ht="30" customHeight="1" outlineLevel="1">
      <c r="B14" s="275" t="s">
        <v>465</v>
      </c>
      <c r="C14" s="175" t="s">
        <v>269</v>
      </c>
    </row>
    <row r="15" spans="2:3" ht="30" customHeight="1" outlineLevel="1">
      <c r="B15" s="173" t="s">
        <v>466</v>
      </c>
      <c r="C15" s="173" t="s">
        <v>359</v>
      </c>
    </row>
    <row r="16" spans="2:3" ht="30" outlineLevel="1">
      <c r="B16" s="275" t="s">
        <v>467</v>
      </c>
      <c r="C16" s="175" t="s">
        <v>270</v>
      </c>
    </row>
    <row r="17" spans="2:6" ht="30" customHeight="1" outlineLevel="1">
      <c r="B17" s="173" t="s">
        <v>468</v>
      </c>
      <c r="C17" s="173" t="s">
        <v>364</v>
      </c>
    </row>
    <row r="18" spans="2:6" ht="15" customHeight="1">
      <c r="B18" s="175"/>
      <c r="C18" s="175"/>
    </row>
    <row r="19" spans="2:6" ht="15" customHeight="1">
      <c r="B19" s="182" t="s">
        <v>297</v>
      </c>
      <c r="C19" s="175"/>
      <c r="D19" s="175"/>
    </row>
    <row r="20" spans="2:6" ht="45" outlineLevel="1">
      <c r="B20" s="173" t="s">
        <v>464</v>
      </c>
      <c r="C20" s="173" t="s">
        <v>474</v>
      </c>
      <c r="D20" s="175"/>
    </row>
    <row r="21" spans="2:6" ht="30" customHeight="1" outlineLevel="1">
      <c r="B21" s="275" t="s">
        <v>456</v>
      </c>
      <c r="C21" s="175" t="s">
        <v>491</v>
      </c>
      <c r="D21" s="175"/>
    </row>
    <row r="22" spans="2:6" ht="30" customHeight="1" outlineLevel="1">
      <c r="B22" s="173" t="s">
        <v>483</v>
      </c>
      <c r="C22" s="173" t="s">
        <v>475</v>
      </c>
      <c r="D22" s="175"/>
    </row>
    <row r="23" spans="2:6" ht="30" outlineLevel="1">
      <c r="B23" s="175" t="s">
        <v>484</v>
      </c>
      <c r="C23" s="175" t="s">
        <v>267</v>
      </c>
      <c r="D23" s="175"/>
    </row>
    <row r="24" spans="2:6" ht="30" customHeight="1" outlineLevel="1">
      <c r="B24" s="183" t="s">
        <v>457</v>
      </c>
      <c r="C24" s="173" t="s">
        <v>291</v>
      </c>
      <c r="D24" s="175"/>
    </row>
    <row r="25" spans="2:6" s="160" customFormat="1" ht="30" outlineLevel="1">
      <c r="B25" s="275" t="s">
        <v>449</v>
      </c>
      <c r="C25" s="175" t="s">
        <v>492</v>
      </c>
      <c r="D25" s="175"/>
      <c r="E25" s="176"/>
      <c r="F25" s="176"/>
    </row>
    <row r="26" spans="2:6" s="160" customFormat="1" ht="45" outlineLevel="1">
      <c r="B26" s="183" t="s">
        <v>450</v>
      </c>
      <c r="C26" s="173" t="s">
        <v>493</v>
      </c>
      <c r="D26" s="175"/>
      <c r="E26" s="176"/>
      <c r="F26" s="176"/>
    </row>
    <row r="27" spans="2:6" ht="15" customHeight="1">
      <c r="B27" s="175"/>
      <c r="C27" s="175"/>
      <c r="D27" s="175"/>
    </row>
    <row r="28" spans="2:6" ht="15" customHeight="1">
      <c r="B28" s="182" t="s">
        <v>302</v>
      </c>
      <c r="C28" s="175"/>
      <c r="D28" s="175"/>
    </row>
    <row r="29" spans="2:6" ht="45" outlineLevel="1">
      <c r="B29" s="173" t="s">
        <v>372</v>
      </c>
      <c r="C29" s="173" t="s">
        <v>373</v>
      </c>
      <c r="D29" s="175"/>
    </row>
    <row r="30" spans="2:6" ht="30" outlineLevel="1">
      <c r="B30" s="175" t="s">
        <v>378</v>
      </c>
      <c r="C30" s="175" t="s">
        <v>482</v>
      </c>
      <c r="D30" s="175"/>
    </row>
    <row r="31" spans="2:6" ht="30" customHeight="1" outlineLevel="1">
      <c r="B31" s="173" t="s">
        <v>379</v>
      </c>
      <c r="C31" s="173" t="s">
        <v>381</v>
      </c>
      <c r="D31" s="175"/>
    </row>
    <row r="32" spans="2:6" ht="30" customHeight="1" outlineLevel="1">
      <c r="B32" s="175" t="s">
        <v>376</v>
      </c>
      <c r="C32" s="175" t="s">
        <v>377</v>
      </c>
      <c r="D32" s="175"/>
    </row>
    <row r="33" spans="2:8" ht="150" outlineLevel="1">
      <c r="B33" s="174" t="s">
        <v>488</v>
      </c>
      <c r="C33" s="174" t="s">
        <v>494</v>
      </c>
      <c r="D33" s="175"/>
    </row>
    <row r="34" spans="2:8" ht="60" outlineLevel="1">
      <c r="B34" s="174" t="s">
        <v>487</v>
      </c>
      <c r="C34" s="174" t="s">
        <v>495</v>
      </c>
      <c r="D34" s="175"/>
    </row>
    <row r="35" spans="2:8" ht="75" outlineLevel="1">
      <c r="B35" s="175" t="s">
        <v>451</v>
      </c>
      <c r="C35" s="175" t="s">
        <v>480</v>
      </c>
      <c r="D35" s="175"/>
    </row>
    <row r="36" spans="2:8" ht="150" outlineLevel="1">
      <c r="B36" s="173" t="s">
        <v>442</v>
      </c>
      <c r="C36" s="173" t="s">
        <v>476</v>
      </c>
      <c r="D36" s="175"/>
    </row>
    <row r="37" spans="2:8" ht="150" outlineLevel="1">
      <c r="B37" s="276" t="s">
        <v>443</v>
      </c>
      <c r="C37" s="276" t="s">
        <v>477</v>
      </c>
      <c r="D37" s="175"/>
    </row>
    <row r="38" spans="2:8" ht="60" outlineLevel="1">
      <c r="B38" s="183" t="s">
        <v>489</v>
      </c>
      <c r="C38" s="173" t="s">
        <v>497</v>
      </c>
      <c r="D38" s="175"/>
    </row>
    <row r="39" spans="2:8" ht="75" outlineLevel="1">
      <c r="B39" s="275" t="s">
        <v>485</v>
      </c>
      <c r="C39" s="175" t="s">
        <v>498</v>
      </c>
      <c r="D39" s="175"/>
    </row>
    <row r="40" spans="2:8" ht="30" customHeight="1" outlineLevel="1">
      <c r="B40" s="183" t="s">
        <v>454</v>
      </c>
      <c r="C40" s="173" t="s">
        <v>271</v>
      </c>
      <c r="D40" s="175"/>
    </row>
    <row r="41" spans="2:8" s="160" customFormat="1" ht="30" outlineLevel="1">
      <c r="B41" s="175" t="s">
        <v>486</v>
      </c>
      <c r="C41" s="175" t="s">
        <v>499</v>
      </c>
      <c r="D41" s="175"/>
      <c r="E41" s="176"/>
      <c r="F41" s="176"/>
      <c r="G41" s="176"/>
      <c r="H41" s="176"/>
    </row>
    <row r="42" spans="2:8" s="160" customFormat="1" ht="45" outlineLevel="1">
      <c r="B42" s="183" t="s">
        <v>496</v>
      </c>
      <c r="C42" s="173" t="s">
        <v>500</v>
      </c>
      <c r="D42" s="175"/>
      <c r="E42" s="176"/>
      <c r="F42" s="176"/>
      <c r="G42" s="176"/>
      <c r="H42" s="176"/>
    </row>
    <row r="43" spans="2:8" s="160" customFormat="1" ht="30" outlineLevel="1">
      <c r="B43" s="175" t="s">
        <v>196</v>
      </c>
      <c r="C43" s="175" t="s">
        <v>380</v>
      </c>
      <c r="D43" s="175"/>
      <c r="E43" s="176"/>
      <c r="F43" s="176"/>
      <c r="G43" s="176"/>
      <c r="H43" s="176"/>
    </row>
    <row r="44" spans="2:8" s="160" customFormat="1" ht="60" outlineLevel="1">
      <c r="B44" s="183" t="s">
        <v>487</v>
      </c>
      <c r="C44" s="173" t="s">
        <v>495</v>
      </c>
      <c r="D44" s="175"/>
      <c r="E44" s="176"/>
      <c r="F44" s="176"/>
      <c r="G44" s="176"/>
      <c r="H44" s="176"/>
    </row>
    <row r="45" spans="2:8" s="160" customFormat="1" ht="45" outlineLevel="1">
      <c r="B45" s="175" t="s">
        <v>446</v>
      </c>
      <c r="C45" s="175" t="s">
        <v>501</v>
      </c>
      <c r="D45" s="175"/>
      <c r="E45" s="176"/>
      <c r="F45" s="176"/>
      <c r="G45" s="176"/>
      <c r="H45" s="176"/>
    </row>
    <row r="46" spans="2:8" s="160" customFormat="1" ht="45" outlineLevel="1">
      <c r="B46" s="161" t="s">
        <v>458</v>
      </c>
      <c r="C46" s="161" t="s">
        <v>502</v>
      </c>
      <c r="D46" s="175"/>
      <c r="E46" s="176"/>
      <c r="F46" s="176"/>
      <c r="G46" s="176"/>
      <c r="H46" s="176"/>
    </row>
    <row r="47" spans="2:8" s="160" customFormat="1" ht="15" customHeight="1">
      <c r="B47" s="175"/>
      <c r="C47" s="175"/>
      <c r="D47" s="175"/>
      <c r="E47" s="176"/>
      <c r="F47" s="176"/>
      <c r="G47" s="176"/>
      <c r="H47" s="176"/>
    </row>
    <row r="48" spans="2:8" ht="15" customHeight="1">
      <c r="B48" s="185" t="s">
        <v>453</v>
      </c>
      <c r="C48" s="175"/>
      <c r="D48" s="175"/>
    </row>
    <row r="49" spans="2:4" ht="30" outlineLevel="1">
      <c r="B49" s="174" t="s">
        <v>503</v>
      </c>
      <c r="C49" s="174" t="s">
        <v>504</v>
      </c>
      <c r="D49" s="175"/>
    </row>
    <row r="50" spans="2:4" ht="30" outlineLevel="1">
      <c r="B50" s="175" t="s">
        <v>459</v>
      </c>
      <c r="C50" s="175" t="s">
        <v>371</v>
      </c>
      <c r="D50" s="175"/>
    </row>
    <row r="51" spans="2:4" ht="60" outlineLevel="1">
      <c r="B51" s="174" t="s">
        <v>164</v>
      </c>
      <c r="C51" s="174" t="s">
        <v>505</v>
      </c>
      <c r="D51" s="175"/>
    </row>
    <row r="52" spans="2:4" ht="30" outlineLevel="1">
      <c r="B52" s="175" t="s">
        <v>165</v>
      </c>
      <c r="C52" s="175" t="s">
        <v>506</v>
      </c>
      <c r="D52" s="175"/>
    </row>
    <row r="53" spans="2:4" ht="30" outlineLevel="1">
      <c r="B53" s="174" t="s">
        <v>166</v>
      </c>
      <c r="C53" s="174" t="s">
        <v>507</v>
      </c>
      <c r="D53" s="175"/>
    </row>
    <row r="54" spans="2:4" ht="45" outlineLevel="1">
      <c r="B54" s="175" t="s">
        <v>167</v>
      </c>
      <c r="C54" s="175" t="s">
        <v>375</v>
      </c>
      <c r="D54" s="175"/>
    </row>
    <row r="55" spans="2:4" ht="15" customHeight="1">
      <c r="B55" s="184"/>
      <c r="C55" s="175"/>
      <c r="D55" s="175"/>
    </row>
    <row r="56" spans="2:4" ht="15" customHeight="1">
      <c r="B56" s="101" t="s">
        <v>300</v>
      </c>
      <c r="C56" s="175"/>
      <c r="D56" s="175"/>
    </row>
    <row r="57" spans="2:4" ht="45" outlineLevel="1">
      <c r="B57" s="174" t="s">
        <v>358</v>
      </c>
      <c r="C57" s="174" t="s">
        <v>509</v>
      </c>
      <c r="D57" s="175"/>
    </row>
    <row r="58" spans="2:4" ht="75" outlineLevel="1">
      <c r="B58" s="328" t="s">
        <v>215</v>
      </c>
      <c r="C58" s="328" t="s">
        <v>264</v>
      </c>
      <c r="D58" s="329" t="s">
        <v>727</v>
      </c>
    </row>
    <row r="59" spans="2:4" ht="30" customHeight="1" outlineLevel="1">
      <c r="B59" s="173" t="s">
        <v>460</v>
      </c>
      <c r="C59" s="173" t="s">
        <v>510</v>
      </c>
      <c r="D59" s="175"/>
    </row>
    <row r="60" spans="2:4" ht="60" outlineLevel="1">
      <c r="B60" s="175" t="s">
        <v>224</v>
      </c>
      <c r="C60" s="175" t="s">
        <v>511</v>
      </c>
      <c r="D60" s="175"/>
    </row>
    <row r="61" spans="2:4" ht="30" customHeight="1" outlineLevel="1">
      <c r="B61" s="173" t="s">
        <v>463</v>
      </c>
      <c r="C61" s="173" t="s">
        <v>263</v>
      </c>
      <c r="D61" s="175"/>
    </row>
    <row r="62" spans="2:4" ht="30" customHeight="1" outlineLevel="1">
      <c r="B62" s="175" t="s">
        <v>508</v>
      </c>
      <c r="C62" s="175" t="s">
        <v>512</v>
      </c>
      <c r="D62" s="175"/>
    </row>
    <row r="63" spans="2:4" ht="15" customHeight="1">
      <c r="B63" s="184"/>
      <c r="C63" s="175"/>
      <c r="D63" s="175"/>
    </row>
    <row r="64" spans="2:4" ht="15" customHeight="1">
      <c r="B64" s="101" t="s">
        <v>301</v>
      </c>
      <c r="C64" s="175"/>
      <c r="D64" s="175"/>
    </row>
    <row r="65" spans="2:4" ht="30" outlineLevel="1">
      <c r="B65" s="174" t="s">
        <v>176</v>
      </c>
      <c r="C65" s="174" t="s">
        <v>478</v>
      </c>
      <c r="D65" s="175"/>
    </row>
    <row r="66" spans="2:4" ht="30" outlineLevel="1">
      <c r="B66" s="175" t="s">
        <v>175</v>
      </c>
      <c r="C66" s="175" t="s">
        <v>479</v>
      </c>
      <c r="D66" s="175"/>
    </row>
    <row r="67" spans="2:4" ht="60" outlineLevel="1">
      <c r="B67" s="173" t="s">
        <v>487</v>
      </c>
      <c r="C67" s="173" t="s">
        <v>495</v>
      </c>
      <c r="D67" s="175"/>
    </row>
    <row r="68" spans="2:4" ht="90" outlineLevel="1">
      <c r="B68" s="276" t="s">
        <v>191</v>
      </c>
      <c r="C68" s="276" t="s">
        <v>330</v>
      </c>
      <c r="D68" s="175"/>
    </row>
    <row r="69" spans="2:4" ht="75" outlineLevel="1">
      <c r="B69" s="173" t="s">
        <v>462</v>
      </c>
      <c r="C69" s="173" t="s">
        <v>513</v>
      </c>
      <c r="D69" s="175"/>
    </row>
    <row r="70" spans="2:4" ht="45" outlineLevel="1">
      <c r="B70" s="276" t="s">
        <v>185</v>
      </c>
      <c r="C70" s="276" t="s">
        <v>470</v>
      </c>
      <c r="D70" s="175"/>
    </row>
    <row r="71" spans="2:4" ht="45" outlineLevel="1">
      <c r="B71" s="173" t="s">
        <v>186</v>
      </c>
      <c r="C71" s="173" t="s">
        <v>471</v>
      </c>
      <c r="D71" s="175"/>
    </row>
    <row r="72" spans="2:4" ht="30" customHeight="1" outlineLevel="1">
      <c r="B72" s="175" t="s">
        <v>451</v>
      </c>
      <c r="C72" s="175" t="s">
        <v>480</v>
      </c>
      <c r="D72" s="175"/>
    </row>
    <row r="73" spans="2:4" ht="45" outlineLevel="1">
      <c r="B73" s="174" t="s">
        <v>187</v>
      </c>
      <c r="C73" s="174" t="s">
        <v>265</v>
      </c>
      <c r="D73" s="175"/>
    </row>
    <row r="74" spans="2:4" ht="30" outlineLevel="1">
      <c r="B74" s="175" t="s">
        <v>469</v>
      </c>
      <c r="C74" s="175" t="s">
        <v>274</v>
      </c>
      <c r="D74" s="175"/>
    </row>
    <row r="75" spans="2:4" ht="15" customHeight="1">
      <c r="B75" s="175"/>
      <c r="C75" s="175"/>
      <c r="D75" s="175"/>
    </row>
    <row r="76" spans="2:4" ht="15" customHeight="1">
      <c r="B76" s="182" t="s">
        <v>441</v>
      </c>
      <c r="C76" s="175"/>
      <c r="D76" s="175"/>
    </row>
    <row r="77" spans="2:4" ht="30" outlineLevel="1">
      <c r="B77" s="173" t="s">
        <v>687</v>
      </c>
      <c r="C77" s="173" t="s">
        <v>688</v>
      </c>
      <c r="D77" s="175"/>
    </row>
    <row r="78" spans="2:4" ht="30" outlineLevel="1">
      <c r="B78" s="175" t="s">
        <v>689</v>
      </c>
      <c r="C78" s="175" t="s">
        <v>690</v>
      </c>
      <c r="D78" s="175"/>
    </row>
    <row r="79" spans="2:4" ht="15" customHeight="1">
      <c r="B79" s="175"/>
      <c r="C79" s="175"/>
      <c r="D79" s="175"/>
    </row>
    <row r="80" spans="2:4" ht="15" customHeight="1">
      <c r="B80" s="182" t="s">
        <v>303</v>
      </c>
      <c r="C80" s="175"/>
      <c r="D80" s="175"/>
    </row>
    <row r="81" spans="2:4" ht="30" outlineLevel="1">
      <c r="B81" s="174" t="s">
        <v>514</v>
      </c>
      <c r="C81" s="174" t="s">
        <v>515</v>
      </c>
      <c r="D81" s="175"/>
    </row>
    <row r="82" spans="2:4" ht="45" outlineLevel="1">
      <c r="B82" s="175" t="s">
        <v>447</v>
      </c>
      <c r="C82" s="175" t="s">
        <v>516</v>
      </c>
      <c r="D82" s="175"/>
    </row>
    <row r="83" spans="2:4" ht="60" outlineLevel="1">
      <c r="B83" s="174" t="s">
        <v>177</v>
      </c>
      <c r="C83" s="174" t="s">
        <v>517</v>
      </c>
      <c r="D83" s="175"/>
    </row>
    <row r="84" spans="2:4" ht="45" outlineLevel="1">
      <c r="B84" s="175" t="s">
        <v>180</v>
      </c>
      <c r="C84" s="175" t="s">
        <v>472</v>
      </c>
      <c r="D84" s="175"/>
    </row>
    <row r="85" spans="2:4" ht="45" outlineLevel="1">
      <c r="B85" s="174" t="s">
        <v>181</v>
      </c>
      <c r="C85" s="174" t="s">
        <v>424</v>
      </c>
      <c r="D85" s="175"/>
    </row>
    <row r="86" spans="2:4" ht="105" outlineLevel="1">
      <c r="B86" s="175" t="s">
        <v>182</v>
      </c>
      <c r="C86" s="175" t="s">
        <v>481</v>
      </c>
      <c r="D86" s="175"/>
    </row>
    <row r="87" spans="2:4" ht="30" outlineLevel="1">
      <c r="B87" s="174" t="s">
        <v>294</v>
      </c>
      <c r="C87" s="174" t="s">
        <v>295</v>
      </c>
      <c r="D87" s="175"/>
    </row>
    <row r="88" spans="2:4" ht="30" outlineLevel="1">
      <c r="B88" s="175" t="s">
        <v>179</v>
      </c>
      <c r="C88" s="175" t="s">
        <v>518</v>
      </c>
      <c r="D88" s="175"/>
    </row>
    <row r="89" spans="2:4" ht="15" customHeight="1">
      <c r="D89" s="175"/>
    </row>
    <row r="90" spans="2:4" ht="15" customHeight="1">
      <c r="B90" s="182" t="s">
        <v>342</v>
      </c>
      <c r="C90" s="175"/>
      <c r="D90" s="175"/>
    </row>
    <row r="91" spans="2:4" ht="30" outlineLevel="1">
      <c r="B91" s="173" t="s">
        <v>343</v>
      </c>
      <c r="C91" s="173" t="s">
        <v>413</v>
      </c>
      <c r="D91" s="175"/>
    </row>
    <row r="92" spans="2:4" ht="60" outlineLevel="1">
      <c r="B92" s="175" t="s">
        <v>519</v>
      </c>
      <c r="C92" s="175" t="s">
        <v>520</v>
      </c>
      <c r="D92" s="175"/>
    </row>
    <row r="93" spans="2:4" ht="33.75" customHeight="1" outlineLevel="1">
      <c r="B93" s="186" t="s">
        <v>337</v>
      </c>
      <c r="C93" s="186" t="s">
        <v>344</v>
      </c>
      <c r="D93" s="175"/>
    </row>
    <row r="94" spans="2:4" ht="15" customHeight="1">
      <c r="D94" s="175"/>
    </row>
    <row r="95" spans="2:4">
      <c r="D95" s="175"/>
    </row>
    <row r="96" spans="2:4">
      <c r="D96" s="175"/>
    </row>
    <row r="97" spans="4:4">
      <c r="D97" s="175"/>
    </row>
    <row r="98" spans="4:4">
      <c r="D98" s="175"/>
    </row>
    <row r="99" spans="4:4">
      <c r="D99" s="175"/>
    </row>
  </sheetData>
  <mergeCells count="3">
    <mergeCell ref="B4:C4"/>
    <mergeCell ref="B2:C2"/>
    <mergeCell ref="B1:C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5F9E88"/>
  </sheetPr>
  <dimension ref="A1:F84"/>
  <sheetViews>
    <sheetView workbookViewId="0"/>
  </sheetViews>
  <sheetFormatPr defaultColWidth="9.140625" defaultRowHeight="15"/>
  <cols>
    <col min="1" max="1" width="4.28515625" style="17" customWidth="1"/>
    <col min="2" max="2" width="29.5703125" style="17" customWidth="1"/>
    <col min="3" max="3" width="41" style="17" bestFit="1" customWidth="1"/>
    <col min="4" max="4" width="42.7109375" style="17" bestFit="1" customWidth="1"/>
    <col min="5" max="5" width="1.42578125" style="17" customWidth="1"/>
    <col min="6" max="6" width="100.85546875" style="17" bestFit="1" customWidth="1"/>
    <col min="7" max="7" width="1.28515625" style="17" customWidth="1"/>
    <col min="8" max="16384" width="9.140625" style="17"/>
  </cols>
  <sheetData>
    <row r="1" spans="1:6" ht="54" customHeight="1">
      <c r="A1" s="2"/>
      <c r="B1" s="89" t="s">
        <v>296</v>
      </c>
      <c r="C1" s="89"/>
      <c r="D1" s="89"/>
      <c r="E1" s="89"/>
      <c r="F1" s="89"/>
    </row>
    <row r="2" spans="1:6" ht="60" customHeight="1">
      <c r="A2" s="2"/>
      <c r="B2" s="353" t="s">
        <v>225</v>
      </c>
      <c r="C2" s="353"/>
      <c r="D2" s="353"/>
      <c r="E2" s="353"/>
      <c r="F2" s="353"/>
    </row>
    <row r="3" spans="1:6" ht="21.95" customHeight="1">
      <c r="A3" s="2"/>
      <c r="B3" s="351" t="s">
        <v>0</v>
      </c>
      <c r="C3" s="351"/>
      <c r="D3" s="351"/>
      <c r="E3" s="351"/>
      <c r="F3" s="352"/>
    </row>
    <row r="4" spans="1:6" ht="9" customHeight="1">
      <c r="A4" s="2"/>
      <c r="B4" s="49"/>
      <c r="C4" s="49"/>
      <c r="D4" s="49"/>
      <c r="E4" s="4"/>
      <c r="F4" s="4"/>
    </row>
    <row r="5" spans="1:6" ht="20.100000000000001" customHeight="1">
      <c r="A5" s="2"/>
      <c r="B5" s="67" t="s">
        <v>202</v>
      </c>
      <c r="C5" s="67" t="s">
        <v>203</v>
      </c>
      <c r="D5" s="67" t="s">
        <v>198</v>
      </c>
      <c r="E5" s="64"/>
      <c r="F5" s="67" t="s">
        <v>199</v>
      </c>
    </row>
    <row r="6" spans="1:6" ht="9" customHeight="1">
      <c r="A6" s="2"/>
      <c r="B6" s="39"/>
      <c r="C6" s="39"/>
      <c r="D6" s="39"/>
      <c r="E6" s="39"/>
      <c r="F6" s="39"/>
    </row>
    <row r="7" spans="1:6" s="246" customFormat="1">
      <c r="A7" s="320"/>
      <c r="B7" s="247" t="s">
        <v>268</v>
      </c>
      <c r="C7" s="224" t="s">
        <v>302</v>
      </c>
      <c r="D7" s="224" t="s">
        <v>204</v>
      </c>
      <c r="E7" s="314"/>
      <c r="F7" s="224" t="s">
        <v>391</v>
      </c>
    </row>
    <row r="8" spans="1:6" s="246" customFormat="1">
      <c r="A8" s="320"/>
      <c r="B8" s="225"/>
      <c r="C8" s="224"/>
      <c r="D8" s="224"/>
      <c r="E8" s="314"/>
      <c r="F8" s="224" t="s">
        <v>241</v>
      </c>
    </row>
    <row r="9" spans="1:6" s="246" customFormat="1">
      <c r="A9" s="320"/>
      <c r="B9" s="225"/>
      <c r="C9" s="224"/>
      <c r="D9" s="224"/>
      <c r="E9" s="314"/>
      <c r="F9" s="315" t="s">
        <v>694</v>
      </c>
    </row>
    <row r="10" spans="1:6" s="246" customFormat="1" ht="2.25" customHeight="1">
      <c r="A10" s="320"/>
      <c r="B10" s="225"/>
      <c r="C10" s="224"/>
      <c r="D10" s="230"/>
      <c r="E10" s="314"/>
      <c r="F10" s="230"/>
    </row>
    <row r="11" spans="1:6" s="246" customFormat="1">
      <c r="A11" s="320"/>
      <c r="B11" s="225"/>
      <c r="C11" s="226"/>
      <c r="D11" s="225" t="s">
        <v>384</v>
      </c>
      <c r="E11" s="227"/>
      <c r="F11" s="228" t="s">
        <v>365</v>
      </c>
    </row>
    <row r="12" spans="1:6" s="246" customFormat="1">
      <c r="A12" s="320"/>
      <c r="B12" s="225"/>
      <c r="C12" s="226"/>
      <c r="D12" s="225"/>
      <c r="E12" s="227"/>
      <c r="F12" s="315" t="s">
        <v>242</v>
      </c>
    </row>
    <row r="13" spans="1:6" s="246" customFormat="1" ht="2.25" customHeight="1">
      <c r="A13" s="320"/>
      <c r="B13" s="225"/>
      <c r="C13" s="224"/>
      <c r="D13" s="230"/>
      <c r="E13" s="314"/>
      <c r="F13" s="230"/>
    </row>
    <row r="14" spans="1:6" s="246" customFormat="1">
      <c r="A14" s="320"/>
      <c r="B14" s="225"/>
      <c r="C14" s="226"/>
      <c r="D14" s="225" t="s">
        <v>385</v>
      </c>
      <c r="E14" s="227"/>
      <c r="F14" s="228" t="s">
        <v>365</v>
      </c>
    </row>
    <row r="15" spans="1:6" s="246" customFormat="1">
      <c r="A15" s="320"/>
      <c r="B15" s="225"/>
      <c r="C15" s="226"/>
      <c r="D15" s="225"/>
      <c r="E15" s="227"/>
      <c r="F15" s="315" t="s">
        <v>242</v>
      </c>
    </row>
    <row r="16" spans="1:6" s="246" customFormat="1" ht="2.25" customHeight="1">
      <c r="A16" s="320"/>
      <c r="B16" s="225"/>
      <c r="C16" s="224"/>
      <c r="D16" s="230"/>
      <c r="E16" s="314"/>
      <c r="F16" s="230"/>
    </row>
    <row r="17" spans="1:6" s="246" customFormat="1">
      <c r="A17" s="320"/>
      <c r="B17" s="225"/>
      <c r="C17" s="226"/>
      <c r="D17" s="225" t="s">
        <v>386</v>
      </c>
      <c r="E17" s="227"/>
      <c r="F17" s="224" t="s">
        <v>391</v>
      </c>
    </row>
    <row r="18" spans="1:6" s="246" customFormat="1">
      <c r="A18" s="320"/>
      <c r="B18" s="225"/>
      <c r="C18" s="226"/>
      <c r="D18" s="225"/>
      <c r="E18" s="227"/>
      <c r="F18" s="224" t="s">
        <v>241</v>
      </c>
    </row>
    <row r="19" spans="1:6" s="246" customFormat="1">
      <c r="A19" s="320"/>
      <c r="B19" s="225"/>
      <c r="C19" s="226"/>
      <c r="D19" s="225"/>
      <c r="E19" s="227"/>
      <c r="F19" s="315" t="s">
        <v>242</v>
      </c>
    </row>
    <row r="20" spans="1:6" s="246" customFormat="1" ht="2.25" customHeight="1">
      <c r="A20" s="320"/>
      <c r="B20" s="225"/>
      <c r="C20" s="235"/>
      <c r="D20" s="234"/>
      <c r="E20" s="227"/>
      <c r="F20" s="230"/>
    </row>
    <row r="21" spans="1:6" s="246" customFormat="1">
      <c r="A21" s="320"/>
      <c r="B21" s="225"/>
      <c r="C21" s="226" t="s">
        <v>298</v>
      </c>
      <c r="D21" s="225" t="s">
        <v>389</v>
      </c>
      <c r="E21" s="227"/>
      <c r="F21" s="224" t="s">
        <v>391</v>
      </c>
    </row>
    <row r="22" spans="1:6" s="246" customFormat="1">
      <c r="A22" s="320"/>
      <c r="B22" s="225"/>
      <c r="C22" s="226"/>
      <c r="D22" s="225"/>
      <c r="E22" s="227"/>
      <c r="F22" s="224" t="s">
        <v>241</v>
      </c>
    </row>
    <row r="23" spans="1:6" s="246" customFormat="1">
      <c r="A23" s="320"/>
      <c r="B23" s="225"/>
      <c r="C23" s="226"/>
      <c r="D23" s="225"/>
      <c r="E23" s="316"/>
      <c r="F23" s="315" t="s">
        <v>242</v>
      </c>
    </row>
    <row r="24" spans="1:6" s="246" customFormat="1" ht="2.25" customHeight="1">
      <c r="A24" s="320"/>
      <c r="B24" s="225"/>
      <c r="C24" s="226"/>
      <c r="D24" s="234"/>
      <c r="E24" s="316"/>
      <c r="F24" s="230"/>
    </row>
    <row r="25" spans="1:6" s="246" customFormat="1">
      <c r="A25" s="320"/>
      <c r="B25" s="225"/>
      <c r="C25" s="321"/>
      <c r="D25" s="225" t="s">
        <v>390</v>
      </c>
      <c r="E25" s="227"/>
      <c r="F25" s="228" t="s">
        <v>287</v>
      </c>
    </row>
    <row r="26" spans="1:6" s="246" customFormat="1">
      <c r="A26" s="320"/>
      <c r="B26" s="225"/>
      <c r="C26" s="226"/>
      <c r="D26" s="225"/>
      <c r="E26" s="227"/>
      <c r="F26" s="224" t="s">
        <v>383</v>
      </c>
    </row>
    <row r="27" spans="1:6" s="246" customFormat="1" ht="9" customHeight="1">
      <c r="A27" s="320"/>
      <c r="B27" s="316"/>
      <c r="C27" s="316"/>
      <c r="D27" s="316"/>
      <c r="E27" s="316"/>
      <c r="F27" s="316"/>
    </row>
    <row r="28" spans="1:6" s="246" customFormat="1" ht="15" customHeight="1">
      <c r="A28" s="320"/>
      <c r="B28" s="247" t="s">
        <v>382</v>
      </c>
      <c r="C28" s="225" t="s">
        <v>299</v>
      </c>
      <c r="D28" s="225" t="s">
        <v>204</v>
      </c>
      <c r="E28" s="234"/>
      <c r="F28" s="224" t="s">
        <v>391</v>
      </c>
    </row>
    <row r="29" spans="1:6" s="246" customFormat="1" ht="15" customHeight="1">
      <c r="A29" s="320"/>
      <c r="B29" s="225"/>
      <c r="C29" s="225"/>
      <c r="D29" s="225"/>
      <c r="E29" s="234"/>
      <c r="F29" s="224" t="s">
        <v>241</v>
      </c>
    </row>
    <row r="30" spans="1:6" s="246" customFormat="1" ht="15" customHeight="1">
      <c r="A30" s="320"/>
      <c r="B30" s="225"/>
      <c r="C30" s="225"/>
      <c r="D30" s="225"/>
      <c r="E30" s="234"/>
      <c r="F30" s="315" t="s">
        <v>242</v>
      </c>
    </row>
    <row r="31" spans="1:6" s="246" customFormat="1" ht="8.1" customHeight="1">
      <c r="A31" s="320"/>
      <c r="B31" s="316"/>
      <c r="C31" s="316"/>
      <c r="D31" s="316"/>
      <c r="E31" s="316"/>
      <c r="F31" s="316"/>
    </row>
    <row r="32" spans="1:6" s="246" customFormat="1" ht="15" customHeight="1">
      <c r="A32" s="320"/>
      <c r="B32" s="317" t="s">
        <v>210</v>
      </c>
      <c r="C32" s="315" t="s">
        <v>300</v>
      </c>
      <c r="D32" s="315" t="s">
        <v>210</v>
      </c>
      <c r="E32" s="316"/>
      <c r="F32" s="224" t="s">
        <v>241</v>
      </c>
    </row>
    <row r="33" spans="1:6" s="246" customFormat="1" ht="15" customHeight="1">
      <c r="A33" s="320"/>
      <c r="B33" s="315"/>
      <c r="C33" s="315"/>
      <c r="D33" s="315"/>
      <c r="E33" s="316"/>
      <c r="F33" s="315" t="s">
        <v>242</v>
      </c>
    </row>
    <row r="34" spans="1:6" s="246" customFormat="1" ht="2.25" customHeight="1">
      <c r="A34" s="320"/>
      <c r="B34" s="315"/>
      <c r="C34" s="315"/>
      <c r="D34" s="316"/>
      <c r="E34" s="316"/>
      <c r="F34" s="316"/>
    </row>
    <row r="35" spans="1:6" s="246" customFormat="1" ht="15" customHeight="1">
      <c r="A35" s="320"/>
      <c r="B35" s="315"/>
      <c r="C35" s="315"/>
      <c r="D35" s="315" t="s">
        <v>393</v>
      </c>
      <c r="E35" s="316"/>
      <c r="F35" s="228" t="s">
        <v>292</v>
      </c>
    </row>
    <row r="36" spans="1:6" s="246" customFormat="1" ht="15" customHeight="1">
      <c r="A36" s="320"/>
      <c r="B36" s="315"/>
      <c r="C36" s="315"/>
      <c r="D36" s="315"/>
      <c r="E36" s="316"/>
      <c r="F36" s="315" t="s">
        <v>383</v>
      </c>
    </row>
    <row r="37" spans="1:6" s="246" customFormat="1" ht="2.25" customHeight="1">
      <c r="A37" s="320"/>
      <c r="B37" s="315"/>
      <c r="C37" s="315"/>
      <c r="D37" s="316"/>
      <c r="E37" s="316"/>
      <c r="F37" s="316"/>
    </row>
    <row r="38" spans="1:6" s="246" customFormat="1" ht="30">
      <c r="A38" s="320"/>
      <c r="B38" s="315"/>
      <c r="C38" s="315"/>
      <c r="D38" s="318" t="s">
        <v>394</v>
      </c>
      <c r="E38" s="316"/>
      <c r="F38" s="229" t="s">
        <v>292</v>
      </c>
    </row>
    <row r="39" spans="1:6" s="246" customFormat="1" ht="15" customHeight="1">
      <c r="A39" s="320"/>
      <c r="B39" s="315"/>
      <c r="C39" s="315"/>
      <c r="D39" s="315"/>
      <c r="E39" s="316"/>
      <c r="F39" s="315" t="s">
        <v>242</v>
      </c>
    </row>
    <row r="40" spans="1:6" s="246" customFormat="1" ht="2.25" customHeight="1">
      <c r="A40" s="320"/>
      <c r="B40" s="315"/>
      <c r="C40" s="315"/>
      <c r="D40" s="316"/>
      <c r="E40" s="316"/>
      <c r="F40" s="316"/>
    </row>
    <row r="41" spans="1:6" s="246" customFormat="1" ht="15" customHeight="1">
      <c r="A41" s="320"/>
      <c r="B41" s="315"/>
      <c r="C41" s="315"/>
      <c r="D41" s="315" t="s">
        <v>395</v>
      </c>
      <c r="E41" s="316"/>
      <c r="F41" s="315" t="s">
        <v>396</v>
      </c>
    </row>
    <row r="42" spans="1:6" s="246" customFormat="1" ht="29.25" customHeight="1">
      <c r="A42" s="320"/>
      <c r="B42" s="315"/>
      <c r="C42" s="315"/>
      <c r="D42" s="315"/>
      <c r="E42" s="316"/>
      <c r="F42" s="318" t="s">
        <v>397</v>
      </c>
    </row>
    <row r="43" spans="1:6" s="246" customFormat="1" ht="15" customHeight="1">
      <c r="A43" s="320"/>
      <c r="B43" s="315"/>
      <c r="C43" s="315"/>
      <c r="D43" s="315"/>
      <c r="E43" s="316"/>
      <c r="F43" s="315" t="s">
        <v>242</v>
      </c>
    </row>
    <row r="44" spans="1:6" s="246" customFormat="1" ht="2.25" customHeight="1">
      <c r="A44" s="320"/>
      <c r="B44" s="315"/>
      <c r="C44" s="315"/>
      <c r="D44" s="316"/>
      <c r="E44" s="316"/>
      <c r="F44" s="316"/>
    </row>
    <row r="45" spans="1:6" s="246" customFormat="1" ht="15" customHeight="1">
      <c r="A45" s="320"/>
      <c r="B45" s="315"/>
      <c r="C45" s="315"/>
      <c r="D45" s="326" t="s">
        <v>213</v>
      </c>
      <c r="E45" s="326"/>
      <c r="F45" s="327" t="s">
        <v>241</v>
      </c>
    </row>
    <row r="46" spans="1:6" s="246" customFormat="1" ht="15" customHeight="1">
      <c r="A46" s="320"/>
      <c r="B46" s="315"/>
      <c r="C46" s="315"/>
      <c r="D46" s="326"/>
      <c r="E46" s="326"/>
      <c r="F46" s="326" t="s">
        <v>242</v>
      </c>
    </row>
    <row r="47" spans="1:6" s="246" customFormat="1" ht="2.25" customHeight="1">
      <c r="A47" s="320"/>
      <c r="B47" s="315"/>
      <c r="C47" s="315"/>
      <c r="D47" s="326"/>
      <c r="E47" s="326"/>
      <c r="F47" s="326"/>
    </row>
    <row r="48" spans="1:6" s="246" customFormat="1" ht="15" customHeight="1">
      <c r="A48" s="320"/>
      <c r="B48" s="315"/>
      <c r="C48" s="315"/>
      <c r="D48" s="326" t="s">
        <v>214</v>
      </c>
      <c r="E48" s="326"/>
      <c r="F48" s="327" t="s">
        <v>241</v>
      </c>
    </row>
    <row r="49" spans="1:6" s="246" customFormat="1" ht="15" customHeight="1">
      <c r="A49" s="320"/>
      <c r="B49" s="315"/>
      <c r="C49" s="315"/>
      <c r="D49" s="326"/>
      <c r="E49" s="326"/>
      <c r="F49" s="326" t="s">
        <v>242</v>
      </c>
    </row>
    <row r="50" spans="1:6" s="246" customFormat="1" ht="2.25" customHeight="1">
      <c r="A50" s="320"/>
      <c r="B50" s="315"/>
      <c r="C50" s="316"/>
      <c r="D50" s="316"/>
      <c r="E50" s="316"/>
      <c r="F50" s="316"/>
    </row>
    <row r="51" spans="1:6" s="246" customFormat="1" ht="15" customHeight="1">
      <c r="A51" s="320"/>
      <c r="B51" s="315"/>
      <c r="C51" s="315" t="s">
        <v>398</v>
      </c>
      <c r="D51" s="315" t="s">
        <v>358</v>
      </c>
      <c r="E51" s="316"/>
      <c r="F51" s="224" t="s">
        <v>241</v>
      </c>
    </row>
    <row r="52" spans="1:6" s="246" customFormat="1" ht="15" customHeight="1">
      <c r="A52" s="320"/>
      <c r="B52" s="315"/>
      <c r="C52" s="315"/>
      <c r="D52" s="315"/>
      <c r="E52" s="316"/>
      <c r="F52" s="315" t="s">
        <v>242</v>
      </c>
    </row>
    <row r="53" spans="1:6" s="246" customFormat="1" ht="9" customHeight="1">
      <c r="A53" s="320"/>
      <c r="B53" s="316"/>
      <c r="C53" s="316"/>
      <c r="D53" s="316"/>
      <c r="E53" s="316"/>
      <c r="F53" s="316"/>
    </row>
    <row r="54" spans="1:6" s="246" customFormat="1" ht="15" customHeight="1">
      <c r="A54" s="320"/>
      <c r="B54" s="317" t="s">
        <v>367</v>
      </c>
      <c r="C54" s="315" t="s">
        <v>301</v>
      </c>
      <c r="D54" s="315" t="s">
        <v>216</v>
      </c>
      <c r="E54" s="316"/>
      <c r="F54" s="224" t="s">
        <v>241</v>
      </c>
    </row>
    <row r="55" spans="1:6" s="246" customFormat="1" ht="15" customHeight="1">
      <c r="A55" s="320"/>
      <c r="B55" s="315"/>
      <c r="C55" s="315"/>
      <c r="D55" s="315"/>
      <c r="E55" s="316"/>
      <c r="F55" s="315" t="s">
        <v>242</v>
      </c>
    </row>
    <row r="56" spans="1:6" s="246" customFormat="1" ht="2.25" customHeight="1">
      <c r="A56" s="320"/>
      <c r="B56" s="315"/>
      <c r="C56" s="316"/>
      <c r="D56" s="316"/>
      <c r="E56" s="316"/>
      <c r="F56" s="316"/>
    </row>
    <row r="57" spans="1:6" s="246" customFormat="1" ht="15" customHeight="1">
      <c r="A57" s="320"/>
      <c r="B57" s="315"/>
      <c r="C57" s="315" t="s">
        <v>399</v>
      </c>
      <c r="D57" s="315" t="s">
        <v>216</v>
      </c>
      <c r="E57" s="316"/>
      <c r="F57" s="224" t="s">
        <v>241</v>
      </c>
    </row>
    <row r="58" spans="1:6" s="246" customFormat="1" ht="15" customHeight="1">
      <c r="A58" s="320"/>
      <c r="B58" s="315"/>
      <c r="C58" s="315"/>
      <c r="D58" s="315"/>
      <c r="E58" s="316"/>
      <c r="F58" s="315" t="s">
        <v>242</v>
      </c>
    </row>
    <row r="59" spans="1:6" s="246" customFormat="1" ht="9" customHeight="1">
      <c r="A59" s="320"/>
      <c r="B59" s="316"/>
      <c r="C59" s="316"/>
      <c r="D59" s="316"/>
      <c r="E59" s="316"/>
      <c r="F59" s="316"/>
    </row>
    <row r="60" spans="1:6" s="246" customFormat="1" ht="15" customHeight="1">
      <c r="A60" s="320"/>
      <c r="B60" s="317" t="s">
        <v>441</v>
      </c>
      <c r="C60" s="315" t="s">
        <v>368</v>
      </c>
      <c r="D60" s="315" t="s">
        <v>401</v>
      </c>
      <c r="E60" s="316"/>
      <c r="F60" s="224" t="s">
        <v>241</v>
      </c>
    </row>
    <row r="61" spans="1:6" s="246" customFormat="1" ht="15" customHeight="1">
      <c r="A61" s="320"/>
      <c r="B61" s="315"/>
      <c r="C61" s="315"/>
      <c r="D61" s="315"/>
      <c r="E61" s="316"/>
      <c r="F61" s="315" t="s">
        <v>242</v>
      </c>
    </row>
    <row r="62" spans="1:6" s="246" customFormat="1" ht="2.25" customHeight="1">
      <c r="A62" s="320"/>
      <c r="B62" s="315"/>
      <c r="C62" s="315"/>
      <c r="D62" s="316"/>
      <c r="E62" s="316"/>
      <c r="F62" s="316"/>
    </row>
    <row r="63" spans="1:6" s="246" customFormat="1" ht="15" customHeight="1">
      <c r="A63" s="320"/>
      <c r="B63" s="315"/>
      <c r="C63" s="315"/>
      <c r="D63" s="315" t="s">
        <v>402</v>
      </c>
      <c r="E63" s="316"/>
      <c r="F63" s="224" t="s">
        <v>241</v>
      </c>
    </row>
    <row r="64" spans="1:6" s="246" customFormat="1" ht="15" customHeight="1">
      <c r="A64" s="320"/>
      <c r="B64" s="315"/>
      <c r="C64" s="315"/>
      <c r="D64" s="315"/>
      <c r="E64" s="316"/>
      <c r="F64" s="315" t="s">
        <v>242</v>
      </c>
    </row>
    <row r="65" spans="1:6" s="246" customFormat="1" ht="2.25" customHeight="1">
      <c r="A65" s="320"/>
      <c r="B65" s="315"/>
      <c r="C65" s="315"/>
      <c r="D65" s="316"/>
      <c r="E65" s="316"/>
      <c r="F65" s="316"/>
    </row>
    <row r="66" spans="1:6" s="246" customFormat="1" ht="15" customHeight="1">
      <c r="A66" s="320"/>
      <c r="B66" s="315"/>
      <c r="C66" s="315"/>
      <c r="D66" s="315" t="s">
        <v>403</v>
      </c>
      <c r="E66" s="316"/>
      <c r="F66" s="224" t="s">
        <v>241</v>
      </c>
    </row>
    <row r="67" spans="1:6" s="246" customFormat="1" ht="15" customHeight="1">
      <c r="A67" s="320"/>
      <c r="B67" s="315"/>
      <c r="C67" s="315"/>
      <c r="D67" s="315"/>
      <c r="E67" s="316"/>
      <c r="F67" s="315" t="s">
        <v>242</v>
      </c>
    </row>
    <row r="68" spans="1:6" s="246" customFormat="1" ht="2.25" customHeight="1">
      <c r="A68" s="320"/>
      <c r="B68" s="315"/>
      <c r="C68" s="316"/>
      <c r="D68" s="316"/>
      <c r="E68" s="316"/>
      <c r="F68" s="316"/>
    </row>
    <row r="69" spans="1:6" s="246" customFormat="1" ht="15" customHeight="1">
      <c r="A69" s="320"/>
      <c r="B69" s="315"/>
      <c r="C69" s="315" t="s">
        <v>414</v>
      </c>
      <c r="D69" s="315" t="s">
        <v>178</v>
      </c>
      <c r="E69" s="316"/>
      <c r="F69" s="224" t="s">
        <v>241</v>
      </c>
    </row>
    <row r="70" spans="1:6" s="246" customFormat="1" ht="15" customHeight="1">
      <c r="A70" s="320"/>
      <c r="B70" s="315"/>
      <c r="C70" s="315"/>
      <c r="D70" s="315"/>
      <c r="E70" s="316"/>
      <c r="F70" s="315" t="s">
        <v>242</v>
      </c>
    </row>
    <row r="71" spans="1:6" s="246" customFormat="1" ht="2.25" customHeight="1">
      <c r="A71" s="320"/>
      <c r="B71" s="315"/>
      <c r="C71" s="315"/>
      <c r="D71" s="316"/>
      <c r="E71" s="316"/>
      <c r="F71" s="316"/>
    </row>
    <row r="72" spans="1:6" s="246" customFormat="1" ht="15" customHeight="1">
      <c r="A72" s="320"/>
      <c r="B72" s="315"/>
      <c r="C72" s="315"/>
      <c r="D72" s="315" t="s">
        <v>444</v>
      </c>
      <c r="E72" s="316"/>
      <c r="F72" s="224" t="s">
        <v>287</v>
      </c>
    </row>
    <row r="73" spans="1:6" s="246" customFormat="1" ht="15" customHeight="1">
      <c r="A73" s="320"/>
      <c r="B73" s="315"/>
      <c r="C73" s="315"/>
      <c r="D73" s="315"/>
      <c r="E73" s="316"/>
      <c r="F73" s="315" t="s">
        <v>400</v>
      </c>
    </row>
    <row r="74" spans="1:6" s="246" customFormat="1" ht="9" customHeight="1">
      <c r="A74" s="320"/>
      <c r="B74" s="316"/>
      <c r="C74" s="316"/>
      <c r="D74" s="316"/>
      <c r="E74" s="316"/>
      <c r="F74" s="316"/>
    </row>
    <row r="75" spans="1:6" s="246" customFormat="1" ht="15" customHeight="1">
      <c r="A75" s="320"/>
      <c r="B75" s="317" t="s">
        <v>404</v>
      </c>
      <c r="C75" s="315" t="s">
        <v>303</v>
      </c>
      <c r="D75" s="315" t="s">
        <v>695</v>
      </c>
      <c r="E75" s="316"/>
      <c r="F75" s="224" t="s">
        <v>241</v>
      </c>
    </row>
    <row r="76" spans="1:6" s="246" customFormat="1" ht="15" customHeight="1">
      <c r="A76" s="320"/>
      <c r="B76" s="315"/>
      <c r="C76" s="315"/>
      <c r="D76" s="315"/>
      <c r="E76" s="316"/>
      <c r="F76" s="315" t="s">
        <v>242</v>
      </c>
    </row>
    <row r="77" spans="1:6" s="246" customFormat="1" ht="9" customHeight="1">
      <c r="B77" s="316"/>
      <c r="C77" s="316"/>
      <c r="D77" s="316"/>
      <c r="E77" s="316"/>
      <c r="F77" s="316"/>
    </row>
    <row r="78" spans="1:6" s="246" customFormat="1" ht="15" customHeight="1">
      <c r="B78" s="247" t="s">
        <v>342</v>
      </c>
      <c r="C78" s="226" t="s">
        <v>335</v>
      </c>
      <c r="D78" s="225" t="s">
        <v>347</v>
      </c>
      <c r="E78" s="227"/>
      <c r="F78" s="228" t="s">
        <v>405</v>
      </c>
    </row>
    <row r="79" spans="1:6" s="246" customFormat="1" ht="2.25" customHeight="1">
      <c r="B79" s="319"/>
      <c r="C79" s="319"/>
      <c r="D79" s="110"/>
      <c r="E79" s="110"/>
      <c r="F79" s="110"/>
    </row>
    <row r="80" spans="1:6" s="246" customFormat="1" ht="15" customHeight="1">
      <c r="B80" s="225"/>
      <c r="C80" s="226"/>
      <c r="D80" s="225" t="s">
        <v>348</v>
      </c>
      <c r="E80" s="227"/>
      <c r="F80" s="228" t="s">
        <v>349</v>
      </c>
    </row>
    <row r="81" spans="2:6" s="246" customFormat="1" ht="2.25" customHeight="1">
      <c r="B81" s="319"/>
      <c r="C81" s="319"/>
      <c r="D81" s="110"/>
      <c r="E81" s="110"/>
      <c r="F81" s="110"/>
    </row>
    <row r="82" spans="2:6" s="246" customFormat="1" ht="15" customHeight="1">
      <c r="B82" s="225"/>
      <c r="C82" s="226"/>
      <c r="D82" s="225" t="s">
        <v>337</v>
      </c>
      <c r="E82" s="227"/>
      <c r="F82" s="224" t="s">
        <v>241</v>
      </c>
    </row>
    <row r="83" spans="2:6" s="246" customFormat="1" ht="15" customHeight="1">
      <c r="B83" s="225"/>
      <c r="C83" s="226"/>
      <c r="D83" s="225"/>
      <c r="E83" s="110"/>
      <c r="F83" s="315" t="s">
        <v>242</v>
      </c>
    </row>
    <row r="84" spans="2:6" s="246" customFormat="1"/>
  </sheetData>
  <mergeCells count="2">
    <mergeCell ref="B3:F3"/>
    <mergeCell ref="B2:F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3AF4-9AEB-4B0A-9BF5-5045E3DD61DB}">
  <sheetPr codeName="Sheet5">
    <tabColor rgb="FF5F9E88"/>
  </sheetPr>
  <dimension ref="B1:M31"/>
  <sheetViews>
    <sheetView workbookViewId="0"/>
  </sheetViews>
  <sheetFormatPr defaultColWidth="9.140625" defaultRowHeight="15"/>
  <cols>
    <col min="1" max="1" width="3.140625" style="64" customWidth="1"/>
    <col min="2" max="2" width="24.140625" style="64" customWidth="1"/>
    <col min="3" max="3" width="20.28515625" style="64" customWidth="1"/>
    <col min="4" max="4" width="16.7109375" style="64" customWidth="1"/>
    <col min="5" max="5" width="27.140625" style="64" bestFit="1" customWidth="1"/>
    <col min="6" max="6" width="5.42578125" style="64" customWidth="1"/>
    <col min="7" max="7" width="23.85546875" style="64" customWidth="1"/>
    <col min="8" max="8" width="22.5703125" style="64" customWidth="1"/>
    <col min="9" max="9" width="17.28515625" style="64" customWidth="1"/>
    <col min="10" max="10" width="39.7109375" style="64" customWidth="1"/>
    <col min="11" max="11" width="2" style="64" customWidth="1"/>
    <col min="12" max="12" width="10.7109375" style="64" customWidth="1"/>
    <col min="13" max="16384" width="9.140625" style="64"/>
  </cols>
  <sheetData>
    <row r="1" spans="2:12" ht="54" customHeight="1">
      <c r="B1" s="89" t="s">
        <v>296</v>
      </c>
      <c r="C1" s="63"/>
      <c r="D1" s="63"/>
      <c r="E1" s="63"/>
      <c r="F1" s="63"/>
      <c r="G1" s="63"/>
      <c r="H1" s="63"/>
      <c r="I1" s="63"/>
      <c r="J1" s="63"/>
    </row>
    <row r="2" spans="2:12" ht="21.95" customHeight="1">
      <c r="B2" s="354" t="s">
        <v>227</v>
      </c>
      <c r="C2" s="355"/>
      <c r="D2" s="355"/>
      <c r="E2" s="355"/>
      <c r="F2" s="355"/>
      <c r="G2" s="355"/>
      <c r="H2" s="355"/>
      <c r="I2" s="355"/>
      <c r="J2" s="355"/>
      <c r="K2" s="355"/>
      <c r="L2" s="355"/>
    </row>
    <row r="3" spans="2:12" ht="9" customHeight="1">
      <c r="C3" s="65"/>
      <c r="D3" s="65"/>
      <c r="E3" s="65"/>
      <c r="L3" s="66"/>
    </row>
    <row r="4" spans="2:12" ht="20.100000000000001" customHeight="1">
      <c r="B4" s="67" t="s">
        <v>202</v>
      </c>
      <c r="C4" s="67" t="s">
        <v>228</v>
      </c>
      <c r="D4" s="67" t="s">
        <v>229</v>
      </c>
      <c r="E4" s="67" t="s">
        <v>230</v>
      </c>
      <c r="F4" s="68"/>
      <c r="G4" s="67" t="s">
        <v>202</v>
      </c>
      <c r="H4" s="67" t="s">
        <v>228</v>
      </c>
      <c r="I4" s="67" t="s">
        <v>229</v>
      </c>
      <c r="J4" s="67" t="s">
        <v>230</v>
      </c>
      <c r="L4" s="67" t="s">
        <v>231</v>
      </c>
    </row>
    <row r="5" spans="2:12" ht="9" customHeight="1">
      <c r="B5" s="69"/>
      <c r="C5" s="69"/>
      <c r="D5" s="69"/>
      <c r="E5" s="69"/>
      <c r="F5" s="68"/>
      <c r="G5" s="69"/>
      <c r="H5" s="69"/>
      <c r="I5" s="69"/>
      <c r="J5" s="69"/>
      <c r="L5" s="69"/>
    </row>
    <row r="6" spans="2:12" ht="15" customHeight="1">
      <c r="B6" s="70" t="s">
        <v>253</v>
      </c>
      <c r="C6" s="70" t="s">
        <v>254</v>
      </c>
      <c r="D6" s="70" t="s">
        <v>258</v>
      </c>
      <c r="E6" s="71" t="s">
        <v>257</v>
      </c>
      <c r="F6" s="68" t="s">
        <v>255</v>
      </c>
      <c r="G6" s="70" t="s">
        <v>253</v>
      </c>
      <c r="H6" s="70" t="s">
        <v>254</v>
      </c>
      <c r="I6" s="70" t="s">
        <v>258</v>
      </c>
      <c r="J6" s="71" t="s">
        <v>157</v>
      </c>
      <c r="K6" s="72"/>
      <c r="L6" s="356" t="b">
        <f>AND(('Network Assets - Volume'!L33+'Network Assets - Volume'!L34)=('Network Assets - Volume'!L35+'Network Assets - Volume'!L36))</f>
        <v>1</v>
      </c>
    </row>
    <row r="7" spans="2:12" ht="15" customHeight="1">
      <c r="B7" s="70"/>
      <c r="C7" s="70"/>
      <c r="D7" s="70"/>
      <c r="E7" s="71" t="s">
        <v>256</v>
      </c>
      <c r="F7" s="68"/>
      <c r="G7" s="70"/>
      <c r="H7" s="70"/>
      <c r="I7" s="70"/>
      <c r="J7" s="71" t="s">
        <v>256</v>
      </c>
      <c r="K7" s="72"/>
      <c r="L7" s="356"/>
    </row>
    <row r="8" spans="2:12" ht="15" customHeight="1">
      <c r="B8" s="70"/>
      <c r="C8" s="70"/>
      <c r="D8" s="70"/>
      <c r="E8" s="71" t="s">
        <v>156</v>
      </c>
      <c r="F8" s="68"/>
      <c r="G8" s="70"/>
      <c r="H8" s="70"/>
      <c r="I8" s="70"/>
      <c r="J8" s="71" t="s">
        <v>158</v>
      </c>
      <c r="K8" s="72"/>
      <c r="L8" s="356"/>
    </row>
    <row r="9" spans="2:12" ht="15" customHeight="1">
      <c r="B9" s="76"/>
      <c r="C9" s="76"/>
      <c r="D9" s="76"/>
      <c r="E9" s="77"/>
      <c r="F9" s="68"/>
      <c r="G9" s="76"/>
      <c r="H9" s="76"/>
      <c r="I9" s="76"/>
      <c r="J9" s="77"/>
      <c r="K9" s="72"/>
    </row>
    <row r="10" spans="2:12" ht="15" customHeight="1">
      <c r="B10" s="70" t="s">
        <v>253</v>
      </c>
      <c r="C10" s="70" t="s">
        <v>254</v>
      </c>
      <c r="D10" s="70" t="s">
        <v>259</v>
      </c>
      <c r="E10" s="71" t="s">
        <v>257</v>
      </c>
      <c r="F10" s="68" t="s">
        <v>255</v>
      </c>
      <c r="G10" s="70" t="s">
        <v>253</v>
      </c>
      <c r="H10" s="70" t="s">
        <v>254</v>
      </c>
      <c r="I10" s="70" t="s">
        <v>259</v>
      </c>
      <c r="J10" s="71" t="s">
        <v>157</v>
      </c>
      <c r="K10" s="72"/>
      <c r="L10" s="356" t="b">
        <f>AND(('Network Assets - Volume'!L38+'Network Assets - Volume'!L39)=('Network Assets - Volume'!L40+'Network Assets - Volume'!L41))</f>
        <v>1</v>
      </c>
    </row>
    <row r="11" spans="2:12" ht="15" customHeight="1">
      <c r="B11" s="70"/>
      <c r="C11" s="70"/>
      <c r="D11" s="70"/>
      <c r="E11" s="71" t="s">
        <v>256</v>
      </c>
      <c r="F11" s="68"/>
      <c r="G11" s="70"/>
      <c r="H11" s="70"/>
      <c r="I11" s="70"/>
      <c r="J11" s="71" t="s">
        <v>256</v>
      </c>
      <c r="K11" s="72"/>
      <c r="L11" s="356"/>
    </row>
    <row r="12" spans="2:12" ht="15" customHeight="1">
      <c r="B12" s="70"/>
      <c r="C12" s="70"/>
      <c r="D12" s="70"/>
      <c r="E12" s="71" t="s">
        <v>156</v>
      </c>
      <c r="F12" s="68"/>
      <c r="G12" s="70"/>
      <c r="H12" s="70"/>
      <c r="I12" s="70"/>
      <c r="J12" s="71" t="s">
        <v>158</v>
      </c>
      <c r="K12" s="72"/>
      <c r="L12" s="356"/>
    </row>
    <row r="13" spans="2:12" ht="15" customHeight="1">
      <c r="B13" s="73"/>
      <c r="C13" s="73"/>
      <c r="D13" s="73"/>
      <c r="E13" s="74"/>
      <c r="F13" s="72"/>
      <c r="G13" s="75"/>
      <c r="H13" s="74"/>
      <c r="I13" s="73"/>
      <c r="J13" s="74"/>
      <c r="K13" s="73"/>
    </row>
    <row r="14" spans="2:12" ht="15" customHeight="1">
      <c r="B14" s="70" t="s">
        <v>253</v>
      </c>
      <c r="C14" s="70" t="s">
        <v>254</v>
      </c>
      <c r="D14" s="70" t="s">
        <v>260</v>
      </c>
      <c r="E14" s="71" t="s">
        <v>257</v>
      </c>
      <c r="F14" s="68" t="s">
        <v>255</v>
      </c>
      <c r="G14" s="70" t="s">
        <v>253</v>
      </c>
      <c r="H14" s="70" t="s">
        <v>254</v>
      </c>
      <c r="I14" s="70" t="s">
        <v>260</v>
      </c>
      <c r="J14" s="71" t="s">
        <v>157</v>
      </c>
      <c r="K14" s="72"/>
      <c r="L14" s="356" t="b">
        <f>AND(('Network Assets - Volume'!L43+'Network Assets - Volume'!L44)=('Network Assets - Volume'!L45+'Network Assets - Volume'!L46))</f>
        <v>1</v>
      </c>
    </row>
    <row r="15" spans="2:12" ht="15" customHeight="1">
      <c r="B15" s="70"/>
      <c r="C15" s="70"/>
      <c r="D15" s="70"/>
      <c r="E15" s="71" t="s">
        <v>256</v>
      </c>
      <c r="F15" s="68"/>
      <c r="G15" s="70"/>
      <c r="H15" s="70"/>
      <c r="I15" s="70"/>
      <c r="J15" s="71" t="s">
        <v>256</v>
      </c>
      <c r="K15" s="72"/>
      <c r="L15" s="356"/>
    </row>
    <row r="16" spans="2:12" ht="15" customHeight="1">
      <c r="B16" s="70"/>
      <c r="C16" s="70"/>
      <c r="D16" s="70"/>
      <c r="E16" s="71" t="s">
        <v>156</v>
      </c>
      <c r="F16" s="68"/>
      <c r="G16" s="70"/>
      <c r="H16" s="70"/>
      <c r="I16" s="70"/>
      <c r="J16" s="71" t="s">
        <v>158</v>
      </c>
      <c r="K16" s="72"/>
      <c r="L16" s="356"/>
    </row>
    <row r="17" spans="2:13" ht="15" customHeight="1">
      <c r="B17" s="76"/>
      <c r="C17" s="76"/>
      <c r="D17" s="76"/>
      <c r="E17" s="77"/>
      <c r="F17" s="68"/>
      <c r="G17" s="76"/>
      <c r="H17" s="76"/>
      <c r="I17" s="77"/>
      <c r="J17" s="77"/>
      <c r="K17" s="77"/>
      <c r="L17" s="77"/>
      <c r="M17" s="77"/>
    </row>
    <row r="18" spans="2:13" ht="38.25">
      <c r="B18" s="70" t="s">
        <v>210</v>
      </c>
      <c r="C18" s="70" t="s">
        <v>1</v>
      </c>
      <c r="D18" s="70"/>
      <c r="E18" s="71" t="s">
        <v>288</v>
      </c>
      <c r="F18" s="168" t="s">
        <v>255</v>
      </c>
      <c r="G18" s="70" t="s">
        <v>210</v>
      </c>
      <c r="H18" s="70" t="s">
        <v>706</v>
      </c>
      <c r="I18" s="70"/>
      <c r="J18" s="71" t="s">
        <v>708</v>
      </c>
      <c r="L18" s="169" t="b">
        <f>Length!J6=SUM(Length!I54:J57)</f>
        <v>1</v>
      </c>
    </row>
    <row r="19" spans="2:13">
      <c r="E19" s="73"/>
    </row>
    <row r="20" spans="2:13" ht="38.25">
      <c r="B20" s="70" t="s">
        <v>210</v>
      </c>
      <c r="C20" s="70" t="s">
        <v>1</v>
      </c>
      <c r="D20" s="70"/>
      <c r="E20" s="71" t="s">
        <v>288</v>
      </c>
      <c r="F20" s="168" t="s">
        <v>255</v>
      </c>
      <c r="G20" s="70" t="s">
        <v>210</v>
      </c>
      <c r="H20" s="70" t="s">
        <v>289</v>
      </c>
      <c r="I20" s="70"/>
      <c r="J20" s="71" t="s">
        <v>708</v>
      </c>
      <c r="L20" s="169" t="b">
        <f>Length!J6=SUM(Length!I59:J65)</f>
        <v>1</v>
      </c>
    </row>
    <row r="21" spans="2:13">
      <c r="E21" s="73"/>
    </row>
    <row r="22" spans="2:13" ht="38.25">
      <c r="B22" s="70" t="s">
        <v>210</v>
      </c>
      <c r="C22" s="70" t="s">
        <v>290</v>
      </c>
      <c r="D22" s="70"/>
      <c r="E22" s="71" t="s">
        <v>288</v>
      </c>
      <c r="F22" s="168" t="s">
        <v>255</v>
      </c>
      <c r="G22" s="70" t="s">
        <v>210</v>
      </c>
      <c r="H22" s="70" t="s">
        <v>707</v>
      </c>
      <c r="I22" s="70"/>
      <c r="J22" s="71" t="s">
        <v>708</v>
      </c>
      <c r="L22" s="169" t="b">
        <f>Length!J21=SUM(Length!I67:J70)</f>
        <v>1</v>
      </c>
    </row>
    <row r="23" spans="2:13">
      <c r="B23" s="78"/>
      <c r="C23" s="78"/>
      <c r="D23" s="78"/>
      <c r="E23" s="78"/>
    </row>
    <row r="24" spans="2:13">
      <c r="F24" s="79"/>
    </row>
    <row r="28" spans="2:13">
      <c r="B28" s="69"/>
      <c r="C28" s="69"/>
      <c r="D28" s="69"/>
      <c r="E28" s="69"/>
      <c r="G28" s="69"/>
    </row>
    <row r="29" spans="2:13">
      <c r="B29" s="69"/>
      <c r="C29" s="69"/>
      <c r="D29" s="69"/>
      <c r="E29" s="69"/>
      <c r="F29" s="69"/>
      <c r="G29" s="69"/>
    </row>
    <row r="30" spans="2:13">
      <c r="B30" s="69"/>
      <c r="C30" s="69"/>
      <c r="D30" s="69"/>
      <c r="E30" s="69"/>
      <c r="G30" s="69"/>
    </row>
    <row r="31" spans="2:13">
      <c r="B31" s="69"/>
      <c r="C31" s="69"/>
      <c r="D31" s="69"/>
      <c r="E31" s="69"/>
      <c r="F31" s="69"/>
      <c r="G31" s="69"/>
    </row>
  </sheetData>
  <mergeCells count="4">
    <mergeCell ref="B2:L2"/>
    <mergeCell ref="L6:L8"/>
    <mergeCell ref="L10:L12"/>
    <mergeCell ref="L14:L16"/>
  </mergeCells>
  <conditionalFormatting sqref="L14">
    <cfRule type="cellIs" dxfId="47" priority="11" operator="equal">
      <formula>TRUE</formula>
    </cfRule>
  </conditionalFormatting>
  <conditionalFormatting sqref="L6 L9">
    <cfRule type="cellIs" dxfId="46" priority="5" operator="equal">
      <formula>TRUE</formula>
    </cfRule>
  </conditionalFormatting>
  <conditionalFormatting sqref="L10 L13">
    <cfRule type="cellIs" dxfId="45" priority="4" operator="equal">
      <formula>TRUE</formula>
    </cfRule>
  </conditionalFormatting>
  <conditionalFormatting sqref="L18">
    <cfRule type="cellIs" dxfId="44" priority="3" operator="equal">
      <formula>TRUE</formula>
    </cfRule>
  </conditionalFormatting>
  <conditionalFormatting sqref="L20">
    <cfRule type="cellIs" dxfId="43" priority="2" operator="equal">
      <formula>TRUE</formula>
    </cfRule>
  </conditionalFormatting>
  <conditionalFormatting sqref="L22">
    <cfRule type="cellIs" dxfId="42" priority="1" operator="equal">
      <formula>TRUE</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R182"/>
  <sheetViews>
    <sheetView workbookViewId="0"/>
  </sheetViews>
  <sheetFormatPr defaultColWidth="8.7109375" defaultRowHeight="15" outlineLevelRow="1"/>
  <cols>
    <col min="1" max="1" width="1.85546875" style="13" customWidth="1"/>
    <col min="2" max="2" width="25.7109375" style="13" customWidth="1"/>
    <col min="3" max="3" width="1.85546875" style="13" customWidth="1"/>
    <col min="4" max="4" width="3.140625" style="45" customWidth="1"/>
    <col min="5" max="5" width="41.7109375" style="232" customWidth="1"/>
    <col min="6" max="6" width="44.28515625" style="45" customWidth="1"/>
    <col min="7" max="7" width="12.5703125" style="45" customWidth="1"/>
    <col min="8" max="8" width="1.85546875" style="45" customWidth="1"/>
    <col min="9" max="10" width="8.7109375" style="45" customWidth="1"/>
    <col min="11" max="11" width="3.85546875" style="45" customWidth="1"/>
    <col min="12" max="12" width="20.42578125" style="45" customWidth="1"/>
    <col min="13" max="13" width="3.28515625" style="45" customWidth="1"/>
    <col min="14" max="14" width="1.85546875" style="13" customWidth="1"/>
    <col min="15" max="15" width="11.5703125" style="81" customWidth="1"/>
    <col min="16" max="16" width="1.85546875" style="13" customWidth="1"/>
    <col min="17" max="17" width="20" style="14" customWidth="1"/>
    <col min="18" max="16384" width="8.7109375" style="14"/>
  </cols>
  <sheetData>
    <row r="1" spans="2:17" ht="69.95" customHeight="1">
      <c r="D1" s="46"/>
      <c r="E1" s="89" t="s">
        <v>296</v>
      </c>
      <c r="F1" s="89"/>
      <c r="G1" s="89"/>
      <c r="H1" s="89"/>
      <c r="I1" s="89"/>
      <c r="J1" s="89"/>
      <c r="K1" s="89"/>
      <c r="L1" s="89"/>
      <c r="M1" s="89"/>
    </row>
    <row r="2" spans="2:17" ht="65.25" customHeight="1" thickBot="1">
      <c r="E2" s="15"/>
      <c r="F2" s="15"/>
      <c r="G2" s="15"/>
      <c r="H2" s="15"/>
      <c r="I2" s="15"/>
      <c r="J2" s="15"/>
      <c r="K2" s="15"/>
      <c r="L2" s="15"/>
      <c r="M2" s="15"/>
    </row>
    <row r="3" spans="2:17" ht="30.75" customHeight="1" thickBot="1">
      <c r="B3" s="90" t="s">
        <v>234</v>
      </c>
      <c r="E3" s="16"/>
      <c r="F3" s="16"/>
      <c r="G3" s="21" t="s">
        <v>206</v>
      </c>
      <c r="H3" s="17"/>
      <c r="I3" s="17"/>
      <c r="J3" s="17"/>
      <c r="K3" s="17"/>
      <c r="O3" s="233" t="s">
        <v>205</v>
      </c>
      <c r="Q3" s="233" t="s">
        <v>356</v>
      </c>
    </row>
    <row r="4" spans="2:17" ht="29.25" customHeight="1">
      <c r="E4" s="19" t="s">
        <v>302</v>
      </c>
      <c r="F4" s="17"/>
      <c r="H4" s="17"/>
      <c r="J4" s="151"/>
      <c r="K4" s="151"/>
      <c r="L4" s="145" t="s">
        <v>204</v>
      </c>
    </row>
    <row r="5" spans="2:17" outlineLevel="1">
      <c r="E5" s="91" t="s">
        <v>235</v>
      </c>
      <c r="F5" s="17"/>
      <c r="H5" s="17"/>
      <c r="J5" s="17"/>
      <c r="K5" s="17"/>
      <c r="L5" s="22"/>
      <c r="Q5" s="13"/>
    </row>
    <row r="6" spans="2:17" ht="14.45" customHeight="1" outlineLevel="1">
      <c r="B6" s="360"/>
      <c r="E6" s="23" t="s">
        <v>151</v>
      </c>
      <c r="F6" s="93"/>
      <c r="G6" s="26" t="s">
        <v>321</v>
      </c>
      <c r="H6" s="24"/>
      <c r="I6" s="93"/>
      <c r="J6" s="153"/>
      <c r="K6" s="153"/>
      <c r="L6" s="149"/>
      <c r="O6" s="81" t="s">
        <v>304</v>
      </c>
      <c r="Q6" s="221" t="s">
        <v>357</v>
      </c>
    </row>
    <row r="7" spans="2:17" outlineLevel="1">
      <c r="B7" s="361"/>
      <c r="E7" s="27" t="s">
        <v>152</v>
      </c>
      <c r="F7" s="88"/>
      <c r="G7" s="38" t="s">
        <v>321</v>
      </c>
      <c r="H7" s="39"/>
      <c r="I7" s="88"/>
      <c r="J7" s="156"/>
      <c r="K7" s="156"/>
      <c r="L7" s="148"/>
      <c r="O7" s="81" t="s">
        <v>304</v>
      </c>
      <c r="Q7" s="221" t="s">
        <v>357</v>
      </c>
    </row>
    <row r="8" spans="2:17" outlineLevel="1">
      <c r="B8" s="362"/>
      <c r="E8" s="29" t="s">
        <v>153</v>
      </c>
      <c r="F8" s="94"/>
      <c r="G8" s="32" t="s">
        <v>321</v>
      </c>
      <c r="H8" s="30"/>
      <c r="I8" s="94"/>
      <c r="J8" s="154"/>
      <c r="K8" s="154"/>
      <c r="L8" s="147"/>
      <c r="O8" s="81" t="s">
        <v>304</v>
      </c>
      <c r="Q8" s="221" t="s">
        <v>357</v>
      </c>
    </row>
    <row r="9" spans="2:17" ht="14.45" customHeight="1" outlineLevel="1">
      <c r="E9" s="17"/>
      <c r="F9" s="17"/>
      <c r="G9" s="17"/>
      <c r="H9" s="17"/>
      <c r="J9" s="17"/>
      <c r="K9" s="17"/>
      <c r="L9" s="17"/>
      <c r="P9" s="81"/>
    </row>
    <row r="10" spans="2:17" outlineLevel="1">
      <c r="E10" s="91" t="s">
        <v>252</v>
      </c>
      <c r="F10" s="17"/>
      <c r="G10" s="21"/>
      <c r="H10" s="17"/>
      <c r="J10" s="17"/>
      <c r="K10" s="17"/>
      <c r="L10" s="150">
        <f>SUM(L11:L15)</f>
        <v>0</v>
      </c>
      <c r="O10" s="81" t="s">
        <v>313</v>
      </c>
      <c r="P10" s="81"/>
    </row>
    <row r="11" spans="2:17" outlineLevel="1">
      <c r="B11" s="363"/>
      <c r="E11" s="95" t="s">
        <v>709</v>
      </c>
      <c r="F11" s="93"/>
      <c r="G11" s="26" t="s">
        <v>321</v>
      </c>
      <c r="H11" s="24"/>
      <c r="I11" s="93"/>
      <c r="J11" s="153"/>
      <c r="K11" s="153"/>
      <c r="L11" s="149"/>
      <c r="O11" s="81" t="s">
        <v>313</v>
      </c>
      <c r="Q11" s="221" t="s">
        <v>357</v>
      </c>
    </row>
    <row r="12" spans="2:17" outlineLevel="1">
      <c r="B12" s="364"/>
      <c r="E12" s="96" t="s">
        <v>710</v>
      </c>
      <c r="F12" s="88"/>
      <c r="G12" s="38" t="s">
        <v>321</v>
      </c>
      <c r="H12" s="39"/>
      <c r="I12" s="88"/>
      <c r="J12" s="156"/>
      <c r="K12" s="156"/>
      <c r="L12" s="148"/>
      <c r="O12" s="81" t="s">
        <v>313</v>
      </c>
      <c r="Q12" s="221" t="s">
        <v>357</v>
      </c>
    </row>
    <row r="13" spans="2:17" outlineLevel="1">
      <c r="B13" s="364"/>
      <c r="E13" s="96" t="s">
        <v>711</v>
      </c>
      <c r="F13" s="88"/>
      <c r="G13" s="38" t="s">
        <v>321</v>
      </c>
      <c r="H13" s="39"/>
      <c r="I13" s="88"/>
      <c r="J13" s="156"/>
      <c r="K13" s="156"/>
      <c r="L13" s="148"/>
      <c r="O13" s="81" t="s">
        <v>313</v>
      </c>
      <c r="Q13" s="221" t="s">
        <v>357</v>
      </c>
    </row>
    <row r="14" spans="2:17" outlineLevel="1">
      <c r="B14" s="364"/>
      <c r="E14" s="96" t="s">
        <v>712</v>
      </c>
      <c r="F14" s="88"/>
      <c r="G14" s="38" t="s">
        <v>321</v>
      </c>
      <c r="H14" s="39"/>
      <c r="I14" s="88"/>
      <c r="J14" s="156"/>
      <c r="K14" s="156"/>
      <c r="L14" s="148"/>
      <c r="O14" s="81" t="s">
        <v>313</v>
      </c>
      <c r="Q14" s="221" t="s">
        <v>357</v>
      </c>
    </row>
    <row r="15" spans="2:17" outlineLevel="1">
      <c r="B15" s="365"/>
      <c r="E15" s="97" t="s">
        <v>713</v>
      </c>
      <c r="F15" s="94"/>
      <c r="G15" s="32" t="s">
        <v>321</v>
      </c>
      <c r="H15" s="30"/>
      <c r="I15" s="94"/>
      <c r="J15" s="154"/>
      <c r="K15" s="154"/>
      <c r="L15" s="147"/>
      <c r="O15" s="81" t="s">
        <v>313</v>
      </c>
      <c r="Q15" s="221" t="s">
        <v>357</v>
      </c>
    </row>
    <row r="16" spans="2:17" outlineLevel="1">
      <c r="E16" s="199" t="s">
        <v>329</v>
      </c>
      <c r="F16" s="17"/>
      <c r="G16" s="17"/>
      <c r="H16" s="17"/>
      <c r="J16" s="17"/>
      <c r="K16" s="17"/>
      <c r="L16" s="17"/>
      <c r="P16" s="81"/>
    </row>
    <row r="17" spans="2:17" outlineLevel="1">
      <c r="E17" s="199"/>
      <c r="F17" s="17"/>
      <c r="G17" s="17"/>
      <c r="H17" s="17"/>
      <c r="J17" s="17"/>
      <c r="K17" s="17"/>
      <c r="L17" s="17"/>
      <c r="P17" s="81"/>
    </row>
    <row r="18" spans="2:17" outlineLevel="1">
      <c r="E18" s="91" t="s">
        <v>236</v>
      </c>
      <c r="F18" s="17"/>
      <c r="G18" s="38" t="s">
        <v>321</v>
      </c>
      <c r="H18" s="39"/>
      <c r="J18" s="152"/>
      <c r="K18" s="152"/>
      <c r="L18" s="150">
        <f>SUM(L19:L23)</f>
        <v>0</v>
      </c>
      <c r="O18" s="81" t="s">
        <v>315</v>
      </c>
    </row>
    <row r="19" spans="2:17" outlineLevel="1">
      <c r="B19" s="363"/>
      <c r="E19" s="95" t="s">
        <v>714</v>
      </c>
      <c r="F19" s="93"/>
      <c r="G19" s="26" t="s">
        <v>321</v>
      </c>
      <c r="H19" s="24"/>
      <c r="I19" s="93"/>
      <c r="J19" s="153"/>
      <c r="K19" s="153"/>
      <c r="L19" s="149"/>
      <c r="O19" s="81" t="s">
        <v>315</v>
      </c>
      <c r="Q19" s="221" t="s">
        <v>357</v>
      </c>
    </row>
    <row r="20" spans="2:17" outlineLevel="1">
      <c r="B20" s="364"/>
      <c r="E20" s="96" t="s">
        <v>715</v>
      </c>
      <c r="F20" s="88"/>
      <c r="G20" s="38" t="s">
        <v>321</v>
      </c>
      <c r="H20" s="39"/>
      <c r="I20" s="88"/>
      <c r="J20" s="156"/>
      <c r="K20" s="156"/>
      <c r="L20" s="148"/>
      <c r="O20" s="81" t="s">
        <v>315</v>
      </c>
      <c r="Q20" s="221" t="s">
        <v>357</v>
      </c>
    </row>
    <row r="21" spans="2:17" outlineLevel="1">
      <c r="B21" s="364"/>
      <c r="E21" s="96" t="s">
        <v>716</v>
      </c>
      <c r="F21" s="88"/>
      <c r="G21" s="38" t="s">
        <v>321</v>
      </c>
      <c r="H21" s="39"/>
      <c r="I21" s="88"/>
      <c r="J21" s="156"/>
      <c r="K21" s="156"/>
      <c r="L21" s="148"/>
      <c r="O21" s="81" t="s">
        <v>315</v>
      </c>
      <c r="Q21" s="221" t="s">
        <v>357</v>
      </c>
    </row>
    <row r="22" spans="2:17" outlineLevel="1">
      <c r="B22" s="364"/>
      <c r="E22" s="96" t="s">
        <v>717</v>
      </c>
      <c r="F22" s="88"/>
      <c r="G22" s="38" t="s">
        <v>321</v>
      </c>
      <c r="H22" s="39"/>
      <c r="I22" s="88"/>
      <c r="J22" s="156"/>
      <c r="K22" s="156"/>
      <c r="L22" s="148"/>
      <c r="O22" s="81" t="s">
        <v>315</v>
      </c>
      <c r="Q22" s="221" t="s">
        <v>357</v>
      </c>
    </row>
    <row r="23" spans="2:17" outlineLevel="1">
      <c r="B23" s="365"/>
      <c r="E23" s="97" t="s">
        <v>718</v>
      </c>
      <c r="F23" s="94"/>
      <c r="G23" s="32" t="s">
        <v>321</v>
      </c>
      <c r="H23" s="30"/>
      <c r="I23" s="94"/>
      <c r="J23" s="154"/>
      <c r="K23" s="154"/>
      <c r="L23" s="147"/>
      <c r="O23" s="81" t="s">
        <v>315</v>
      </c>
      <c r="Q23" s="221" t="s">
        <v>357</v>
      </c>
    </row>
    <row r="24" spans="2:17" outlineLevel="1">
      <c r="E24" s="199" t="s">
        <v>329</v>
      </c>
      <c r="F24" s="17"/>
      <c r="G24" s="17"/>
      <c r="H24" s="17"/>
      <c r="J24" s="17"/>
      <c r="K24" s="17"/>
      <c r="L24" s="17"/>
      <c r="P24" s="81"/>
    </row>
    <row r="25" spans="2:17" outlineLevel="1">
      <c r="E25" s="199"/>
      <c r="F25" s="17"/>
      <c r="G25" s="17"/>
      <c r="H25" s="17"/>
      <c r="J25" s="17"/>
      <c r="K25" s="17"/>
      <c r="L25" s="17"/>
      <c r="P25" s="81"/>
    </row>
    <row r="26" spans="2:17" outlineLevel="1">
      <c r="E26" s="91" t="s">
        <v>237</v>
      </c>
      <c r="F26" s="17"/>
      <c r="G26" s="17"/>
      <c r="H26" s="17"/>
      <c r="J26" s="17"/>
      <c r="K26" s="17"/>
      <c r="L26" s="17"/>
      <c r="P26" s="81"/>
    </row>
    <row r="27" spans="2:17" outlineLevel="1">
      <c r="E27" s="20" t="s">
        <v>445</v>
      </c>
      <c r="F27" s="20"/>
      <c r="G27" s="47"/>
      <c r="H27" s="17"/>
      <c r="J27" s="17"/>
      <c r="K27" s="17"/>
      <c r="L27" s="48"/>
      <c r="P27" s="81"/>
    </row>
    <row r="28" spans="2:17" outlineLevel="1">
      <c r="B28" s="363"/>
      <c r="E28" s="23" t="s">
        <v>360</v>
      </c>
      <c r="F28" s="93"/>
      <c r="G28" s="26" t="s">
        <v>321</v>
      </c>
      <c r="H28" s="24"/>
      <c r="I28" s="93"/>
      <c r="J28" s="153"/>
      <c r="K28" s="153"/>
      <c r="L28" s="149"/>
      <c r="O28" s="81" t="s">
        <v>314</v>
      </c>
      <c r="Q28" s="221" t="s">
        <v>357</v>
      </c>
    </row>
    <row r="29" spans="2:17" outlineLevel="1">
      <c r="B29" s="364"/>
      <c r="E29" s="27" t="s">
        <v>361</v>
      </c>
      <c r="F29" s="88"/>
      <c r="G29" s="38" t="s">
        <v>321</v>
      </c>
      <c r="H29" s="39"/>
      <c r="I29" s="88"/>
      <c r="J29" s="156"/>
      <c r="K29" s="156"/>
      <c r="L29" s="148"/>
      <c r="O29" s="81" t="s">
        <v>314</v>
      </c>
      <c r="Q29" s="221" t="s">
        <v>357</v>
      </c>
    </row>
    <row r="30" spans="2:17" outlineLevel="1">
      <c r="B30" s="364"/>
      <c r="E30" s="27" t="s">
        <v>362</v>
      </c>
      <c r="F30" s="88"/>
      <c r="G30" s="38" t="s">
        <v>321</v>
      </c>
      <c r="H30" s="39"/>
      <c r="I30" s="88"/>
      <c r="J30" s="156"/>
      <c r="K30" s="156"/>
      <c r="L30" s="148"/>
      <c r="O30" s="81" t="s">
        <v>314</v>
      </c>
      <c r="Q30" s="221" t="s">
        <v>357</v>
      </c>
    </row>
    <row r="31" spans="2:17" outlineLevel="1">
      <c r="B31" s="365"/>
      <c r="E31" s="33" t="s">
        <v>363</v>
      </c>
      <c r="F31" s="94"/>
      <c r="G31" s="32" t="s">
        <v>321</v>
      </c>
      <c r="H31" s="34"/>
      <c r="I31" s="94"/>
      <c r="J31" s="154"/>
      <c r="K31" s="154"/>
      <c r="L31" s="147"/>
      <c r="O31" s="81" t="s">
        <v>314</v>
      </c>
      <c r="Q31" s="221" t="s">
        <v>357</v>
      </c>
    </row>
    <row r="32" spans="2:17" outlineLevel="1">
      <c r="E32" s="20" t="s">
        <v>155</v>
      </c>
      <c r="F32" s="20"/>
      <c r="G32" s="47"/>
      <c r="H32" s="17"/>
      <c r="J32" s="17"/>
      <c r="K32" s="17"/>
      <c r="L32" s="48"/>
      <c r="P32" s="81"/>
    </row>
    <row r="33" spans="2:17" outlineLevel="1">
      <c r="B33" s="363"/>
      <c r="E33" s="23" t="s">
        <v>360</v>
      </c>
      <c r="F33" s="93"/>
      <c r="G33" s="26" t="s">
        <v>321</v>
      </c>
      <c r="H33" s="24"/>
      <c r="I33" s="93"/>
      <c r="J33" s="153"/>
      <c r="K33" s="153"/>
      <c r="L33" s="149"/>
      <c r="O33" s="81" t="s">
        <v>314</v>
      </c>
      <c r="Q33" s="221" t="s">
        <v>357</v>
      </c>
    </row>
    <row r="34" spans="2:17" outlineLevel="1">
      <c r="B34" s="364"/>
      <c r="E34" s="27" t="s">
        <v>361</v>
      </c>
      <c r="F34" s="88"/>
      <c r="G34" s="38" t="s">
        <v>321</v>
      </c>
      <c r="H34" s="39"/>
      <c r="I34" s="88"/>
      <c r="J34" s="156"/>
      <c r="K34" s="156"/>
      <c r="L34" s="148"/>
      <c r="O34" s="81" t="s">
        <v>314</v>
      </c>
      <c r="Q34" s="221" t="s">
        <v>357</v>
      </c>
    </row>
    <row r="35" spans="2:17" outlineLevel="1">
      <c r="B35" s="364"/>
      <c r="E35" s="27" t="s">
        <v>362</v>
      </c>
      <c r="F35" s="88"/>
      <c r="G35" s="38" t="s">
        <v>321</v>
      </c>
      <c r="H35" s="39"/>
      <c r="I35" s="88"/>
      <c r="J35" s="156"/>
      <c r="K35" s="156"/>
      <c r="L35" s="148"/>
      <c r="O35" s="81" t="s">
        <v>314</v>
      </c>
      <c r="Q35" s="221" t="s">
        <v>357</v>
      </c>
    </row>
    <row r="36" spans="2:17" outlineLevel="1">
      <c r="B36" s="365"/>
      <c r="E36" s="33" t="s">
        <v>363</v>
      </c>
      <c r="F36" s="94"/>
      <c r="G36" s="32" t="s">
        <v>321</v>
      </c>
      <c r="H36" s="34"/>
      <c r="I36" s="94"/>
      <c r="J36" s="154"/>
      <c r="K36" s="154"/>
      <c r="L36" s="147"/>
      <c r="O36" s="81" t="s">
        <v>314</v>
      </c>
      <c r="Q36" s="221" t="s">
        <v>357</v>
      </c>
    </row>
    <row r="37" spans="2:17" outlineLevel="1">
      <c r="E37" s="20" t="s">
        <v>159</v>
      </c>
      <c r="F37" s="20"/>
      <c r="G37" s="21"/>
      <c r="H37" s="17"/>
      <c r="J37" s="17"/>
      <c r="K37" s="17"/>
      <c r="L37" s="22"/>
    </row>
    <row r="38" spans="2:17" outlineLevel="1">
      <c r="B38" s="363"/>
      <c r="E38" s="23" t="s">
        <v>360</v>
      </c>
      <c r="F38" s="93"/>
      <c r="G38" s="26" t="s">
        <v>321</v>
      </c>
      <c r="H38" s="24"/>
      <c r="I38" s="93"/>
      <c r="J38" s="153"/>
      <c r="K38" s="153"/>
      <c r="L38" s="149"/>
      <c r="O38" s="81" t="s">
        <v>314</v>
      </c>
      <c r="Q38" s="221" t="s">
        <v>357</v>
      </c>
    </row>
    <row r="39" spans="2:17" outlineLevel="1">
      <c r="B39" s="364"/>
      <c r="E39" s="27" t="s">
        <v>361</v>
      </c>
      <c r="F39" s="88"/>
      <c r="G39" s="38" t="s">
        <v>321</v>
      </c>
      <c r="H39" s="39"/>
      <c r="I39" s="88"/>
      <c r="J39" s="156"/>
      <c r="K39" s="156"/>
      <c r="L39" s="148"/>
      <c r="O39" s="81" t="s">
        <v>314</v>
      </c>
      <c r="Q39" s="221" t="s">
        <v>357</v>
      </c>
    </row>
    <row r="40" spans="2:17" outlineLevel="1">
      <c r="B40" s="364"/>
      <c r="E40" s="27" t="s">
        <v>362</v>
      </c>
      <c r="F40" s="88"/>
      <c r="G40" s="38" t="s">
        <v>321</v>
      </c>
      <c r="H40" s="39"/>
      <c r="I40" s="88"/>
      <c r="J40" s="156"/>
      <c r="K40" s="156"/>
      <c r="L40" s="148"/>
      <c r="O40" s="81" t="s">
        <v>314</v>
      </c>
      <c r="Q40" s="221" t="s">
        <v>357</v>
      </c>
    </row>
    <row r="41" spans="2:17" outlineLevel="1">
      <c r="B41" s="365"/>
      <c r="E41" s="33" t="s">
        <v>363</v>
      </c>
      <c r="F41" s="94"/>
      <c r="G41" s="32" t="s">
        <v>321</v>
      </c>
      <c r="H41" s="34"/>
      <c r="I41" s="94"/>
      <c r="J41" s="154"/>
      <c r="K41" s="154"/>
      <c r="L41" s="147"/>
      <c r="O41" s="81" t="s">
        <v>314</v>
      </c>
      <c r="Q41" s="221" t="s">
        <v>357</v>
      </c>
    </row>
    <row r="42" spans="2:17" outlineLevel="1">
      <c r="E42" s="99" t="s">
        <v>160</v>
      </c>
      <c r="F42" s="39"/>
      <c r="G42" s="38"/>
      <c r="H42" s="1"/>
      <c r="J42" s="17"/>
      <c r="K42" s="17"/>
      <c r="L42" s="100"/>
    </row>
    <row r="43" spans="2:17" outlineLevel="1">
      <c r="B43" s="363"/>
      <c r="E43" s="23" t="s">
        <v>360</v>
      </c>
      <c r="F43" s="93"/>
      <c r="G43" s="26" t="s">
        <v>321</v>
      </c>
      <c r="H43" s="24"/>
      <c r="I43" s="93"/>
      <c r="J43" s="153"/>
      <c r="K43" s="153"/>
      <c r="L43" s="149"/>
      <c r="O43" s="81" t="s">
        <v>314</v>
      </c>
      <c r="Q43" s="221" t="s">
        <v>357</v>
      </c>
    </row>
    <row r="44" spans="2:17" outlineLevel="1">
      <c r="B44" s="364"/>
      <c r="E44" s="27" t="s">
        <v>361</v>
      </c>
      <c r="F44" s="88"/>
      <c r="G44" s="38" t="s">
        <v>321</v>
      </c>
      <c r="H44" s="39"/>
      <c r="I44" s="88"/>
      <c r="J44" s="156"/>
      <c r="K44" s="156"/>
      <c r="L44" s="148"/>
      <c r="O44" s="81" t="s">
        <v>314</v>
      </c>
      <c r="Q44" s="221" t="s">
        <v>357</v>
      </c>
    </row>
    <row r="45" spans="2:17" outlineLevel="1">
      <c r="B45" s="364"/>
      <c r="E45" s="27" t="s">
        <v>362</v>
      </c>
      <c r="F45" s="88"/>
      <c r="G45" s="38" t="s">
        <v>321</v>
      </c>
      <c r="H45" s="39"/>
      <c r="I45" s="88"/>
      <c r="J45" s="156"/>
      <c r="K45" s="156"/>
      <c r="L45" s="148"/>
      <c r="O45" s="81" t="s">
        <v>314</v>
      </c>
      <c r="Q45" s="221" t="s">
        <v>357</v>
      </c>
    </row>
    <row r="46" spans="2:17" outlineLevel="1">
      <c r="B46" s="365"/>
      <c r="E46" s="33" t="s">
        <v>363</v>
      </c>
      <c r="F46" s="94"/>
      <c r="G46" s="32" t="s">
        <v>321</v>
      </c>
      <c r="H46" s="34"/>
      <c r="I46" s="94"/>
      <c r="J46" s="154"/>
      <c r="K46" s="154"/>
      <c r="L46" s="147"/>
      <c r="O46" s="81" t="s">
        <v>314</v>
      </c>
      <c r="Q46" s="221" t="s">
        <v>357</v>
      </c>
    </row>
    <row r="47" spans="2:17" ht="14.45" customHeight="1" outlineLevel="1">
      <c r="E47" s="20"/>
      <c r="F47" s="20"/>
      <c r="G47" s="17"/>
      <c r="H47" s="17"/>
      <c r="J47" s="17"/>
      <c r="K47" s="17"/>
      <c r="L47" s="22"/>
      <c r="P47" s="81"/>
    </row>
    <row r="48" spans="2:17" ht="32.25" customHeight="1" outlineLevel="1">
      <c r="E48" s="157" t="s">
        <v>238</v>
      </c>
      <c r="F48" s="158"/>
      <c r="G48" s="231"/>
      <c r="H48" s="17"/>
      <c r="J48" s="155"/>
      <c r="K48" s="155"/>
      <c r="L48" s="146" t="s">
        <v>207</v>
      </c>
      <c r="P48" s="81"/>
    </row>
    <row r="49" spans="2:17" outlineLevel="1">
      <c r="B49" s="357"/>
      <c r="E49" s="23" t="s">
        <v>372</v>
      </c>
      <c r="F49" s="93"/>
      <c r="G49" s="26" t="s">
        <v>321</v>
      </c>
      <c r="H49" s="24"/>
      <c r="I49" s="93"/>
      <c r="J49" s="153"/>
      <c r="K49" s="153"/>
      <c r="L49" s="149"/>
      <c r="O49" s="81" t="s">
        <v>319</v>
      </c>
      <c r="Q49" s="221" t="s">
        <v>357</v>
      </c>
    </row>
    <row r="50" spans="2:17" outlineLevel="1">
      <c r="B50" s="358"/>
      <c r="E50" s="27" t="s">
        <v>387</v>
      </c>
      <c r="F50" s="88"/>
      <c r="G50" s="38" t="s">
        <v>321</v>
      </c>
      <c r="H50" s="39"/>
      <c r="I50" s="88"/>
      <c r="J50" s="156"/>
      <c r="K50" s="156"/>
      <c r="L50" s="148"/>
      <c r="O50" s="81" t="s">
        <v>319</v>
      </c>
      <c r="Q50" s="221" t="s">
        <v>357</v>
      </c>
    </row>
    <row r="51" spans="2:17" outlineLevel="1">
      <c r="B51" s="358"/>
      <c r="E51" s="27" t="s">
        <v>388</v>
      </c>
      <c r="F51" s="88"/>
      <c r="G51" s="38" t="s">
        <v>321</v>
      </c>
      <c r="H51" s="39"/>
      <c r="I51" s="88"/>
      <c r="J51" s="156"/>
      <c r="K51" s="156"/>
      <c r="L51" s="148"/>
      <c r="O51" s="81" t="s">
        <v>319</v>
      </c>
      <c r="Q51" s="221" t="s">
        <v>357</v>
      </c>
    </row>
    <row r="52" spans="2:17" outlineLevel="1">
      <c r="B52" s="359"/>
      <c r="E52" s="33" t="s">
        <v>379</v>
      </c>
      <c r="F52" s="94"/>
      <c r="G52" s="32" t="s">
        <v>321</v>
      </c>
      <c r="H52" s="34"/>
      <c r="I52" s="94"/>
      <c r="J52" s="154"/>
      <c r="K52" s="154"/>
      <c r="L52" s="147"/>
      <c r="O52" s="81" t="s">
        <v>319</v>
      </c>
      <c r="Q52" s="221" t="s">
        <v>357</v>
      </c>
    </row>
    <row r="53" spans="2:17">
      <c r="E53" s="17"/>
      <c r="F53" s="17"/>
      <c r="G53" s="17"/>
      <c r="H53" s="17"/>
      <c r="I53" s="17"/>
      <c r="J53" s="17"/>
      <c r="K53" s="17"/>
      <c r="L53" s="17"/>
      <c r="M53" s="17"/>
      <c r="Q53" s="81"/>
    </row>
    <row r="54" spans="2:17" ht="26.25" customHeight="1">
      <c r="E54" s="19" t="s">
        <v>298</v>
      </c>
      <c r="F54" s="17"/>
      <c r="G54" s="17"/>
      <c r="H54" s="17"/>
      <c r="I54" s="18" t="s">
        <v>161</v>
      </c>
      <c r="J54" s="18" t="s">
        <v>208</v>
      </c>
      <c r="K54" s="102" t="s">
        <v>240</v>
      </c>
      <c r="L54" s="18" t="s">
        <v>428</v>
      </c>
      <c r="M54" s="17"/>
      <c r="Q54" s="81"/>
    </row>
    <row r="55" spans="2:17" ht="15" customHeight="1">
      <c r="E55" s="116" t="s">
        <v>239</v>
      </c>
      <c r="F55" s="17"/>
      <c r="G55" s="17"/>
      <c r="H55" s="17"/>
      <c r="I55" s="17"/>
      <c r="J55" s="17"/>
      <c r="K55" s="17"/>
      <c r="L55" s="17"/>
      <c r="M55" s="17"/>
      <c r="Q55" s="81"/>
    </row>
    <row r="56" spans="2:17" ht="15" customHeight="1" outlineLevel="1">
      <c r="E56" s="101" t="s">
        <v>322</v>
      </c>
      <c r="F56" s="17"/>
      <c r="G56" s="43"/>
      <c r="H56" s="43"/>
      <c r="I56" s="43"/>
      <c r="J56" s="43"/>
      <c r="K56" s="43"/>
      <c r="L56" s="43"/>
      <c r="M56" s="17"/>
      <c r="Q56" s="81"/>
    </row>
    <row r="57" spans="2:17" outlineLevel="1">
      <c r="B57" s="358"/>
      <c r="E57" s="23" t="s">
        <v>34</v>
      </c>
      <c r="F57" s="24"/>
      <c r="G57" s="26" t="s">
        <v>321</v>
      </c>
      <c r="H57" s="24"/>
      <c r="I57" s="56"/>
      <c r="J57" s="56"/>
      <c r="K57" s="122" t="s">
        <v>240</v>
      </c>
      <c r="L57" s="59"/>
      <c r="M57" s="17"/>
      <c r="O57" s="81" t="s">
        <v>209</v>
      </c>
      <c r="Q57" s="221" t="s">
        <v>357</v>
      </c>
    </row>
    <row r="58" spans="2:17" ht="14.45" customHeight="1" outlineLevel="1">
      <c r="B58" s="358"/>
      <c r="E58" s="27" t="s">
        <v>35</v>
      </c>
      <c r="F58" s="39"/>
      <c r="G58" s="38" t="s">
        <v>321</v>
      </c>
      <c r="H58" s="39"/>
      <c r="I58" s="50"/>
      <c r="J58" s="50"/>
      <c r="K58" s="123" t="s">
        <v>240</v>
      </c>
      <c r="L58" s="61"/>
      <c r="M58" s="17"/>
      <c r="O58" s="81" t="s">
        <v>209</v>
      </c>
      <c r="Q58" s="221" t="s">
        <v>357</v>
      </c>
    </row>
    <row r="59" spans="2:17" outlineLevel="1">
      <c r="B59" s="358"/>
      <c r="E59" s="27" t="s">
        <v>36</v>
      </c>
      <c r="F59" s="98"/>
      <c r="G59" s="38" t="s">
        <v>321</v>
      </c>
      <c r="H59" s="39"/>
      <c r="I59" s="50"/>
      <c r="J59" s="50"/>
      <c r="K59" s="123" t="s">
        <v>240</v>
      </c>
      <c r="L59" s="61"/>
      <c r="M59" s="17"/>
      <c r="O59" s="81" t="s">
        <v>209</v>
      </c>
      <c r="Q59" s="221" t="s">
        <v>357</v>
      </c>
    </row>
    <row r="60" spans="2:17" ht="15" customHeight="1" outlineLevel="1">
      <c r="B60" s="358"/>
      <c r="E60" s="27" t="s">
        <v>37</v>
      </c>
      <c r="F60" s="88"/>
      <c r="G60" s="38" t="s">
        <v>321</v>
      </c>
      <c r="H60" s="39"/>
      <c r="I60" s="50"/>
      <c r="J60" s="50"/>
      <c r="K60" s="123" t="s">
        <v>240</v>
      </c>
      <c r="L60" s="61"/>
      <c r="M60" s="17"/>
      <c r="O60" s="81" t="s">
        <v>209</v>
      </c>
      <c r="Q60" s="221" t="s">
        <v>357</v>
      </c>
    </row>
    <row r="61" spans="2:17" outlineLevel="1">
      <c r="B61" s="358"/>
      <c r="E61" s="27" t="s">
        <v>38</v>
      </c>
      <c r="F61" s="88"/>
      <c r="G61" s="38" t="s">
        <v>321</v>
      </c>
      <c r="H61" s="39"/>
      <c r="I61" s="50"/>
      <c r="J61" s="50"/>
      <c r="K61" s="123" t="s">
        <v>240</v>
      </c>
      <c r="L61" s="61"/>
      <c r="M61" s="17"/>
      <c r="O61" s="81" t="s">
        <v>209</v>
      </c>
      <c r="Q61" s="221" t="s">
        <v>357</v>
      </c>
    </row>
    <row r="62" spans="2:17" outlineLevel="1">
      <c r="B62" s="358"/>
      <c r="E62" s="27" t="s">
        <v>39</v>
      </c>
      <c r="F62" s="88"/>
      <c r="G62" s="38" t="s">
        <v>321</v>
      </c>
      <c r="H62" s="39"/>
      <c r="I62" s="50"/>
      <c r="J62" s="50"/>
      <c r="K62" s="123" t="s">
        <v>240</v>
      </c>
      <c r="L62" s="61"/>
      <c r="M62" s="17"/>
      <c r="O62" s="81" t="s">
        <v>209</v>
      </c>
      <c r="Q62" s="221" t="s">
        <v>357</v>
      </c>
    </row>
    <row r="63" spans="2:17" outlineLevel="1">
      <c r="B63" s="358"/>
      <c r="E63" s="27" t="s">
        <v>40</v>
      </c>
      <c r="F63" s="88"/>
      <c r="G63" s="38" t="s">
        <v>321</v>
      </c>
      <c r="H63" s="39"/>
      <c r="I63" s="50"/>
      <c r="J63" s="50"/>
      <c r="K63" s="123" t="s">
        <v>240</v>
      </c>
      <c r="L63" s="61"/>
      <c r="M63" s="17"/>
      <c r="O63" s="81" t="s">
        <v>209</v>
      </c>
      <c r="Q63" s="221" t="s">
        <v>357</v>
      </c>
    </row>
    <row r="64" spans="2:17" outlineLevel="1">
      <c r="B64" s="358"/>
      <c r="E64" s="27" t="s">
        <v>41</v>
      </c>
      <c r="F64" s="88"/>
      <c r="G64" s="38" t="s">
        <v>321</v>
      </c>
      <c r="H64" s="39"/>
      <c r="I64" s="50"/>
      <c r="J64" s="50"/>
      <c r="K64" s="123" t="s">
        <v>240</v>
      </c>
      <c r="L64" s="61"/>
      <c r="M64" s="17"/>
      <c r="O64" s="81" t="s">
        <v>209</v>
      </c>
      <c r="Q64" s="221" t="s">
        <v>357</v>
      </c>
    </row>
    <row r="65" spans="2:17" outlineLevel="1">
      <c r="B65" s="358"/>
      <c r="E65" s="27" t="s">
        <v>42</v>
      </c>
      <c r="F65" s="88"/>
      <c r="G65" s="38" t="s">
        <v>321</v>
      </c>
      <c r="H65" s="39"/>
      <c r="I65" s="50"/>
      <c r="J65" s="50"/>
      <c r="K65" s="123" t="s">
        <v>240</v>
      </c>
      <c r="L65" s="61"/>
      <c r="M65" s="17"/>
      <c r="O65" s="81" t="s">
        <v>209</v>
      </c>
      <c r="Q65" s="221" t="s">
        <v>357</v>
      </c>
    </row>
    <row r="66" spans="2:17" outlineLevel="1">
      <c r="B66" s="358"/>
      <c r="E66" s="27" t="s">
        <v>43</v>
      </c>
      <c r="F66" s="88"/>
      <c r="G66" s="38" t="s">
        <v>321</v>
      </c>
      <c r="H66" s="39"/>
      <c r="I66" s="50"/>
      <c r="J66" s="50"/>
      <c r="K66" s="123" t="s">
        <v>240</v>
      </c>
      <c r="L66" s="61"/>
      <c r="M66" s="17"/>
      <c r="O66" s="81" t="s">
        <v>209</v>
      </c>
      <c r="Q66" s="221" t="s">
        <v>357</v>
      </c>
    </row>
    <row r="67" spans="2:17" outlineLevel="1">
      <c r="B67" s="358"/>
      <c r="E67" s="27" t="s">
        <v>44</v>
      </c>
      <c r="F67" s="88"/>
      <c r="G67" s="38" t="s">
        <v>321</v>
      </c>
      <c r="H67" s="39"/>
      <c r="I67" s="50"/>
      <c r="J67" s="50"/>
      <c r="K67" s="123" t="s">
        <v>240</v>
      </c>
      <c r="L67" s="61"/>
      <c r="M67" s="17"/>
      <c r="O67" s="81" t="s">
        <v>209</v>
      </c>
      <c r="Q67" s="221" t="s">
        <v>357</v>
      </c>
    </row>
    <row r="68" spans="2:17" outlineLevel="1">
      <c r="B68" s="358"/>
      <c r="E68" s="27" t="s">
        <v>45</v>
      </c>
      <c r="F68" s="88"/>
      <c r="G68" s="38" t="s">
        <v>321</v>
      </c>
      <c r="H68" s="39"/>
      <c r="I68" s="50"/>
      <c r="J68" s="50"/>
      <c r="K68" s="123" t="s">
        <v>240</v>
      </c>
      <c r="L68" s="61"/>
      <c r="M68" s="17"/>
      <c r="O68" s="81" t="s">
        <v>209</v>
      </c>
      <c r="Q68" s="221" t="s">
        <v>357</v>
      </c>
    </row>
    <row r="69" spans="2:17" outlineLevel="1">
      <c r="B69" s="358"/>
      <c r="E69" s="27" t="s">
        <v>46</v>
      </c>
      <c r="F69" s="88"/>
      <c r="G69" s="38" t="s">
        <v>321</v>
      </c>
      <c r="H69" s="39"/>
      <c r="I69" s="50"/>
      <c r="J69" s="50"/>
      <c r="K69" s="123" t="s">
        <v>240</v>
      </c>
      <c r="L69" s="61"/>
      <c r="M69" s="17"/>
      <c r="O69" s="81" t="s">
        <v>209</v>
      </c>
      <c r="Q69" s="221" t="s">
        <v>357</v>
      </c>
    </row>
    <row r="70" spans="2:17" outlineLevel="1">
      <c r="B70" s="358"/>
      <c r="E70" s="27" t="s">
        <v>47</v>
      </c>
      <c r="F70" s="88"/>
      <c r="G70" s="38" t="s">
        <v>321</v>
      </c>
      <c r="H70" s="39"/>
      <c r="I70" s="50"/>
      <c r="J70" s="50"/>
      <c r="K70" s="123" t="s">
        <v>240</v>
      </c>
      <c r="L70" s="61"/>
      <c r="M70" s="17"/>
      <c r="O70" s="81" t="s">
        <v>209</v>
      </c>
      <c r="Q70" s="221" t="s">
        <v>357</v>
      </c>
    </row>
    <row r="71" spans="2:17" outlineLevel="1">
      <c r="B71" s="358"/>
      <c r="E71" s="27" t="s">
        <v>48</v>
      </c>
      <c r="F71" s="88"/>
      <c r="G71" s="38" t="s">
        <v>321</v>
      </c>
      <c r="H71" s="39"/>
      <c r="I71" s="50"/>
      <c r="J71" s="50"/>
      <c r="K71" s="123" t="s">
        <v>240</v>
      </c>
      <c r="L71" s="61"/>
      <c r="M71" s="17"/>
      <c r="O71" s="81" t="s">
        <v>209</v>
      </c>
      <c r="Q71" s="221" t="s">
        <v>357</v>
      </c>
    </row>
    <row r="72" spans="2:17" outlineLevel="1">
      <c r="B72" s="358"/>
      <c r="E72" s="27" t="s">
        <v>49</v>
      </c>
      <c r="F72" s="88"/>
      <c r="G72" s="38" t="s">
        <v>321</v>
      </c>
      <c r="H72" s="39"/>
      <c r="I72" s="50"/>
      <c r="J72" s="50"/>
      <c r="K72" s="123" t="s">
        <v>240</v>
      </c>
      <c r="L72" s="61"/>
      <c r="M72" s="17"/>
      <c r="O72" s="81" t="s">
        <v>209</v>
      </c>
      <c r="Q72" s="221" t="s">
        <v>357</v>
      </c>
    </row>
    <row r="73" spans="2:17" outlineLevel="1">
      <c r="B73" s="358"/>
      <c r="E73" s="27" t="s">
        <v>50</v>
      </c>
      <c r="F73" s="88"/>
      <c r="G73" s="38" t="s">
        <v>321</v>
      </c>
      <c r="H73" s="39"/>
      <c r="I73" s="50"/>
      <c r="J73" s="50"/>
      <c r="K73" s="123" t="s">
        <v>240</v>
      </c>
      <c r="L73" s="61"/>
      <c r="M73" s="17"/>
      <c r="O73" s="81" t="s">
        <v>209</v>
      </c>
      <c r="Q73" s="221" t="s">
        <v>357</v>
      </c>
    </row>
    <row r="74" spans="2:17" outlineLevel="1">
      <c r="B74" s="358"/>
      <c r="E74" s="27" t="s">
        <v>51</v>
      </c>
      <c r="F74" s="88"/>
      <c r="G74" s="38" t="s">
        <v>321</v>
      </c>
      <c r="H74" s="39"/>
      <c r="I74" s="50"/>
      <c r="J74" s="50"/>
      <c r="K74" s="123" t="s">
        <v>240</v>
      </c>
      <c r="L74" s="61"/>
      <c r="M74" s="17"/>
      <c r="O74" s="81" t="s">
        <v>209</v>
      </c>
      <c r="Q74" s="221" t="s">
        <v>357</v>
      </c>
    </row>
    <row r="75" spans="2:17" outlineLevel="1">
      <c r="B75" s="359"/>
      <c r="E75" s="29" t="s">
        <v>29</v>
      </c>
      <c r="F75" s="94"/>
      <c r="G75" s="32" t="s">
        <v>321</v>
      </c>
      <c r="H75" s="30"/>
      <c r="I75" s="57"/>
      <c r="J75" s="57"/>
      <c r="K75" s="124" t="s">
        <v>240</v>
      </c>
      <c r="L75" s="62"/>
      <c r="M75" s="17"/>
      <c r="O75" s="81" t="s">
        <v>209</v>
      </c>
      <c r="Q75" s="221" t="s">
        <v>357</v>
      </c>
    </row>
    <row r="76" spans="2:17" s="13" customFormat="1">
      <c r="D76" s="45"/>
      <c r="E76" s="101" t="s">
        <v>52</v>
      </c>
      <c r="F76" s="44"/>
      <c r="G76" s="104"/>
      <c r="H76" s="104"/>
      <c r="I76" s="104"/>
      <c r="J76" s="104"/>
      <c r="K76" s="104"/>
      <c r="L76" s="104"/>
      <c r="M76" s="17"/>
      <c r="O76" s="81"/>
    </row>
    <row r="77" spans="2:17" ht="15" customHeight="1" outlineLevel="1">
      <c r="B77" s="357"/>
      <c r="E77" s="23" t="s">
        <v>53</v>
      </c>
      <c r="F77" s="93"/>
      <c r="G77" s="26" t="s">
        <v>321</v>
      </c>
      <c r="H77" s="24"/>
      <c r="I77" s="56"/>
      <c r="J77" s="56"/>
      <c r="K77" s="122" t="s">
        <v>240</v>
      </c>
      <c r="L77" s="59"/>
      <c r="M77" s="17"/>
      <c r="O77" s="81" t="s">
        <v>209</v>
      </c>
      <c r="Q77" s="221" t="s">
        <v>357</v>
      </c>
    </row>
    <row r="78" spans="2:17" outlineLevel="1">
      <c r="B78" s="358"/>
      <c r="E78" s="27" t="s">
        <v>54</v>
      </c>
      <c r="F78" s="88"/>
      <c r="G78" s="38" t="s">
        <v>321</v>
      </c>
      <c r="H78" s="39"/>
      <c r="I78" s="50"/>
      <c r="J78" s="50"/>
      <c r="K78" s="123" t="s">
        <v>240</v>
      </c>
      <c r="L78" s="61"/>
      <c r="M78" s="17"/>
      <c r="O78" s="81" t="s">
        <v>209</v>
      </c>
      <c r="Q78" s="221" t="s">
        <v>357</v>
      </c>
    </row>
    <row r="79" spans="2:17" outlineLevel="1">
      <c r="B79" s="358"/>
      <c r="E79" s="27" t="s">
        <v>55</v>
      </c>
      <c r="F79" s="88"/>
      <c r="G79" s="38" t="s">
        <v>321</v>
      </c>
      <c r="H79" s="39"/>
      <c r="I79" s="50"/>
      <c r="J79" s="50"/>
      <c r="K79" s="123" t="s">
        <v>240</v>
      </c>
      <c r="L79" s="61"/>
      <c r="M79" s="17"/>
      <c r="O79" s="81" t="s">
        <v>209</v>
      </c>
      <c r="Q79" s="221" t="s">
        <v>357</v>
      </c>
    </row>
    <row r="80" spans="2:17" outlineLevel="1">
      <c r="B80" s="358"/>
      <c r="E80" s="27" t="s">
        <v>56</v>
      </c>
      <c r="F80" s="88"/>
      <c r="G80" s="38" t="s">
        <v>321</v>
      </c>
      <c r="H80" s="39"/>
      <c r="I80" s="50"/>
      <c r="J80" s="50"/>
      <c r="K80" s="123" t="s">
        <v>240</v>
      </c>
      <c r="L80" s="61"/>
      <c r="M80" s="17"/>
      <c r="O80" s="81" t="s">
        <v>209</v>
      </c>
      <c r="Q80" s="221" t="s">
        <v>357</v>
      </c>
    </row>
    <row r="81" spans="2:18" outlineLevel="1">
      <c r="B81" s="358"/>
      <c r="E81" s="27" t="s">
        <v>57</v>
      </c>
      <c r="F81" s="88"/>
      <c r="G81" s="38" t="s">
        <v>321</v>
      </c>
      <c r="H81" s="39"/>
      <c r="I81" s="50"/>
      <c r="J81" s="50"/>
      <c r="K81" s="123" t="s">
        <v>240</v>
      </c>
      <c r="L81" s="61"/>
      <c r="M81" s="17"/>
      <c r="O81" s="81" t="s">
        <v>209</v>
      </c>
      <c r="Q81" s="221" t="s">
        <v>357</v>
      </c>
    </row>
    <row r="82" spans="2:18" outlineLevel="1">
      <c r="B82" s="358"/>
      <c r="E82" s="27" t="s">
        <v>58</v>
      </c>
      <c r="F82" s="88"/>
      <c r="G82" s="38" t="s">
        <v>321</v>
      </c>
      <c r="H82" s="39"/>
      <c r="I82" s="50"/>
      <c r="J82" s="50"/>
      <c r="K82" s="123" t="s">
        <v>240</v>
      </c>
      <c r="L82" s="61"/>
      <c r="M82" s="17"/>
      <c r="O82" s="81" t="s">
        <v>209</v>
      </c>
      <c r="Q82" s="221" t="s">
        <v>357</v>
      </c>
    </row>
    <row r="83" spans="2:18" outlineLevel="1">
      <c r="B83" s="358"/>
      <c r="E83" s="27" t="s">
        <v>59</v>
      </c>
      <c r="F83" s="88"/>
      <c r="G83" s="38" t="s">
        <v>321</v>
      </c>
      <c r="H83" s="39"/>
      <c r="I83" s="50"/>
      <c r="J83" s="50"/>
      <c r="K83" s="123" t="s">
        <v>240</v>
      </c>
      <c r="L83" s="61"/>
      <c r="M83" s="17"/>
      <c r="O83" s="81" t="s">
        <v>209</v>
      </c>
      <c r="Q83" s="221" t="s">
        <v>357</v>
      </c>
    </row>
    <row r="84" spans="2:18" outlineLevel="1">
      <c r="B84" s="358"/>
      <c r="E84" s="27" t="s">
        <v>60</v>
      </c>
      <c r="F84" s="88"/>
      <c r="G84" s="38" t="s">
        <v>321</v>
      </c>
      <c r="H84" s="39"/>
      <c r="I84" s="50"/>
      <c r="J84" s="50"/>
      <c r="K84" s="123" t="s">
        <v>240</v>
      </c>
      <c r="L84" s="61"/>
      <c r="M84" s="17"/>
      <c r="O84" s="81" t="s">
        <v>209</v>
      </c>
      <c r="Q84" s="221" t="s">
        <v>357</v>
      </c>
    </row>
    <row r="85" spans="2:18" outlineLevel="1">
      <c r="B85" s="359"/>
      <c r="E85" s="29" t="s">
        <v>29</v>
      </c>
      <c r="F85" s="94"/>
      <c r="G85" s="32" t="s">
        <v>321</v>
      </c>
      <c r="H85" s="30"/>
      <c r="I85" s="57"/>
      <c r="J85" s="57"/>
      <c r="K85" s="124" t="s">
        <v>240</v>
      </c>
      <c r="L85" s="62"/>
      <c r="M85" s="17"/>
      <c r="O85" s="81" t="s">
        <v>209</v>
      </c>
      <c r="Q85" s="221" t="s">
        <v>357</v>
      </c>
    </row>
    <row r="86" spans="2:18">
      <c r="E86" s="101" t="s">
        <v>61</v>
      </c>
      <c r="F86" s="39"/>
      <c r="G86" s="104"/>
      <c r="H86" s="104"/>
      <c r="I86" s="104"/>
      <c r="J86" s="104"/>
      <c r="K86" s="104"/>
      <c r="L86" s="104"/>
      <c r="M86" s="17"/>
      <c r="Q86" s="13"/>
      <c r="R86" s="13"/>
    </row>
    <row r="87" spans="2:18" ht="15" customHeight="1" outlineLevel="1">
      <c r="B87" s="357"/>
      <c r="E87" s="23" t="s">
        <v>53</v>
      </c>
      <c r="F87" s="93"/>
      <c r="G87" s="26" t="s">
        <v>321</v>
      </c>
      <c r="H87" s="24"/>
      <c r="I87" s="56"/>
      <c r="J87" s="56"/>
      <c r="K87" s="122" t="s">
        <v>240</v>
      </c>
      <c r="L87" s="59"/>
      <c r="M87" s="17"/>
      <c r="O87" s="81" t="s">
        <v>209</v>
      </c>
      <c r="Q87" s="221" t="s">
        <v>357</v>
      </c>
    </row>
    <row r="88" spans="2:18" outlineLevel="1">
      <c r="B88" s="358"/>
      <c r="E88" s="27" t="s">
        <v>54</v>
      </c>
      <c r="F88" s="88"/>
      <c r="G88" s="38" t="s">
        <v>321</v>
      </c>
      <c r="H88" s="39"/>
      <c r="I88" s="50"/>
      <c r="J88" s="50"/>
      <c r="K88" s="123" t="s">
        <v>240</v>
      </c>
      <c r="L88" s="61"/>
      <c r="M88" s="17"/>
      <c r="O88" s="81" t="s">
        <v>209</v>
      </c>
      <c r="Q88" s="221" t="s">
        <v>357</v>
      </c>
    </row>
    <row r="89" spans="2:18" outlineLevel="1">
      <c r="B89" s="358"/>
      <c r="E89" s="27" t="s">
        <v>62</v>
      </c>
      <c r="F89" s="88"/>
      <c r="G89" s="38" t="s">
        <v>321</v>
      </c>
      <c r="H89" s="39"/>
      <c r="I89" s="50"/>
      <c r="J89" s="50"/>
      <c r="K89" s="123" t="s">
        <v>240</v>
      </c>
      <c r="L89" s="61"/>
      <c r="M89" s="17"/>
      <c r="O89" s="81" t="s">
        <v>209</v>
      </c>
      <c r="Q89" s="221" t="s">
        <v>357</v>
      </c>
    </row>
    <row r="90" spans="2:18" outlineLevel="1">
      <c r="B90" s="358"/>
      <c r="E90" s="27" t="s">
        <v>63</v>
      </c>
      <c r="F90" s="88"/>
      <c r="G90" s="38" t="s">
        <v>321</v>
      </c>
      <c r="H90" s="39"/>
      <c r="I90" s="50"/>
      <c r="J90" s="50"/>
      <c r="K90" s="123" t="s">
        <v>240</v>
      </c>
      <c r="L90" s="61"/>
      <c r="M90" s="17"/>
      <c r="O90" s="81" t="s">
        <v>209</v>
      </c>
      <c r="Q90" s="221" t="s">
        <v>357</v>
      </c>
    </row>
    <row r="91" spans="2:18" outlineLevel="1">
      <c r="B91" s="358"/>
      <c r="E91" s="27" t="s">
        <v>64</v>
      </c>
      <c r="F91" s="88"/>
      <c r="G91" s="38" t="s">
        <v>321</v>
      </c>
      <c r="H91" s="39"/>
      <c r="I91" s="50"/>
      <c r="J91" s="50"/>
      <c r="K91" s="123" t="s">
        <v>240</v>
      </c>
      <c r="L91" s="61"/>
      <c r="M91" s="17"/>
      <c r="O91" s="81" t="s">
        <v>209</v>
      </c>
      <c r="Q91" s="221" t="s">
        <v>357</v>
      </c>
    </row>
    <row r="92" spans="2:18" outlineLevel="1">
      <c r="B92" s="358"/>
      <c r="E92" s="27" t="s">
        <v>59</v>
      </c>
      <c r="F92" s="88"/>
      <c r="G92" s="38" t="s">
        <v>321</v>
      </c>
      <c r="H92" s="39"/>
      <c r="I92" s="50"/>
      <c r="J92" s="50"/>
      <c r="K92" s="123" t="s">
        <v>240</v>
      </c>
      <c r="L92" s="61"/>
      <c r="M92" s="17"/>
      <c r="O92" s="81" t="s">
        <v>209</v>
      </c>
      <c r="Q92" s="221" t="s">
        <v>357</v>
      </c>
    </row>
    <row r="93" spans="2:18" outlineLevel="1">
      <c r="B93" s="358"/>
      <c r="E93" s="27" t="s">
        <v>65</v>
      </c>
      <c r="F93" s="88"/>
      <c r="G93" s="38" t="s">
        <v>321</v>
      </c>
      <c r="H93" s="39"/>
      <c r="I93" s="50"/>
      <c r="J93" s="50"/>
      <c r="K93" s="123" t="s">
        <v>240</v>
      </c>
      <c r="L93" s="61"/>
      <c r="M93" s="17"/>
      <c r="O93" s="81" t="s">
        <v>209</v>
      </c>
      <c r="Q93" s="221" t="s">
        <v>357</v>
      </c>
    </row>
    <row r="94" spans="2:18" outlineLevel="1">
      <c r="B94" s="359"/>
      <c r="E94" s="29" t="s">
        <v>29</v>
      </c>
      <c r="F94" s="94"/>
      <c r="G94" s="32" t="s">
        <v>321</v>
      </c>
      <c r="H94" s="30"/>
      <c r="I94" s="57"/>
      <c r="J94" s="57"/>
      <c r="K94" s="124" t="s">
        <v>240</v>
      </c>
      <c r="L94" s="62"/>
      <c r="M94" s="17"/>
      <c r="O94" s="81" t="s">
        <v>209</v>
      </c>
      <c r="Q94" s="221" t="s">
        <v>357</v>
      </c>
    </row>
    <row r="95" spans="2:18">
      <c r="E95" s="101" t="s">
        <v>66</v>
      </c>
      <c r="F95" s="39"/>
      <c r="G95" s="104"/>
      <c r="H95" s="39"/>
      <c r="I95" s="39"/>
      <c r="J95" s="39"/>
      <c r="K95" s="39"/>
      <c r="L95" s="39"/>
      <c r="M95" s="17"/>
      <c r="P95" s="81"/>
      <c r="Q95" s="81"/>
    </row>
    <row r="96" spans="2:18" ht="15" customHeight="1" outlineLevel="1">
      <c r="B96" s="357"/>
      <c r="E96" s="23" t="s">
        <v>67</v>
      </c>
      <c r="F96" s="93"/>
      <c r="G96" s="26" t="s">
        <v>321</v>
      </c>
      <c r="H96" s="24"/>
      <c r="I96" s="56"/>
      <c r="J96" s="56"/>
      <c r="K96" s="122" t="s">
        <v>240</v>
      </c>
      <c r="L96" s="59"/>
      <c r="M96" s="17"/>
      <c r="O96" s="81" t="s">
        <v>209</v>
      </c>
      <c r="Q96" s="221" t="s">
        <v>357</v>
      </c>
    </row>
    <row r="97" spans="2:18" outlineLevel="1">
      <c r="B97" s="358"/>
      <c r="E97" s="27" t="s">
        <v>68</v>
      </c>
      <c r="F97" s="88"/>
      <c r="G97" s="38" t="s">
        <v>321</v>
      </c>
      <c r="H97" s="39"/>
      <c r="I97" s="50"/>
      <c r="J97" s="50"/>
      <c r="K97" s="123" t="s">
        <v>240</v>
      </c>
      <c r="L97" s="61"/>
      <c r="M97" s="17"/>
      <c r="O97" s="81" t="s">
        <v>209</v>
      </c>
      <c r="Q97" s="221" t="s">
        <v>357</v>
      </c>
    </row>
    <row r="98" spans="2:18" outlineLevel="1">
      <c r="B98" s="358"/>
      <c r="E98" s="27" t="s">
        <v>69</v>
      </c>
      <c r="F98" s="88"/>
      <c r="G98" s="38" t="s">
        <v>321</v>
      </c>
      <c r="H98" s="39"/>
      <c r="I98" s="50"/>
      <c r="J98" s="50"/>
      <c r="K98" s="123" t="s">
        <v>240</v>
      </c>
      <c r="L98" s="61"/>
      <c r="M98" s="17"/>
      <c r="O98" s="81" t="s">
        <v>209</v>
      </c>
      <c r="Q98" s="221" t="s">
        <v>357</v>
      </c>
    </row>
    <row r="99" spans="2:18" outlineLevel="1">
      <c r="B99" s="358"/>
      <c r="E99" s="27" t="s">
        <v>70</v>
      </c>
      <c r="F99" s="88"/>
      <c r="G99" s="38" t="s">
        <v>321</v>
      </c>
      <c r="H99" s="39"/>
      <c r="I99" s="50"/>
      <c r="J99" s="50"/>
      <c r="K99" s="123" t="s">
        <v>240</v>
      </c>
      <c r="L99" s="61"/>
      <c r="M99" s="17"/>
      <c r="O99" s="81" t="s">
        <v>209</v>
      </c>
      <c r="Q99" s="221" t="s">
        <v>357</v>
      </c>
    </row>
    <row r="100" spans="2:18" outlineLevel="1">
      <c r="B100" s="358"/>
      <c r="E100" s="27" t="s">
        <v>71</v>
      </c>
      <c r="F100" s="88"/>
      <c r="G100" s="38" t="s">
        <v>321</v>
      </c>
      <c r="H100" s="39"/>
      <c r="I100" s="50"/>
      <c r="J100" s="50"/>
      <c r="K100" s="123" t="s">
        <v>240</v>
      </c>
      <c r="L100" s="61"/>
      <c r="M100" s="17"/>
      <c r="O100" s="81" t="s">
        <v>209</v>
      </c>
      <c r="Q100" s="221" t="s">
        <v>357</v>
      </c>
    </row>
    <row r="101" spans="2:18" outlineLevel="1">
      <c r="B101" s="358"/>
      <c r="E101" s="27" t="s">
        <v>72</v>
      </c>
      <c r="F101" s="88"/>
      <c r="G101" s="38" t="s">
        <v>321</v>
      </c>
      <c r="H101" s="39"/>
      <c r="I101" s="50"/>
      <c r="J101" s="50"/>
      <c r="K101" s="123" t="s">
        <v>240</v>
      </c>
      <c r="L101" s="61"/>
      <c r="M101" s="17"/>
      <c r="O101" s="81" t="s">
        <v>209</v>
      </c>
      <c r="Q101" s="221" t="s">
        <v>357</v>
      </c>
    </row>
    <row r="102" spans="2:18" outlineLevel="1">
      <c r="B102" s="358"/>
      <c r="E102" s="27" t="s">
        <v>73</v>
      </c>
      <c r="F102" s="88"/>
      <c r="G102" s="38" t="s">
        <v>321</v>
      </c>
      <c r="H102" s="39"/>
      <c r="I102" s="50"/>
      <c r="J102" s="50"/>
      <c r="K102" s="123" t="s">
        <v>240</v>
      </c>
      <c r="L102" s="61"/>
      <c r="M102" s="17"/>
      <c r="O102" s="81" t="s">
        <v>209</v>
      </c>
      <c r="Q102" s="221" t="s">
        <v>357</v>
      </c>
    </row>
    <row r="103" spans="2:18" outlineLevel="1">
      <c r="B103" s="358"/>
      <c r="E103" s="27" t="s">
        <v>74</v>
      </c>
      <c r="F103" s="88"/>
      <c r="G103" s="38" t="s">
        <v>321</v>
      </c>
      <c r="H103" s="39"/>
      <c r="I103" s="50"/>
      <c r="J103" s="50"/>
      <c r="K103" s="123" t="s">
        <v>240</v>
      </c>
      <c r="L103" s="61"/>
      <c r="M103" s="17"/>
      <c r="O103" s="81" t="s">
        <v>209</v>
      </c>
      <c r="Q103" s="221" t="s">
        <v>357</v>
      </c>
    </row>
    <row r="104" spans="2:18" outlineLevel="1">
      <c r="B104" s="358"/>
      <c r="E104" s="27" t="s">
        <v>75</v>
      </c>
      <c r="F104" s="88"/>
      <c r="G104" s="38" t="s">
        <v>321</v>
      </c>
      <c r="H104" s="39"/>
      <c r="I104" s="50"/>
      <c r="J104" s="50"/>
      <c r="K104" s="123" t="s">
        <v>240</v>
      </c>
      <c r="L104" s="61"/>
      <c r="M104" s="17"/>
      <c r="O104" s="81" t="s">
        <v>209</v>
      </c>
      <c r="Q104" s="221" t="s">
        <v>357</v>
      </c>
    </row>
    <row r="105" spans="2:18" outlineLevel="1">
      <c r="B105" s="358"/>
      <c r="E105" s="27" t="s">
        <v>76</v>
      </c>
      <c r="F105" s="88"/>
      <c r="G105" s="38" t="s">
        <v>321</v>
      </c>
      <c r="H105" s="39"/>
      <c r="I105" s="50"/>
      <c r="J105" s="50"/>
      <c r="K105" s="123" t="s">
        <v>240</v>
      </c>
      <c r="L105" s="61"/>
      <c r="M105" s="17"/>
      <c r="O105" s="81" t="s">
        <v>209</v>
      </c>
      <c r="Q105" s="221" t="s">
        <v>357</v>
      </c>
    </row>
    <row r="106" spans="2:18" outlineLevel="1">
      <c r="B106" s="358"/>
      <c r="E106" s="27" t="s">
        <v>77</v>
      </c>
      <c r="F106" s="88"/>
      <c r="G106" s="38" t="s">
        <v>321</v>
      </c>
      <c r="H106" s="39"/>
      <c r="I106" s="50"/>
      <c r="J106" s="50"/>
      <c r="K106" s="123" t="s">
        <v>240</v>
      </c>
      <c r="L106" s="61"/>
      <c r="M106" s="17"/>
      <c r="O106" s="81" t="s">
        <v>209</v>
      </c>
      <c r="Q106" s="221" t="s">
        <v>357</v>
      </c>
    </row>
    <row r="107" spans="2:18" outlineLevel="1">
      <c r="B107" s="358"/>
      <c r="E107" s="27" t="s">
        <v>78</v>
      </c>
      <c r="F107" s="88"/>
      <c r="G107" s="38" t="s">
        <v>321</v>
      </c>
      <c r="H107" s="39"/>
      <c r="I107" s="50"/>
      <c r="J107" s="50"/>
      <c r="K107" s="123" t="s">
        <v>240</v>
      </c>
      <c r="L107" s="61"/>
      <c r="M107" s="17"/>
      <c r="O107" s="81" t="s">
        <v>209</v>
      </c>
      <c r="Q107" s="221" t="s">
        <v>357</v>
      </c>
    </row>
    <row r="108" spans="2:18" outlineLevel="1">
      <c r="B108" s="358"/>
      <c r="E108" s="27" t="s">
        <v>79</v>
      </c>
      <c r="F108" s="88"/>
      <c r="G108" s="38" t="s">
        <v>321</v>
      </c>
      <c r="H108" s="39"/>
      <c r="I108" s="50"/>
      <c r="J108" s="50"/>
      <c r="K108" s="123" t="s">
        <v>240</v>
      </c>
      <c r="L108" s="61"/>
      <c r="M108" s="17"/>
      <c r="O108" s="81" t="s">
        <v>209</v>
      </c>
      <c r="Q108" s="221" t="s">
        <v>357</v>
      </c>
    </row>
    <row r="109" spans="2:18" outlineLevel="1">
      <c r="B109" s="358"/>
      <c r="E109" s="27" t="s">
        <v>80</v>
      </c>
      <c r="F109" s="88"/>
      <c r="G109" s="38" t="s">
        <v>321</v>
      </c>
      <c r="H109" s="39"/>
      <c r="I109" s="50"/>
      <c r="J109" s="50"/>
      <c r="K109" s="123" t="s">
        <v>240</v>
      </c>
      <c r="L109" s="61"/>
      <c r="M109" s="17"/>
      <c r="O109" s="81" t="s">
        <v>209</v>
      </c>
      <c r="Q109" s="221" t="s">
        <v>357</v>
      </c>
    </row>
    <row r="110" spans="2:18" outlineLevel="1">
      <c r="B110" s="358"/>
      <c r="E110" s="27" t="s">
        <v>81</v>
      </c>
      <c r="F110" s="88"/>
      <c r="G110" s="38" t="s">
        <v>321</v>
      </c>
      <c r="H110" s="39"/>
      <c r="I110" s="50"/>
      <c r="J110" s="50"/>
      <c r="K110" s="123" t="s">
        <v>240</v>
      </c>
      <c r="L110" s="61"/>
      <c r="M110" s="17"/>
      <c r="O110" s="81" t="s">
        <v>209</v>
      </c>
      <c r="Q110" s="221" t="s">
        <v>357</v>
      </c>
    </row>
    <row r="111" spans="2:18" outlineLevel="1">
      <c r="B111" s="359"/>
      <c r="E111" s="29" t="s">
        <v>29</v>
      </c>
      <c r="F111" s="94"/>
      <c r="G111" s="32" t="s">
        <v>321</v>
      </c>
      <c r="H111" s="30"/>
      <c r="I111" s="57"/>
      <c r="J111" s="57"/>
      <c r="K111" s="124" t="s">
        <v>240</v>
      </c>
      <c r="L111" s="62"/>
      <c r="M111" s="17"/>
      <c r="O111" s="81" t="s">
        <v>209</v>
      </c>
      <c r="Q111" s="221" t="s">
        <v>357</v>
      </c>
    </row>
    <row r="112" spans="2:18">
      <c r="E112" s="101" t="s">
        <v>82</v>
      </c>
      <c r="F112" s="39"/>
      <c r="G112" s="104"/>
      <c r="H112" s="39"/>
      <c r="I112" s="39"/>
      <c r="J112" s="39"/>
      <c r="K112" s="39"/>
      <c r="L112" s="1"/>
      <c r="M112" s="17"/>
      <c r="Q112" s="13"/>
      <c r="R112" s="13"/>
    </row>
    <row r="113" spans="2:17" ht="15" customHeight="1" outlineLevel="1">
      <c r="B113" s="357"/>
      <c r="E113" s="23" t="s">
        <v>83</v>
      </c>
      <c r="F113" s="93"/>
      <c r="G113" s="26" t="s">
        <v>321</v>
      </c>
      <c r="H113" s="24"/>
      <c r="I113" s="56"/>
      <c r="J113" s="56"/>
      <c r="K113" s="122" t="s">
        <v>240</v>
      </c>
      <c r="L113" s="59"/>
      <c r="M113" s="17"/>
      <c r="O113" s="81" t="s">
        <v>209</v>
      </c>
      <c r="Q113" s="221" t="s">
        <v>357</v>
      </c>
    </row>
    <row r="114" spans="2:17" outlineLevel="1">
      <c r="B114" s="358"/>
      <c r="E114" s="27" t="s">
        <v>84</v>
      </c>
      <c r="F114" s="88"/>
      <c r="G114" s="38" t="s">
        <v>321</v>
      </c>
      <c r="H114" s="39"/>
      <c r="I114" s="50"/>
      <c r="J114" s="50"/>
      <c r="K114" s="123" t="s">
        <v>240</v>
      </c>
      <c r="L114" s="61"/>
      <c r="M114" s="17"/>
      <c r="O114" s="81" t="s">
        <v>209</v>
      </c>
      <c r="Q114" s="221" t="s">
        <v>357</v>
      </c>
    </row>
    <row r="115" spans="2:17" outlineLevel="1">
      <c r="B115" s="358"/>
      <c r="E115" s="27" t="s">
        <v>85</v>
      </c>
      <c r="F115" s="88"/>
      <c r="G115" s="38" t="s">
        <v>321</v>
      </c>
      <c r="H115" s="39"/>
      <c r="I115" s="50"/>
      <c r="J115" s="50"/>
      <c r="K115" s="123" t="s">
        <v>240</v>
      </c>
      <c r="L115" s="61"/>
      <c r="M115" s="17"/>
      <c r="O115" s="81" t="s">
        <v>209</v>
      </c>
      <c r="Q115" s="221" t="s">
        <v>357</v>
      </c>
    </row>
    <row r="116" spans="2:17" outlineLevel="1">
      <c r="B116" s="358"/>
      <c r="E116" s="27" t="s">
        <v>86</v>
      </c>
      <c r="F116" s="88"/>
      <c r="G116" s="38" t="s">
        <v>321</v>
      </c>
      <c r="H116" s="39"/>
      <c r="I116" s="50"/>
      <c r="J116" s="50"/>
      <c r="K116" s="123" t="s">
        <v>240</v>
      </c>
      <c r="L116" s="61"/>
      <c r="M116" s="17"/>
      <c r="O116" s="81" t="s">
        <v>209</v>
      </c>
      <c r="Q116" s="221" t="s">
        <v>357</v>
      </c>
    </row>
    <row r="117" spans="2:17" outlineLevel="1">
      <c r="B117" s="358"/>
      <c r="E117" s="27" t="s">
        <v>87</v>
      </c>
      <c r="F117" s="88"/>
      <c r="G117" s="38" t="s">
        <v>321</v>
      </c>
      <c r="H117" s="39"/>
      <c r="I117" s="50"/>
      <c r="J117" s="50"/>
      <c r="K117" s="123" t="s">
        <v>240</v>
      </c>
      <c r="L117" s="61"/>
      <c r="M117" s="17"/>
      <c r="O117" s="81" t="s">
        <v>209</v>
      </c>
      <c r="Q117" s="221" t="s">
        <v>357</v>
      </c>
    </row>
    <row r="118" spans="2:17" outlineLevel="1">
      <c r="B118" s="358"/>
      <c r="E118" s="27" t="s">
        <v>88</v>
      </c>
      <c r="F118" s="88"/>
      <c r="G118" s="38" t="s">
        <v>321</v>
      </c>
      <c r="H118" s="39"/>
      <c r="I118" s="50"/>
      <c r="J118" s="50"/>
      <c r="K118" s="123" t="s">
        <v>240</v>
      </c>
      <c r="L118" s="61"/>
      <c r="M118" s="17"/>
      <c r="O118" s="81" t="s">
        <v>209</v>
      </c>
      <c r="Q118" s="221" t="s">
        <v>357</v>
      </c>
    </row>
    <row r="119" spans="2:17" outlineLevel="1">
      <c r="B119" s="358"/>
      <c r="E119" s="27" t="s">
        <v>89</v>
      </c>
      <c r="F119" s="88"/>
      <c r="G119" s="38" t="s">
        <v>321</v>
      </c>
      <c r="H119" s="39"/>
      <c r="I119" s="50"/>
      <c r="J119" s="50"/>
      <c r="K119" s="123" t="s">
        <v>240</v>
      </c>
      <c r="L119" s="61"/>
      <c r="M119" s="17"/>
      <c r="O119" s="81" t="s">
        <v>209</v>
      </c>
      <c r="Q119" s="221" t="s">
        <v>357</v>
      </c>
    </row>
    <row r="120" spans="2:17" outlineLevel="1">
      <c r="B120" s="358"/>
      <c r="E120" s="27" t="s">
        <v>90</v>
      </c>
      <c r="F120" s="88"/>
      <c r="G120" s="38" t="s">
        <v>321</v>
      </c>
      <c r="H120" s="39"/>
      <c r="I120" s="50"/>
      <c r="J120" s="50"/>
      <c r="K120" s="123" t="s">
        <v>240</v>
      </c>
      <c r="L120" s="61"/>
      <c r="M120" s="17"/>
      <c r="O120" s="81" t="s">
        <v>209</v>
      </c>
      <c r="Q120" s="221" t="s">
        <v>357</v>
      </c>
    </row>
    <row r="121" spans="2:17" outlineLevel="1">
      <c r="B121" s="358"/>
      <c r="E121" s="27" t="s">
        <v>91</v>
      </c>
      <c r="F121" s="88"/>
      <c r="G121" s="38" t="s">
        <v>321</v>
      </c>
      <c r="H121" s="39"/>
      <c r="I121" s="50"/>
      <c r="J121" s="50"/>
      <c r="K121" s="123" t="s">
        <v>240</v>
      </c>
      <c r="L121" s="61"/>
      <c r="M121" s="17"/>
      <c r="O121" s="81" t="s">
        <v>209</v>
      </c>
      <c r="Q121" s="221" t="s">
        <v>357</v>
      </c>
    </row>
    <row r="122" spans="2:17" outlineLevel="1">
      <c r="B122" s="358"/>
      <c r="E122" s="27" t="s">
        <v>92</v>
      </c>
      <c r="F122" s="88"/>
      <c r="G122" s="38" t="s">
        <v>321</v>
      </c>
      <c r="H122" s="39"/>
      <c r="I122" s="50"/>
      <c r="J122" s="50"/>
      <c r="K122" s="123" t="s">
        <v>240</v>
      </c>
      <c r="L122" s="61"/>
      <c r="M122" s="17"/>
      <c r="O122" s="81" t="s">
        <v>209</v>
      </c>
      <c r="Q122" s="221" t="s">
        <v>357</v>
      </c>
    </row>
    <row r="123" spans="2:17" outlineLevel="1">
      <c r="B123" s="358"/>
      <c r="E123" s="27" t="s">
        <v>93</v>
      </c>
      <c r="F123" s="88"/>
      <c r="G123" s="38" t="s">
        <v>321</v>
      </c>
      <c r="H123" s="39"/>
      <c r="I123" s="50"/>
      <c r="J123" s="50"/>
      <c r="K123" s="123" t="s">
        <v>240</v>
      </c>
      <c r="L123" s="61"/>
      <c r="M123" s="17"/>
      <c r="O123" s="81" t="s">
        <v>209</v>
      </c>
      <c r="Q123" s="221" t="s">
        <v>357</v>
      </c>
    </row>
    <row r="124" spans="2:17" outlineLevel="1">
      <c r="B124" s="358"/>
      <c r="E124" s="27" t="s">
        <v>94</v>
      </c>
      <c r="F124" s="88"/>
      <c r="G124" s="38" t="s">
        <v>321</v>
      </c>
      <c r="H124" s="39"/>
      <c r="I124" s="50"/>
      <c r="J124" s="50"/>
      <c r="K124" s="123" t="s">
        <v>240</v>
      </c>
      <c r="L124" s="61"/>
      <c r="M124" s="17"/>
      <c r="O124" s="81" t="s">
        <v>209</v>
      </c>
      <c r="Q124" s="221" t="s">
        <v>357</v>
      </c>
    </row>
    <row r="125" spans="2:17" outlineLevel="1">
      <c r="B125" s="358"/>
      <c r="E125" s="27" t="s">
        <v>95</v>
      </c>
      <c r="F125" s="88"/>
      <c r="G125" s="38" t="s">
        <v>321</v>
      </c>
      <c r="H125" s="39"/>
      <c r="I125" s="50"/>
      <c r="J125" s="50"/>
      <c r="K125" s="123" t="s">
        <v>240</v>
      </c>
      <c r="L125" s="61"/>
      <c r="M125" s="17"/>
      <c r="O125" s="81" t="s">
        <v>209</v>
      </c>
      <c r="Q125" s="221" t="s">
        <v>357</v>
      </c>
    </row>
    <row r="126" spans="2:17" outlineLevel="1">
      <c r="B126" s="358"/>
      <c r="E126" s="27" t="s">
        <v>96</v>
      </c>
      <c r="F126" s="88"/>
      <c r="G126" s="38" t="s">
        <v>321</v>
      </c>
      <c r="H126" s="39"/>
      <c r="I126" s="50"/>
      <c r="J126" s="50"/>
      <c r="K126" s="123" t="s">
        <v>240</v>
      </c>
      <c r="L126" s="61"/>
      <c r="M126" s="17"/>
      <c r="O126" s="81" t="s">
        <v>209</v>
      </c>
      <c r="Q126" s="221" t="s">
        <v>357</v>
      </c>
    </row>
    <row r="127" spans="2:17" outlineLevel="1">
      <c r="B127" s="358"/>
      <c r="E127" s="27" t="s">
        <v>97</v>
      </c>
      <c r="F127" s="88"/>
      <c r="G127" s="38" t="s">
        <v>321</v>
      </c>
      <c r="H127" s="39"/>
      <c r="I127" s="50"/>
      <c r="J127" s="50"/>
      <c r="K127" s="123" t="s">
        <v>240</v>
      </c>
      <c r="L127" s="61"/>
      <c r="M127" s="17"/>
      <c r="O127" s="81" t="s">
        <v>209</v>
      </c>
      <c r="Q127" s="221" t="s">
        <v>357</v>
      </c>
    </row>
    <row r="128" spans="2:17" outlineLevel="1">
      <c r="B128" s="358"/>
      <c r="E128" s="27" t="s">
        <v>98</v>
      </c>
      <c r="F128" s="88"/>
      <c r="G128" s="38" t="s">
        <v>321</v>
      </c>
      <c r="H128" s="39"/>
      <c r="I128" s="50"/>
      <c r="J128" s="50"/>
      <c r="K128" s="123" t="s">
        <v>240</v>
      </c>
      <c r="L128" s="61"/>
      <c r="M128" s="17"/>
      <c r="O128" s="81" t="s">
        <v>209</v>
      </c>
      <c r="Q128" s="221" t="s">
        <v>357</v>
      </c>
    </row>
    <row r="129" spans="2:17" outlineLevel="1">
      <c r="B129" s="358"/>
      <c r="E129" s="27" t="s">
        <v>99</v>
      </c>
      <c r="F129" s="88"/>
      <c r="G129" s="38" t="s">
        <v>321</v>
      </c>
      <c r="H129" s="39"/>
      <c r="I129" s="50"/>
      <c r="J129" s="50"/>
      <c r="K129" s="123" t="s">
        <v>240</v>
      </c>
      <c r="L129" s="61"/>
      <c r="M129" s="17"/>
      <c r="O129" s="81" t="s">
        <v>209</v>
      </c>
      <c r="Q129" s="221" t="s">
        <v>357</v>
      </c>
    </row>
    <row r="130" spans="2:17" outlineLevel="1">
      <c r="B130" s="358"/>
      <c r="E130" s="27" t="s">
        <v>100</v>
      </c>
      <c r="F130" s="88"/>
      <c r="G130" s="38" t="s">
        <v>321</v>
      </c>
      <c r="H130" s="39"/>
      <c r="I130" s="50"/>
      <c r="J130" s="50"/>
      <c r="K130" s="123" t="s">
        <v>240</v>
      </c>
      <c r="L130" s="61"/>
      <c r="M130" s="17"/>
      <c r="O130" s="81" t="s">
        <v>209</v>
      </c>
      <c r="Q130" s="221" t="s">
        <v>357</v>
      </c>
    </row>
    <row r="131" spans="2:17" outlineLevel="1">
      <c r="B131" s="358"/>
      <c r="E131" s="27" t="s">
        <v>101</v>
      </c>
      <c r="F131" s="88"/>
      <c r="G131" s="38" t="s">
        <v>321</v>
      </c>
      <c r="H131" s="39"/>
      <c r="I131" s="50"/>
      <c r="J131" s="50"/>
      <c r="K131" s="123" t="s">
        <v>240</v>
      </c>
      <c r="L131" s="61"/>
      <c r="M131" s="17"/>
      <c r="O131" s="81" t="s">
        <v>209</v>
      </c>
      <c r="Q131" s="221" t="s">
        <v>357</v>
      </c>
    </row>
    <row r="132" spans="2:17" outlineLevel="1">
      <c r="B132" s="358"/>
      <c r="E132" s="27" t="s">
        <v>102</v>
      </c>
      <c r="F132" s="88"/>
      <c r="G132" s="38" t="s">
        <v>321</v>
      </c>
      <c r="H132" s="39"/>
      <c r="I132" s="50"/>
      <c r="J132" s="50"/>
      <c r="K132" s="123" t="s">
        <v>240</v>
      </c>
      <c r="L132" s="61"/>
      <c r="M132" s="17"/>
      <c r="O132" s="81" t="s">
        <v>209</v>
      </c>
      <c r="Q132" s="221" t="s">
        <v>357</v>
      </c>
    </row>
    <row r="133" spans="2:17" outlineLevel="1">
      <c r="B133" s="358"/>
      <c r="E133" s="27" t="s">
        <v>103</v>
      </c>
      <c r="F133" s="88"/>
      <c r="G133" s="38" t="s">
        <v>321</v>
      </c>
      <c r="H133" s="39"/>
      <c r="I133" s="50"/>
      <c r="J133" s="50"/>
      <c r="K133" s="123" t="s">
        <v>240</v>
      </c>
      <c r="L133" s="61"/>
      <c r="M133" s="17"/>
      <c r="O133" s="81" t="s">
        <v>209</v>
      </c>
      <c r="Q133" s="221" t="s">
        <v>357</v>
      </c>
    </row>
    <row r="134" spans="2:17" outlineLevel="1">
      <c r="B134" s="358"/>
      <c r="E134" s="27" t="s">
        <v>104</v>
      </c>
      <c r="F134" s="88"/>
      <c r="G134" s="38" t="s">
        <v>321</v>
      </c>
      <c r="H134" s="39"/>
      <c r="I134" s="50"/>
      <c r="J134" s="50"/>
      <c r="K134" s="123" t="s">
        <v>240</v>
      </c>
      <c r="L134" s="61"/>
      <c r="M134" s="17"/>
      <c r="O134" s="81" t="s">
        <v>209</v>
      </c>
      <c r="Q134" s="221" t="s">
        <v>357</v>
      </c>
    </row>
    <row r="135" spans="2:17" outlineLevel="1">
      <c r="B135" s="358"/>
      <c r="E135" s="27" t="s">
        <v>105</v>
      </c>
      <c r="F135" s="88"/>
      <c r="G135" s="38" t="s">
        <v>321</v>
      </c>
      <c r="H135" s="39"/>
      <c r="I135" s="50"/>
      <c r="J135" s="50"/>
      <c r="K135" s="123" t="s">
        <v>240</v>
      </c>
      <c r="L135" s="61"/>
      <c r="M135" s="17"/>
      <c r="O135" s="81" t="s">
        <v>209</v>
      </c>
      <c r="Q135" s="221" t="s">
        <v>357</v>
      </c>
    </row>
    <row r="136" spans="2:17" outlineLevel="1">
      <c r="B136" s="358"/>
      <c r="E136" s="27" t="s">
        <v>106</v>
      </c>
      <c r="F136" s="88"/>
      <c r="G136" s="38" t="s">
        <v>321</v>
      </c>
      <c r="H136" s="39"/>
      <c r="I136" s="50"/>
      <c r="J136" s="50"/>
      <c r="K136" s="123" t="s">
        <v>240</v>
      </c>
      <c r="L136" s="61"/>
      <c r="M136" s="17"/>
      <c r="O136" s="81" t="s">
        <v>209</v>
      </c>
      <c r="Q136" s="221" t="s">
        <v>357</v>
      </c>
    </row>
    <row r="137" spans="2:17" outlineLevel="1">
      <c r="B137" s="358"/>
      <c r="E137" s="27" t="s">
        <v>107</v>
      </c>
      <c r="F137" s="88"/>
      <c r="G137" s="38" t="s">
        <v>321</v>
      </c>
      <c r="H137" s="39"/>
      <c r="I137" s="50"/>
      <c r="J137" s="50"/>
      <c r="K137" s="123" t="s">
        <v>240</v>
      </c>
      <c r="L137" s="61"/>
      <c r="M137" s="17"/>
      <c r="O137" s="81" t="s">
        <v>209</v>
      </c>
      <c r="Q137" s="221" t="s">
        <v>357</v>
      </c>
    </row>
    <row r="138" spans="2:17" outlineLevel="1">
      <c r="B138" s="358"/>
      <c r="E138" s="27" t="s">
        <v>108</v>
      </c>
      <c r="F138" s="88"/>
      <c r="G138" s="38" t="s">
        <v>321</v>
      </c>
      <c r="H138" s="39"/>
      <c r="I138" s="50"/>
      <c r="J138" s="50"/>
      <c r="K138" s="123" t="s">
        <v>240</v>
      </c>
      <c r="L138" s="61"/>
      <c r="M138" s="17"/>
      <c r="O138" s="81" t="s">
        <v>209</v>
      </c>
      <c r="Q138" s="221" t="s">
        <v>357</v>
      </c>
    </row>
    <row r="139" spans="2:17" outlineLevel="1">
      <c r="B139" s="358"/>
      <c r="E139" s="27" t="s">
        <v>109</v>
      </c>
      <c r="F139" s="88"/>
      <c r="G139" s="38" t="s">
        <v>321</v>
      </c>
      <c r="H139" s="39"/>
      <c r="I139" s="50"/>
      <c r="J139" s="50"/>
      <c r="K139" s="123" t="s">
        <v>240</v>
      </c>
      <c r="L139" s="61"/>
      <c r="M139" s="17"/>
      <c r="O139" s="81" t="s">
        <v>209</v>
      </c>
      <c r="Q139" s="221" t="s">
        <v>357</v>
      </c>
    </row>
    <row r="140" spans="2:17" outlineLevel="1">
      <c r="B140" s="358"/>
      <c r="E140" s="27" t="s">
        <v>110</v>
      </c>
      <c r="F140" s="88"/>
      <c r="G140" s="38" t="s">
        <v>321</v>
      </c>
      <c r="H140" s="39"/>
      <c r="I140" s="50"/>
      <c r="J140" s="50"/>
      <c r="K140" s="123" t="s">
        <v>240</v>
      </c>
      <c r="L140" s="61"/>
      <c r="M140" s="17"/>
      <c r="O140" s="81" t="s">
        <v>209</v>
      </c>
      <c r="Q140" s="221" t="s">
        <v>357</v>
      </c>
    </row>
    <row r="141" spans="2:17" outlineLevel="1">
      <c r="B141" s="359"/>
      <c r="E141" s="29" t="s">
        <v>29</v>
      </c>
      <c r="F141" s="94"/>
      <c r="G141" s="32" t="s">
        <v>321</v>
      </c>
      <c r="H141" s="30"/>
      <c r="I141" s="57"/>
      <c r="J141" s="57"/>
      <c r="K141" s="124" t="s">
        <v>240</v>
      </c>
      <c r="L141" s="62"/>
      <c r="M141" s="17"/>
      <c r="O141" s="81" t="s">
        <v>209</v>
      </c>
      <c r="Q141" s="221" t="s">
        <v>357</v>
      </c>
    </row>
    <row r="142" spans="2:17">
      <c r="E142" s="101" t="s">
        <v>111</v>
      </c>
      <c r="F142" s="39"/>
      <c r="G142" s="104"/>
      <c r="H142" s="39"/>
      <c r="I142" s="39"/>
      <c r="J142" s="39"/>
      <c r="K142" s="39"/>
      <c r="L142" s="39"/>
      <c r="M142" s="17"/>
      <c r="P142" s="81"/>
      <c r="Q142" s="81"/>
    </row>
    <row r="143" spans="2:17" ht="15" customHeight="1" outlineLevel="1">
      <c r="B143" s="357"/>
      <c r="E143" s="23" t="s">
        <v>112</v>
      </c>
      <c r="F143" s="93"/>
      <c r="G143" s="26" t="s">
        <v>321</v>
      </c>
      <c r="H143" s="24"/>
      <c r="I143" s="56"/>
      <c r="J143" s="56"/>
      <c r="K143" s="122" t="s">
        <v>240</v>
      </c>
      <c r="L143" s="59"/>
      <c r="M143" s="17"/>
      <c r="O143" s="81" t="s">
        <v>209</v>
      </c>
      <c r="Q143" s="221" t="s">
        <v>357</v>
      </c>
    </row>
    <row r="144" spans="2:17" outlineLevel="1">
      <c r="B144" s="358"/>
      <c r="E144" s="27" t="s">
        <v>113</v>
      </c>
      <c r="F144" s="88"/>
      <c r="G144" s="38" t="s">
        <v>321</v>
      </c>
      <c r="H144" s="39"/>
      <c r="I144" s="50"/>
      <c r="J144" s="50"/>
      <c r="K144" s="123" t="s">
        <v>240</v>
      </c>
      <c r="L144" s="61"/>
      <c r="M144" s="17"/>
      <c r="O144" s="81" t="s">
        <v>209</v>
      </c>
      <c r="Q144" s="221" t="s">
        <v>357</v>
      </c>
    </row>
    <row r="145" spans="2:18" outlineLevel="1">
      <c r="B145" s="358"/>
      <c r="E145" s="27" t="s">
        <v>114</v>
      </c>
      <c r="F145" s="88"/>
      <c r="G145" s="38" t="s">
        <v>321</v>
      </c>
      <c r="H145" s="39"/>
      <c r="I145" s="50"/>
      <c r="J145" s="50"/>
      <c r="K145" s="123" t="s">
        <v>240</v>
      </c>
      <c r="L145" s="61"/>
      <c r="M145" s="17"/>
      <c r="O145" s="81" t="s">
        <v>209</v>
      </c>
      <c r="Q145" s="221" t="s">
        <v>357</v>
      </c>
    </row>
    <row r="146" spans="2:18" outlineLevel="1">
      <c r="B146" s="358"/>
      <c r="E146" s="27" t="s">
        <v>115</v>
      </c>
      <c r="F146" s="88"/>
      <c r="G146" s="38" t="s">
        <v>321</v>
      </c>
      <c r="H146" s="39"/>
      <c r="I146" s="50"/>
      <c r="J146" s="50"/>
      <c r="K146" s="123" t="s">
        <v>240</v>
      </c>
      <c r="L146" s="61"/>
      <c r="M146" s="17"/>
      <c r="O146" s="81" t="s">
        <v>209</v>
      </c>
      <c r="Q146" s="221" t="s">
        <v>357</v>
      </c>
    </row>
    <row r="147" spans="2:18" outlineLevel="1">
      <c r="B147" s="358"/>
      <c r="E147" s="27" t="s">
        <v>116</v>
      </c>
      <c r="F147" s="88"/>
      <c r="G147" s="38" t="s">
        <v>321</v>
      </c>
      <c r="H147" s="39"/>
      <c r="I147" s="50"/>
      <c r="J147" s="50"/>
      <c r="K147" s="123" t="s">
        <v>240</v>
      </c>
      <c r="L147" s="61"/>
      <c r="M147" s="17"/>
      <c r="O147" s="81" t="s">
        <v>209</v>
      </c>
      <c r="Q147" s="221" t="s">
        <v>357</v>
      </c>
    </row>
    <row r="148" spans="2:18" outlineLevel="1">
      <c r="B148" s="358"/>
      <c r="E148" s="27" t="s">
        <v>117</v>
      </c>
      <c r="F148" s="88"/>
      <c r="G148" s="38" t="s">
        <v>321</v>
      </c>
      <c r="H148" s="39"/>
      <c r="I148" s="50"/>
      <c r="J148" s="50"/>
      <c r="K148" s="123" t="s">
        <v>240</v>
      </c>
      <c r="L148" s="61"/>
      <c r="M148" s="17"/>
      <c r="O148" s="81" t="s">
        <v>209</v>
      </c>
      <c r="Q148" s="221" t="s">
        <v>357</v>
      </c>
    </row>
    <row r="149" spans="2:18" outlineLevel="1">
      <c r="B149" s="358"/>
      <c r="E149" s="27" t="s">
        <v>118</v>
      </c>
      <c r="F149" s="88"/>
      <c r="G149" s="38" t="s">
        <v>321</v>
      </c>
      <c r="H149" s="39"/>
      <c r="I149" s="50"/>
      <c r="J149" s="50"/>
      <c r="K149" s="123" t="s">
        <v>240</v>
      </c>
      <c r="L149" s="61"/>
      <c r="M149" s="17"/>
      <c r="O149" s="81" t="s">
        <v>209</v>
      </c>
      <c r="Q149" s="221" t="s">
        <v>357</v>
      </c>
    </row>
    <row r="150" spans="2:18" outlineLevel="1">
      <c r="B150" s="358"/>
      <c r="E150" s="27" t="s">
        <v>119</v>
      </c>
      <c r="F150" s="88"/>
      <c r="G150" s="38" t="s">
        <v>321</v>
      </c>
      <c r="H150" s="39"/>
      <c r="I150" s="50"/>
      <c r="J150" s="50"/>
      <c r="K150" s="123" t="s">
        <v>240</v>
      </c>
      <c r="L150" s="61"/>
      <c r="M150" s="17"/>
      <c r="O150" s="81" t="s">
        <v>209</v>
      </c>
      <c r="Q150" s="221" t="s">
        <v>357</v>
      </c>
    </row>
    <row r="151" spans="2:18" outlineLevel="1">
      <c r="B151" s="358"/>
      <c r="E151" s="27" t="s">
        <v>120</v>
      </c>
      <c r="F151" s="88"/>
      <c r="G151" s="38" t="s">
        <v>321</v>
      </c>
      <c r="H151" s="39"/>
      <c r="I151" s="50"/>
      <c r="J151" s="50"/>
      <c r="K151" s="123" t="s">
        <v>240</v>
      </c>
      <c r="L151" s="61"/>
      <c r="M151" s="17"/>
      <c r="O151" s="81" t="s">
        <v>209</v>
      </c>
      <c r="Q151" s="221" t="s">
        <v>357</v>
      </c>
    </row>
    <row r="152" spans="2:18" outlineLevel="1">
      <c r="B152" s="358"/>
      <c r="E152" s="27" t="s">
        <v>121</v>
      </c>
      <c r="F152" s="88"/>
      <c r="G152" s="38" t="s">
        <v>321</v>
      </c>
      <c r="H152" s="39"/>
      <c r="I152" s="50"/>
      <c r="J152" s="50"/>
      <c r="K152" s="123" t="s">
        <v>240</v>
      </c>
      <c r="L152" s="61"/>
      <c r="M152" s="17"/>
      <c r="O152" s="81" t="s">
        <v>209</v>
      </c>
      <c r="Q152" s="221" t="s">
        <v>357</v>
      </c>
    </row>
    <row r="153" spans="2:18" outlineLevel="1">
      <c r="B153" s="358"/>
      <c r="E153" s="27" t="s">
        <v>122</v>
      </c>
      <c r="F153" s="88"/>
      <c r="G153" s="38" t="s">
        <v>321</v>
      </c>
      <c r="H153" s="39"/>
      <c r="I153" s="50"/>
      <c r="J153" s="50"/>
      <c r="K153" s="123" t="s">
        <v>240</v>
      </c>
      <c r="L153" s="61"/>
      <c r="M153" s="17"/>
      <c r="O153" s="81" t="s">
        <v>209</v>
      </c>
      <c r="Q153" s="221" t="s">
        <v>357</v>
      </c>
    </row>
    <row r="154" spans="2:18" outlineLevel="1">
      <c r="B154" s="358"/>
      <c r="E154" s="27" t="s">
        <v>123</v>
      </c>
      <c r="F154" s="88"/>
      <c r="G154" s="38" t="s">
        <v>321</v>
      </c>
      <c r="H154" s="39"/>
      <c r="I154" s="50"/>
      <c r="J154" s="50"/>
      <c r="K154" s="123" t="s">
        <v>240</v>
      </c>
      <c r="L154" s="61"/>
      <c r="M154" s="17"/>
      <c r="O154" s="81" t="s">
        <v>209</v>
      </c>
      <c r="Q154" s="221" t="s">
        <v>357</v>
      </c>
    </row>
    <row r="155" spans="2:18" outlineLevel="1">
      <c r="B155" s="358"/>
      <c r="E155" s="27" t="s">
        <v>124</v>
      </c>
      <c r="F155" s="88"/>
      <c r="G155" s="38" t="s">
        <v>321</v>
      </c>
      <c r="H155" s="39"/>
      <c r="I155" s="50"/>
      <c r="J155" s="50"/>
      <c r="K155" s="123" t="s">
        <v>240</v>
      </c>
      <c r="L155" s="61"/>
      <c r="M155" s="17"/>
      <c r="O155" s="81" t="s">
        <v>209</v>
      </c>
      <c r="Q155" s="221" t="s">
        <v>357</v>
      </c>
    </row>
    <row r="156" spans="2:18" outlineLevel="1">
      <c r="B156" s="359"/>
      <c r="E156" s="29" t="s">
        <v>29</v>
      </c>
      <c r="F156" s="94"/>
      <c r="G156" s="32" t="s">
        <v>321</v>
      </c>
      <c r="H156" s="30"/>
      <c r="I156" s="57"/>
      <c r="J156" s="57"/>
      <c r="K156" s="124" t="s">
        <v>240</v>
      </c>
      <c r="L156" s="62"/>
      <c r="M156" s="17"/>
      <c r="O156" s="81" t="s">
        <v>209</v>
      </c>
      <c r="Q156" s="221" t="s">
        <v>357</v>
      </c>
    </row>
    <row r="157" spans="2:18">
      <c r="E157" s="101" t="s">
        <v>125</v>
      </c>
      <c r="F157" s="39"/>
      <c r="G157" s="104"/>
      <c r="H157" s="39"/>
      <c r="I157" s="39"/>
      <c r="J157" s="39"/>
      <c r="K157" s="39"/>
      <c r="L157" s="39"/>
      <c r="M157" s="17"/>
      <c r="P157" s="81"/>
      <c r="Q157" s="81"/>
      <c r="R157" s="81"/>
    </row>
    <row r="158" spans="2:18" ht="15" customHeight="1" outlineLevel="1">
      <c r="B158" s="357"/>
      <c r="E158" s="23" t="s">
        <v>126</v>
      </c>
      <c r="F158" s="93"/>
      <c r="G158" s="26" t="s">
        <v>321</v>
      </c>
      <c r="H158" s="24"/>
      <c r="I158" s="56"/>
      <c r="J158" s="56"/>
      <c r="K158" s="122" t="s">
        <v>240</v>
      </c>
      <c r="L158" s="59"/>
      <c r="M158" s="17"/>
      <c r="O158" s="81" t="s">
        <v>209</v>
      </c>
      <c r="Q158" s="221" t="s">
        <v>357</v>
      </c>
    </row>
    <row r="159" spans="2:18" outlineLevel="1">
      <c r="B159" s="358"/>
      <c r="E159" s="27" t="s">
        <v>127</v>
      </c>
      <c r="F159" s="88"/>
      <c r="G159" s="38" t="s">
        <v>321</v>
      </c>
      <c r="H159" s="39"/>
      <c r="I159" s="50"/>
      <c r="J159" s="50"/>
      <c r="K159" s="123" t="s">
        <v>240</v>
      </c>
      <c r="L159" s="61"/>
      <c r="M159" s="17"/>
      <c r="O159" s="81" t="s">
        <v>209</v>
      </c>
      <c r="Q159" s="221" t="s">
        <v>357</v>
      </c>
    </row>
    <row r="160" spans="2:18" outlineLevel="1">
      <c r="B160" s="358"/>
      <c r="E160" s="27" t="s">
        <v>128</v>
      </c>
      <c r="F160" s="88"/>
      <c r="G160" s="38" t="s">
        <v>321</v>
      </c>
      <c r="H160" s="39"/>
      <c r="I160" s="50"/>
      <c r="J160" s="50"/>
      <c r="K160" s="123" t="s">
        <v>240</v>
      </c>
      <c r="L160" s="61"/>
      <c r="M160" s="17"/>
      <c r="O160" s="81" t="s">
        <v>209</v>
      </c>
      <c r="Q160" s="221" t="s">
        <v>357</v>
      </c>
    </row>
    <row r="161" spans="2:18" outlineLevel="1">
      <c r="B161" s="358"/>
      <c r="E161" s="27" t="s">
        <v>129</v>
      </c>
      <c r="F161" s="88"/>
      <c r="G161" s="38" t="s">
        <v>321</v>
      </c>
      <c r="H161" s="39"/>
      <c r="I161" s="50"/>
      <c r="J161" s="50"/>
      <c r="K161" s="123" t="s">
        <v>240</v>
      </c>
      <c r="L161" s="61"/>
      <c r="M161" s="17"/>
      <c r="O161" s="81" t="s">
        <v>209</v>
      </c>
      <c r="Q161" s="221" t="s">
        <v>357</v>
      </c>
    </row>
    <row r="162" spans="2:18" outlineLevel="1">
      <c r="B162" s="358"/>
      <c r="E162" s="27" t="s">
        <v>130</v>
      </c>
      <c r="F162" s="88"/>
      <c r="G162" s="38" t="s">
        <v>321</v>
      </c>
      <c r="H162" s="39"/>
      <c r="I162" s="50"/>
      <c r="J162" s="50"/>
      <c r="K162" s="123" t="s">
        <v>240</v>
      </c>
      <c r="L162" s="61"/>
      <c r="M162" s="17"/>
      <c r="O162" s="81" t="s">
        <v>209</v>
      </c>
      <c r="Q162" s="221" t="s">
        <v>357</v>
      </c>
    </row>
    <row r="163" spans="2:18" outlineLevel="1">
      <c r="B163" s="358"/>
      <c r="E163" s="27" t="s">
        <v>131</v>
      </c>
      <c r="F163" s="88"/>
      <c r="G163" s="38" t="s">
        <v>321</v>
      </c>
      <c r="H163" s="39"/>
      <c r="I163" s="50"/>
      <c r="J163" s="50"/>
      <c r="K163" s="123" t="s">
        <v>240</v>
      </c>
      <c r="L163" s="61"/>
      <c r="M163" s="17"/>
      <c r="O163" s="81" t="s">
        <v>209</v>
      </c>
      <c r="Q163" s="221" t="s">
        <v>357</v>
      </c>
    </row>
    <row r="164" spans="2:18" outlineLevel="1">
      <c r="B164" s="358"/>
      <c r="E164" s="27" t="s">
        <v>132</v>
      </c>
      <c r="F164" s="88"/>
      <c r="G164" s="38" t="s">
        <v>321</v>
      </c>
      <c r="H164" s="39"/>
      <c r="I164" s="50"/>
      <c r="J164" s="50"/>
      <c r="K164" s="123" t="s">
        <v>240</v>
      </c>
      <c r="L164" s="61"/>
      <c r="M164" s="17"/>
      <c r="O164" s="81" t="s">
        <v>209</v>
      </c>
      <c r="Q164" s="221" t="s">
        <v>357</v>
      </c>
    </row>
    <row r="165" spans="2:18" outlineLevel="1">
      <c r="B165" s="358"/>
      <c r="E165" s="27" t="s">
        <v>133</v>
      </c>
      <c r="F165" s="88"/>
      <c r="G165" s="38" t="s">
        <v>321</v>
      </c>
      <c r="H165" s="39"/>
      <c r="I165" s="50"/>
      <c r="J165" s="50"/>
      <c r="K165" s="123" t="s">
        <v>240</v>
      </c>
      <c r="L165" s="61"/>
      <c r="M165" s="17"/>
      <c r="O165" s="81" t="s">
        <v>209</v>
      </c>
      <c r="Q165" s="221" t="s">
        <v>357</v>
      </c>
    </row>
    <row r="166" spans="2:18" outlineLevel="1">
      <c r="B166" s="359"/>
      <c r="E166" s="29" t="s">
        <v>29</v>
      </c>
      <c r="F166" s="94"/>
      <c r="G166" s="32" t="s">
        <v>321</v>
      </c>
      <c r="H166" s="30"/>
      <c r="I166" s="57"/>
      <c r="J166" s="57"/>
      <c r="K166" s="124" t="s">
        <v>240</v>
      </c>
      <c r="L166" s="62"/>
      <c r="M166" s="17"/>
      <c r="O166" s="81" t="s">
        <v>209</v>
      </c>
      <c r="Q166" s="221" t="s">
        <v>357</v>
      </c>
    </row>
    <row r="167" spans="2:18">
      <c r="E167" s="101" t="s">
        <v>134</v>
      </c>
      <c r="F167" s="39"/>
      <c r="G167" s="104"/>
      <c r="H167" s="39"/>
      <c r="I167" s="39"/>
      <c r="J167" s="39"/>
      <c r="K167" s="39"/>
      <c r="L167" s="1"/>
      <c r="M167" s="17"/>
      <c r="P167" s="81"/>
      <c r="Q167" s="81"/>
    </row>
    <row r="168" spans="2:18" ht="15" customHeight="1" outlineLevel="1">
      <c r="B168" s="357"/>
      <c r="E168" s="23" t="s">
        <v>135</v>
      </c>
      <c r="F168" s="93"/>
      <c r="G168" s="26" t="s">
        <v>321</v>
      </c>
      <c r="H168" s="24"/>
      <c r="I168" s="56"/>
      <c r="J168" s="56"/>
      <c r="K168" s="122" t="s">
        <v>240</v>
      </c>
      <c r="L168" s="59"/>
      <c r="M168" s="17"/>
      <c r="O168" s="81" t="s">
        <v>209</v>
      </c>
      <c r="Q168" s="221" t="s">
        <v>357</v>
      </c>
    </row>
    <row r="169" spans="2:18" outlineLevel="1">
      <c r="B169" s="358"/>
      <c r="E169" s="27" t="s">
        <v>136</v>
      </c>
      <c r="F169" s="88"/>
      <c r="G169" s="38" t="s">
        <v>321</v>
      </c>
      <c r="H169" s="39"/>
      <c r="I169" s="50"/>
      <c r="J169" s="50"/>
      <c r="K169" s="123" t="s">
        <v>240</v>
      </c>
      <c r="L169" s="61"/>
      <c r="M169" s="17"/>
      <c r="O169" s="81" t="s">
        <v>209</v>
      </c>
      <c r="Q169" s="221" t="s">
        <v>357</v>
      </c>
    </row>
    <row r="170" spans="2:18" outlineLevel="1">
      <c r="B170" s="358"/>
      <c r="E170" s="27" t="s">
        <v>137</v>
      </c>
      <c r="F170" s="88"/>
      <c r="G170" s="38" t="s">
        <v>321</v>
      </c>
      <c r="H170" s="39"/>
      <c r="I170" s="50"/>
      <c r="J170" s="50"/>
      <c r="K170" s="123" t="s">
        <v>240</v>
      </c>
      <c r="L170" s="61"/>
      <c r="M170" s="17"/>
      <c r="O170" s="81" t="s">
        <v>209</v>
      </c>
      <c r="Q170" s="221" t="s">
        <v>357</v>
      </c>
    </row>
    <row r="171" spans="2:18" outlineLevel="1">
      <c r="B171" s="358"/>
      <c r="E171" s="27" t="s">
        <v>138</v>
      </c>
      <c r="F171" s="88"/>
      <c r="G171" s="38" t="s">
        <v>321</v>
      </c>
      <c r="H171" s="39"/>
      <c r="I171" s="50"/>
      <c r="J171" s="50"/>
      <c r="K171" s="123" t="s">
        <v>240</v>
      </c>
      <c r="L171" s="61"/>
      <c r="M171" s="17"/>
      <c r="O171" s="81" t="s">
        <v>209</v>
      </c>
      <c r="Q171" s="221" t="s">
        <v>357</v>
      </c>
    </row>
    <row r="172" spans="2:18" outlineLevel="1">
      <c r="B172" s="358"/>
      <c r="E172" s="27" t="s">
        <v>139</v>
      </c>
      <c r="F172" s="88"/>
      <c r="G172" s="38" t="s">
        <v>321</v>
      </c>
      <c r="H172" s="39"/>
      <c r="I172" s="50"/>
      <c r="J172" s="50"/>
      <c r="K172" s="123" t="s">
        <v>240</v>
      </c>
      <c r="L172" s="61"/>
      <c r="M172" s="17"/>
      <c r="O172" s="81" t="s">
        <v>209</v>
      </c>
      <c r="Q172" s="221" t="s">
        <v>357</v>
      </c>
    </row>
    <row r="173" spans="2:18" outlineLevel="1">
      <c r="B173" s="358"/>
      <c r="E173" s="27" t="s">
        <v>140</v>
      </c>
      <c r="F173" s="88"/>
      <c r="G173" s="38" t="s">
        <v>321</v>
      </c>
      <c r="H173" s="39"/>
      <c r="I173" s="50"/>
      <c r="J173" s="50"/>
      <c r="K173" s="123" t="s">
        <v>240</v>
      </c>
      <c r="L173" s="61"/>
      <c r="M173" s="17"/>
      <c r="O173" s="81" t="s">
        <v>209</v>
      </c>
      <c r="Q173" s="221" t="s">
        <v>357</v>
      </c>
    </row>
    <row r="174" spans="2:18" outlineLevel="1">
      <c r="B174" s="358"/>
      <c r="E174" s="27" t="s">
        <v>141</v>
      </c>
      <c r="F174" s="88"/>
      <c r="G174" s="38" t="s">
        <v>321</v>
      </c>
      <c r="H174" s="39"/>
      <c r="I174" s="50"/>
      <c r="J174" s="50"/>
      <c r="K174" s="123" t="s">
        <v>240</v>
      </c>
      <c r="L174" s="61"/>
      <c r="M174" s="17"/>
      <c r="O174" s="81" t="s">
        <v>209</v>
      </c>
      <c r="Q174" s="221" t="s">
        <v>357</v>
      </c>
    </row>
    <row r="175" spans="2:18" outlineLevel="1">
      <c r="B175" s="359"/>
      <c r="E175" s="29" t="s">
        <v>29</v>
      </c>
      <c r="F175" s="94"/>
      <c r="G175" s="32" t="s">
        <v>321</v>
      </c>
      <c r="H175" s="30"/>
      <c r="I175" s="57"/>
      <c r="J175" s="57"/>
      <c r="K175" s="124" t="s">
        <v>240</v>
      </c>
      <c r="L175" s="62"/>
      <c r="M175" s="17"/>
      <c r="O175" s="81" t="s">
        <v>209</v>
      </c>
      <c r="Q175" s="221" t="s">
        <v>357</v>
      </c>
    </row>
    <row r="176" spans="2:18">
      <c r="B176" s="80"/>
      <c r="C176" s="80"/>
      <c r="D176" s="15"/>
      <c r="E176" s="116" t="s">
        <v>272</v>
      </c>
      <c r="F176" s="15"/>
      <c r="G176" s="15"/>
      <c r="H176" s="15"/>
      <c r="I176" s="15"/>
      <c r="J176" s="15"/>
      <c r="K176" s="15"/>
      <c r="L176" s="15"/>
      <c r="M176" s="15"/>
      <c r="P176" s="81"/>
      <c r="Q176" s="81"/>
      <c r="R176" s="81"/>
    </row>
    <row r="177" spans="2:17" ht="14.45" customHeight="1" outlineLevel="1">
      <c r="B177" s="165"/>
      <c r="C177" s="80"/>
      <c r="D177" s="15"/>
      <c r="E177" s="162" t="s">
        <v>324</v>
      </c>
      <c r="F177" s="93"/>
      <c r="G177" s="26" t="s">
        <v>321</v>
      </c>
      <c r="H177" s="24"/>
      <c r="I177" s="56"/>
      <c r="J177" s="56"/>
      <c r="K177" s="122" t="s">
        <v>240</v>
      </c>
      <c r="L177" s="59"/>
      <c r="M177" s="17"/>
      <c r="O177" s="81" t="s">
        <v>209</v>
      </c>
      <c r="Q177" s="221" t="s">
        <v>357</v>
      </c>
    </row>
    <row r="178" spans="2:17" outlineLevel="1">
      <c r="B178" s="166"/>
      <c r="C178" s="80"/>
      <c r="D178" s="15"/>
      <c r="E178" s="163" t="s">
        <v>325</v>
      </c>
      <c r="F178" s="88"/>
      <c r="G178" s="38" t="s">
        <v>321</v>
      </c>
      <c r="H178" s="39"/>
      <c r="I178" s="50"/>
      <c r="J178" s="50"/>
      <c r="K178" s="123" t="s">
        <v>240</v>
      </c>
      <c r="L178" s="61"/>
      <c r="M178" s="17"/>
      <c r="O178" s="81" t="s">
        <v>209</v>
      </c>
      <c r="Q178" s="221" t="s">
        <v>357</v>
      </c>
    </row>
    <row r="179" spans="2:17" outlineLevel="1">
      <c r="B179" s="166"/>
      <c r="C179" s="80"/>
      <c r="D179" s="15"/>
      <c r="E179" s="163" t="s">
        <v>326</v>
      </c>
      <c r="F179" s="88"/>
      <c r="G179" s="38" t="s">
        <v>321</v>
      </c>
      <c r="H179" s="39"/>
      <c r="I179" s="50"/>
      <c r="J179" s="50"/>
      <c r="K179" s="123" t="s">
        <v>240</v>
      </c>
      <c r="L179" s="61"/>
      <c r="M179" s="17"/>
      <c r="O179" s="81" t="s">
        <v>209</v>
      </c>
      <c r="Q179" s="221" t="s">
        <v>357</v>
      </c>
    </row>
    <row r="180" spans="2:17" outlineLevel="1">
      <c r="B180" s="166"/>
      <c r="C180" s="80"/>
      <c r="D180" s="15"/>
      <c r="E180" s="163" t="s">
        <v>327</v>
      </c>
      <c r="F180" s="88"/>
      <c r="G180" s="38" t="s">
        <v>321</v>
      </c>
      <c r="H180" s="39"/>
      <c r="I180" s="50"/>
      <c r="J180" s="50"/>
      <c r="K180" s="123" t="s">
        <v>240</v>
      </c>
      <c r="L180" s="61"/>
      <c r="M180" s="17"/>
      <c r="O180" s="81" t="s">
        <v>209</v>
      </c>
      <c r="Q180" s="221" t="s">
        <v>357</v>
      </c>
    </row>
    <row r="181" spans="2:17" outlineLevel="1">
      <c r="B181" s="167"/>
      <c r="C181" s="80"/>
      <c r="D181" s="15"/>
      <c r="E181" s="164" t="s">
        <v>328</v>
      </c>
      <c r="F181" s="94"/>
      <c r="G181" s="32" t="s">
        <v>321</v>
      </c>
      <c r="H181" s="30"/>
      <c r="I181" s="57"/>
      <c r="J181" s="57"/>
      <c r="K181" s="124" t="s">
        <v>240</v>
      </c>
      <c r="L181" s="62"/>
      <c r="M181" s="17"/>
      <c r="O181" s="81" t="s">
        <v>209</v>
      </c>
      <c r="Q181" s="221" t="s">
        <v>357</v>
      </c>
    </row>
    <row r="182" spans="2:17" outlineLevel="1">
      <c r="E182" s="199" t="s">
        <v>329</v>
      </c>
      <c r="M182" s="17"/>
    </row>
  </sheetData>
  <mergeCells count="16">
    <mergeCell ref="B49:B52"/>
    <mergeCell ref="B57:B75"/>
    <mergeCell ref="B6:B8"/>
    <mergeCell ref="B11:B15"/>
    <mergeCell ref="B19:B23"/>
    <mergeCell ref="B28:B31"/>
    <mergeCell ref="B33:B36"/>
    <mergeCell ref="B38:B41"/>
    <mergeCell ref="B43:B46"/>
    <mergeCell ref="B158:B166"/>
    <mergeCell ref="B168:B175"/>
    <mergeCell ref="B77:B85"/>
    <mergeCell ref="B87:B94"/>
    <mergeCell ref="B96:B111"/>
    <mergeCell ref="B113:B141"/>
    <mergeCell ref="B143:B156"/>
  </mergeCells>
  <phoneticPr fontId="22" type="noConversion"/>
  <conditionalFormatting sqref="B3">
    <cfRule type="containsText" dxfId="41" priority="1" operator="containsText" text="Unsure">
      <formula>NOT(ISERROR(SEARCH("Unsure",B3)))</formula>
    </cfRule>
    <cfRule type="containsText" dxfId="40" priority="2" operator="containsText" text="Yes">
      <formula>NOT(ISERROR(SEARCH("Yes",B3)))</formula>
    </cfRule>
    <cfRule type="containsText" dxfId="39" priority="3" operator="containsText" text="No">
      <formula>NOT(ISERROR(SEARCH("No",B3)))</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P25"/>
  <sheetViews>
    <sheetView workbookViewId="0"/>
  </sheetViews>
  <sheetFormatPr defaultColWidth="9.140625" defaultRowHeight="15"/>
  <cols>
    <col min="1" max="1" width="1.85546875" style="13" customWidth="1"/>
    <col min="2" max="2" width="23.7109375" style="14" customWidth="1"/>
    <col min="3" max="3" width="1.85546875" style="13" customWidth="1"/>
    <col min="4" max="4" width="3" style="17" customWidth="1"/>
    <col min="5" max="5" width="80.7109375" style="17" customWidth="1"/>
    <col min="6" max="6" width="9.140625" style="17"/>
    <col min="7" max="7" width="3" style="17" customWidth="1"/>
    <col min="8" max="8" width="18.7109375" style="17" customWidth="1"/>
    <col min="9" max="9" width="2.42578125" style="17" customWidth="1"/>
    <col min="10" max="10" width="2.42578125" style="106" customWidth="1"/>
    <col min="11" max="11" width="13.140625" style="106" customWidth="1"/>
    <col min="12" max="12" width="2.85546875" style="106" customWidth="1"/>
    <col min="13" max="13" width="20.42578125" style="13" customWidth="1"/>
    <col min="14" max="16384" width="9.140625" style="13"/>
  </cols>
  <sheetData>
    <row r="1" spans="2:16" ht="69.95" customHeight="1">
      <c r="B1" s="13"/>
      <c r="D1" s="46"/>
      <c r="E1" s="89" t="s">
        <v>296</v>
      </c>
      <c r="F1" s="89"/>
      <c r="G1" s="89"/>
      <c r="H1" s="89"/>
      <c r="I1" s="89"/>
      <c r="J1" s="107"/>
      <c r="K1" s="107"/>
      <c r="M1" s="103"/>
      <c r="N1" s="103"/>
      <c r="O1" s="103"/>
      <c r="P1" s="103"/>
    </row>
    <row r="2" spans="2:16" ht="39.950000000000003" customHeight="1" thickBot="1">
      <c r="B2" s="13"/>
      <c r="D2" s="45"/>
      <c r="E2" s="15"/>
      <c r="F2" s="15"/>
      <c r="G2" s="15"/>
      <c r="H2" s="55"/>
      <c r="I2" s="55"/>
      <c r="J2" s="109"/>
      <c r="K2" s="109"/>
      <c r="M2" s="103"/>
      <c r="N2" s="103"/>
      <c r="O2" s="103"/>
      <c r="P2" s="103"/>
    </row>
    <row r="3" spans="2:16" ht="30.75" customHeight="1" thickBot="1">
      <c r="B3" s="90" t="s">
        <v>234</v>
      </c>
      <c r="D3" s="45"/>
      <c r="E3" s="16"/>
      <c r="F3" s="21" t="s">
        <v>206</v>
      </c>
      <c r="H3" s="18" t="s">
        <v>204</v>
      </c>
      <c r="K3" s="233" t="s">
        <v>205</v>
      </c>
      <c r="M3" s="233" t="s">
        <v>356</v>
      </c>
    </row>
    <row r="4" spans="2:16" ht="26.25" customHeight="1">
      <c r="B4" s="13"/>
      <c r="D4" s="45"/>
      <c r="E4" s="19" t="s">
        <v>719</v>
      </c>
      <c r="M4" s="80"/>
    </row>
    <row r="5" spans="2:16" ht="23.45" customHeight="1">
      <c r="B5" s="357"/>
      <c r="D5" s="45"/>
      <c r="E5" s="116" t="s">
        <v>411</v>
      </c>
      <c r="H5" s="22"/>
    </row>
    <row r="6" spans="2:16">
      <c r="B6" s="358"/>
      <c r="D6" s="45"/>
      <c r="E6" s="35" t="s">
        <v>162</v>
      </c>
      <c r="F6" s="37" t="s">
        <v>321</v>
      </c>
      <c r="G6" s="36"/>
      <c r="H6" s="105"/>
      <c r="K6" s="108" t="s">
        <v>316</v>
      </c>
      <c r="M6" s="221" t="s">
        <v>357</v>
      </c>
    </row>
    <row r="7" spans="2:16">
      <c r="B7" s="359"/>
      <c r="D7" s="45"/>
    </row>
    <row r="8" spans="2:16">
      <c r="B8" s="13"/>
      <c r="D8" s="45"/>
      <c r="E8" s="116" t="s">
        <v>169</v>
      </c>
      <c r="H8" s="48"/>
    </row>
    <row r="9" spans="2:16">
      <c r="B9" s="13"/>
      <c r="D9" s="45"/>
      <c r="E9" s="98" t="s">
        <v>168</v>
      </c>
      <c r="F9" s="47"/>
      <c r="G9" s="39"/>
      <c r="H9" s="115"/>
      <c r="M9" s="103"/>
    </row>
    <row r="10" spans="2:16">
      <c r="B10" s="366"/>
      <c r="E10" s="23" t="s">
        <v>163</v>
      </c>
      <c r="F10" s="26" t="s">
        <v>321</v>
      </c>
      <c r="G10" s="24"/>
      <c r="H10" s="59"/>
      <c r="K10" s="108" t="s">
        <v>317</v>
      </c>
      <c r="M10" s="221" t="s">
        <v>357</v>
      </c>
    </row>
    <row r="11" spans="2:16">
      <c r="B11" s="367"/>
      <c r="E11" s="27" t="s">
        <v>164</v>
      </c>
      <c r="F11" s="38" t="s">
        <v>321</v>
      </c>
      <c r="G11" s="39"/>
      <c r="H11" s="61"/>
      <c r="K11" s="108" t="s">
        <v>317</v>
      </c>
      <c r="M11" s="221" t="s">
        <v>357</v>
      </c>
    </row>
    <row r="12" spans="2:16">
      <c r="B12" s="367"/>
      <c r="E12" s="27" t="s">
        <v>165</v>
      </c>
      <c r="F12" s="38" t="s">
        <v>321</v>
      </c>
      <c r="G12" s="39"/>
      <c r="H12" s="61"/>
      <c r="K12" s="108" t="s">
        <v>317</v>
      </c>
      <c r="M12" s="221" t="s">
        <v>357</v>
      </c>
    </row>
    <row r="13" spans="2:16">
      <c r="B13" s="367"/>
      <c r="E13" s="27" t="s">
        <v>166</v>
      </c>
      <c r="F13" s="38" t="s">
        <v>321</v>
      </c>
      <c r="G13" s="39"/>
      <c r="H13" s="61"/>
      <c r="K13" s="108" t="s">
        <v>317</v>
      </c>
      <c r="M13" s="221" t="s">
        <v>357</v>
      </c>
    </row>
    <row r="14" spans="2:16">
      <c r="B14" s="368"/>
      <c r="E14" s="29" t="s">
        <v>167</v>
      </c>
      <c r="F14" s="32" t="s">
        <v>321</v>
      </c>
      <c r="G14" s="30"/>
      <c r="H14" s="62"/>
      <c r="K14" s="108" t="s">
        <v>317</v>
      </c>
      <c r="M14" s="221" t="s">
        <v>357</v>
      </c>
    </row>
    <row r="21" spans="2:14">
      <c r="M21" s="103"/>
      <c r="N21" s="103"/>
    </row>
    <row r="22" spans="2:14">
      <c r="B22" s="13"/>
      <c r="M22" s="103"/>
      <c r="N22" s="103"/>
    </row>
    <row r="23" spans="2:14">
      <c r="B23" s="13"/>
      <c r="M23" s="103"/>
      <c r="N23" s="103"/>
    </row>
    <row r="24" spans="2:14">
      <c r="M24" s="103"/>
      <c r="N24" s="103"/>
    </row>
    <row r="25" spans="2:14">
      <c r="M25" s="103"/>
      <c r="N25" s="103"/>
    </row>
  </sheetData>
  <mergeCells count="2">
    <mergeCell ref="B5:B7"/>
    <mergeCell ref="B10:B14"/>
  </mergeCells>
  <phoneticPr fontId="22" type="noConversion"/>
  <conditionalFormatting sqref="B3">
    <cfRule type="containsText" dxfId="38" priority="1" operator="containsText" text="Unsure">
      <formula>NOT(ISERROR(SEARCH("Unsure",B3)))</formula>
    </cfRule>
    <cfRule type="containsText" dxfId="37" priority="2" operator="containsText" text="Yes">
      <formula>NOT(ISERROR(SEARCH("Yes",B3)))</formula>
    </cfRule>
    <cfRule type="containsText" dxfId="36" priority="3" operator="containsText" text="No">
      <formula>NOT(ISERROR(SEARCH("No",B3)))</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P71"/>
  <sheetViews>
    <sheetView workbookViewId="0"/>
  </sheetViews>
  <sheetFormatPr defaultColWidth="9.140625" defaultRowHeight="15" outlineLevelRow="1"/>
  <cols>
    <col min="1" max="1" width="1.85546875" style="13" customWidth="1"/>
    <col min="2" max="2" width="25.7109375" style="14" customWidth="1"/>
    <col min="3" max="3" width="1.85546875" style="13" customWidth="1"/>
    <col min="4" max="4" width="3.7109375" style="236" customWidth="1"/>
    <col min="5" max="5" width="29.42578125" style="17" customWidth="1"/>
    <col min="6" max="6" width="40.42578125" style="17" customWidth="1"/>
    <col min="7" max="7" width="31.5703125" style="17" customWidth="1"/>
    <col min="8" max="8" width="11.140625" style="17" customWidth="1"/>
    <col min="9" max="9" width="15.42578125" style="17" customWidth="1"/>
    <col min="10" max="10" width="17.28515625" style="17" customWidth="1"/>
    <col min="11" max="11" width="2.5703125" style="17" customWidth="1"/>
    <col min="12" max="12" width="2" style="13" customWidth="1"/>
    <col min="13" max="13" width="14.85546875" style="13" customWidth="1"/>
    <col min="14" max="14" width="2.140625" style="13" customWidth="1"/>
    <col min="15" max="18" width="20.5703125" style="13" customWidth="1"/>
    <col min="19" max="16384" width="9.140625" style="13"/>
  </cols>
  <sheetData>
    <row r="1" spans="2:15" ht="69.95" customHeight="1">
      <c r="B1" s="13"/>
      <c r="E1" s="89" t="s">
        <v>296</v>
      </c>
      <c r="F1" s="89"/>
      <c r="G1" s="89"/>
      <c r="H1" s="89"/>
      <c r="I1" s="89"/>
      <c r="J1" s="89"/>
      <c r="K1" s="89"/>
    </row>
    <row r="2" spans="2:15" ht="39.950000000000003" customHeight="1" thickBot="1">
      <c r="B2" s="13"/>
      <c r="E2" s="15"/>
      <c r="F2" s="15"/>
      <c r="G2" s="15"/>
      <c r="H2" s="15"/>
      <c r="I2" s="15"/>
      <c r="J2" s="15"/>
      <c r="K2" s="15"/>
    </row>
    <row r="3" spans="2:15" ht="30.75" customHeight="1" thickBot="1">
      <c r="B3" s="90" t="s">
        <v>234</v>
      </c>
      <c r="E3" s="16"/>
      <c r="F3" s="16"/>
      <c r="G3" s="16"/>
      <c r="H3" s="21" t="s">
        <v>206</v>
      </c>
      <c r="I3" s="15"/>
      <c r="J3" s="15"/>
      <c r="M3" s="248" t="s">
        <v>205</v>
      </c>
      <c r="O3" s="233" t="s">
        <v>356</v>
      </c>
    </row>
    <row r="4" spans="2:15" ht="26.25">
      <c r="B4" s="13"/>
      <c r="E4" s="19" t="s">
        <v>211</v>
      </c>
      <c r="I4" s="15"/>
      <c r="J4" s="238" t="s">
        <v>210</v>
      </c>
      <c r="O4" s="80"/>
    </row>
    <row r="5" spans="2:15" ht="14.45" customHeight="1" outlineLevel="1">
      <c r="B5" s="13"/>
      <c r="E5" s="91" t="s">
        <v>30</v>
      </c>
      <c r="J5" s="22"/>
    </row>
    <row r="6" spans="2:15" outlineLevel="1">
      <c r="E6" s="267" t="s">
        <v>1</v>
      </c>
      <c r="F6" s="39"/>
      <c r="G6" s="52"/>
      <c r="H6" s="38" t="s">
        <v>323</v>
      </c>
      <c r="J6" s="239">
        <f>SUM(J7:J20)</f>
        <v>0</v>
      </c>
      <c r="M6" s="111" t="s">
        <v>305</v>
      </c>
    </row>
    <row r="7" spans="2:15" outlineLevel="1">
      <c r="B7" s="357"/>
      <c r="E7" s="23" t="s">
        <v>2</v>
      </c>
      <c r="F7" s="24"/>
      <c r="G7" s="25"/>
      <c r="H7" s="26" t="s">
        <v>323</v>
      </c>
      <c r="I7" s="24"/>
      <c r="J7" s="149"/>
      <c r="M7" s="111" t="s">
        <v>305</v>
      </c>
      <c r="O7" s="221" t="s">
        <v>357</v>
      </c>
    </row>
    <row r="8" spans="2:15" outlineLevel="1">
      <c r="B8" s="358"/>
      <c r="E8" s="27" t="s">
        <v>3</v>
      </c>
      <c r="F8" s="39"/>
      <c r="G8" s="222"/>
      <c r="H8" s="38" t="s">
        <v>323</v>
      </c>
      <c r="I8" s="39"/>
      <c r="J8" s="148"/>
      <c r="M8" s="111" t="s">
        <v>305</v>
      </c>
      <c r="O8" s="221" t="s">
        <v>357</v>
      </c>
    </row>
    <row r="9" spans="2:15" outlineLevel="1">
      <c r="B9" s="358"/>
      <c r="E9" s="27" t="s">
        <v>170</v>
      </c>
      <c r="F9" s="39"/>
      <c r="G9" s="222"/>
      <c r="H9" s="38" t="s">
        <v>323</v>
      </c>
      <c r="I9" s="39"/>
      <c r="J9" s="148"/>
      <c r="M9" s="111" t="s">
        <v>305</v>
      </c>
      <c r="O9" s="221" t="s">
        <v>357</v>
      </c>
    </row>
    <row r="10" spans="2:15" outlineLevel="1">
      <c r="B10" s="358"/>
      <c r="E10" s="27" t="s">
        <v>4</v>
      </c>
      <c r="F10" s="39"/>
      <c r="G10" s="222"/>
      <c r="H10" s="38" t="s">
        <v>323</v>
      </c>
      <c r="I10" s="39"/>
      <c r="J10" s="148"/>
      <c r="M10" s="111" t="s">
        <v>305</v>
      </c>
      <c r="O10" s="221" t="s">
        <v>357</v>
      </c>
    </row>
    <row r="11" spans="2:15" outlineLevel="1">
      <c r="B11" s="358"/>
      <c r="E11" s="27" t="s">
        <v>5</v>
      </c>
      <c r="F11" s="39"/>
      <c r="G11" s="222"/>
      <c r="H11" s="38" t="s">
        <v>323</v>
      </c>
      <c r="I11" s="39"/>
      <c r="J11" s="148"/>
      <c r="M11" s="111" t="s">
        <v>305</v>
      </c>
      <c r="O11" s="221" t="s">
        <v>357</v>
      </c>
    </row>
    <row r="12" spans="2:15" outlineLevel="1">
      <c r="B12" s="358"/>
      <c r="E12" s="27" t="s">
        <v>6</v>
      </c>
      <c r="F12" s="39"/>
      <c r="G12" s="222"/>
      <c r="H12" s="38" t="s">
        <v>323</v>
      </c>
      <c r="I12" s="39"/>
      <c r="J12" s="148"/>
      <c r="M12" s="111" t="s">
        <v>305</v>
      </c>
      <c r="O12" s="221" t="s">
        <v>357</v>
      </c>
    </row>
    <row r="13" spans="2:15" outlineLevel="1">
      <c r="B13" s="358"/>
      <c r="E13" s="27" t="s">
        <v>7</v>
      </c>
      <c r="F13" s="39"/>
      <c r="G13" s="222"/>
      <c r="H13" s="38" t="s">
        <v>323</v>
      </c>
      <c r="I13" s="39"/>
      <c r="J13" s="148"/>
      <c r="M13" s="111" t="s">
        <v>305</v>
      </c>
      <c r="O13" s="221" t="s">
        <v>357</v>
      </c>
    </row>
    <row r="14" spans="2:15" outlineLevel="1">
      <c r="B14" s="358"/>
      <c r="E14" s="27" t="s">
        <v>8</v>
      </c>
      <c r="F14" s="39"/>
      <c r="G14" s="222"/>
      <c r="H14" s="38" t="s">
        <v>323</v>
      </c>
      <c r="I14" s="39"/>
      <c r="J14" s="148"/>
      <c r="M14" s="111" t="s">
        <v>305</v>
      </c>
      <c r="O14" s="221" t="s">
        <v>357</v>
      </c>
    </row>
    <row r="15" spans="2:15" outlineLevel="1">
      <c r="B15" s="358"/>
      <c r="E15" s="27" t="s">
        <v>9</v>
      </c>
      <c r="F15" s="39"/>
      <c r="G15" s="222"/>
      <c r="H15" s="38" t="s">
        <v>323</v>
      </c>
      <c r="I15" s="39"/>
      <c r="J15" s="148"/>
      <c r="M15" s="111" t="s">
        <v>305</v>
      </c>
      <c r="O15" s="221" t="s">
        <v>357</v>
      </c>
    </row>
    <row r="16" spans="2:15" outlineLevel="1">
      <c r="B16" s="358"/>
      <c r="E16" s="27" t="s">
        <v>10</v>
      </c>
      <c r="F16" s="39"/>
      <c r="G16" s="222"/>
      <c r="H16" s="38" t="s">
        <v>323</v>
      </c>
      <c r="I16" s="39"/>
      <c r="J16" s="148"/>
      <c r="M16" s="111" t="s">
        <v>305</v>
      </c>
      <c r="O16" s="221" t="s">
        <v>357</v>
      </c>
    </row>
    <row r="17" spans="2:15" outlineLevel="1">
      <c r="B17" s="358"/>
      <c r="E17" s="27" t="s">
        <v>171</v>
      </c>
      <c r="F17" s="39"/>
      <c r="G17" s="222"/>
      <c r="H17" s="38" t="s">
        <v>323</v>
      </c>
      <c r="I17" s="39"/>
      <c r="J17" s="148"/>
      <c r="M17" s="111" t="s">
        <v>305</v>
      </c>
      <c r="O17" s="221" t="s">
        <v>357</v>
      </c>
    </row>
    <row r="18" spans="2:15" outlineLevel="1">
      <c r="B18" s="358"/>
      <c r="E18" s="27" t="s">
        <v>11</v>
      </c>
      <c r="F18" s="39"/>
      <c r="G18" s="222"/>
      <c r="H18" s="38" t="s">
        <v>323</v>
      </c>
      <c r="I18" s="39"/>
      <c r="J18" s="148"/>
      <c r="M18" s="111" t="s">
        <v>305</v>
      </c>
      <c r="O18" s="221" t="s">
        <v>357</v>
      </c>
    </row>
    <row r="19" spans="2:15" outlineLevel="1">
      <c r="B19" s="358"/>
      <c r="E19" s="27" t="s">
        <v>172</v>
      </c>
      <c r="F19" s="39"/>
      <c r="G19" s="222"/>
      <c r="H19" s="38" t="s">
        <v>323</v>
      </c>
      <c r="I19" s="39"/>
      <c r="J19" s="148"/>
      <c r="M19" s="111" t="s">
        <v>305</v>
      </c>
      <c r="O19" s="221" t="s">
        <v>357</v>
      </c>
    </row>
    <row r="20" spans="2:15" ht="15.6" customHeight="1" outlineLevel="1">
      <c r="B20" s="359"/>
      <c r="E20" s="29" t="s">
        <v>12</v>
      </c>
      <c r="F20" s="30"/>
      <c r="G20" s="31"/>
      <c r="H20" s="32" t="s">
        <v>323</v>
      </c>
      <c r="I20" s="30"/>
      <c r="J20" s="147"/>
      <c r="M20" s="111" t="s">
        <v>305</v>
      </c>
      <c r="O20" s="221" t="s">
        <v>357</v>
      </c>
    </row>
    <row r="21" spans="2:15" outlineLevel="1">
      <c r="E21" s="267" t="s">
        <v>212</v>
      </c>
      <c r="F21" s="39"/>
      <c r="G21" s="52"/>
      <c r="H21" s="38" t="s">
        <v>323</v>
      </c>
      <c r="J21" s="239">
        <f>SUM(J22:J33)</f>
        <v>0</v>
      </c>
      <c r="M21" s="111" t="s">
        <v>306</v>
      </c>
    </row>
    <row r="22" spans="2:15" outlineLevel="1">
      <c r="B22" s="357"/>
      <c r="E22" s="23" t="s">
        <v>13</v>
      </c>
      <c r="F22" s="24"/>
      <c r="G22" s="25"/>
      <c r="H22" s="26" t="s">
        <v>323</v>
      </c>
      <c r="I22" s="24"/>
      <c r="J22" s="149"/>
      <c r="M22" s="111" t="s">
        <v>306</v>
      </c>
      <c r="O22" s="221" t="s">
        <v>357</v>
      </c>
    </row>
    <row r="23" spans="2:15" outlineLevel="1">
      <c r="B23" s="358"/>
      <c r="E23" s="27" t="s">
        <v>14</v>
      </c>
      <c r="F23" s="39"/>
      <c r="G23" s="222"/>
      <c r="H23" s="38" t="s">
        <v>323</v>
      </c>
      <c r="I23" s="39"/>
      <c r="J23" s="148"/>
      <c r="M23" s="111" t="s">
        <v>306</v>
      </c>
      <c r="O23" s="221" t="s">
        <v>357</v>
      </c>
    </row>
    <row r="24" spans="2:15" outlineLevel="1">
      <c r="B24" s="358"/>
      <c r="E24" s="27" t="s">
        <v>173</v>
      </c>
      <c r="F24" s="39"/>
      <c r="G24" s="222"/>
      <c r="H24" s="38" t="s">
        <v>323</v>
      </c>
      <c r="I24" s="39"/>
      <c r="J24" s="148"/>
      <c r="M24" s="111" t="s">
        <v>306</v>
      </c>
      <c r="O24" s="221" t="s">
        <v>357</v>
      </c>
    </row>
    <row r="25" spans="2:15" outlineLevel="1">
      <c r="B25" s="358"/>
      <c r="E25" s="27" t="s">
        <v>15</v>
      </c>
      <c r="F25" s="39"/>
      <c r="G25" s="222"/>
      <c r="H25" s="38" t="s">
        <v>323</v>
      </c>
      <c r="I25" s="39"/>
      <c r="J25" s="148"/>
      <c r="M25" s="111" t="s">
        <v>306</v>
      </c>
      <c r="O25" s="221" t="s">
        <v>357</v>
      </c>
    </row>
    <row r="26" spans="2:15" outlineLevel="1">
      <c r="B26" s="358"/>
      <c r="E26" s="27" t="s">
        <v>16</v>
      </c>
      <c r="F26" s="39"/>
      <c r="G26" s="222"/>
      <c r="H26" s="38" t="s">
        <v>323</v>
      </c>
      <c r="I26" s="39"/>
      <c r="J26" s="148"/>
      <c r="M26" s="111" t="s">
        <v>306</v>
      </c>
      <c r="O26" s="221" t="s">
        <v>357</v>
      </c>
    </row>
    <row r="27" spans="2:15" outlineLevel="1">
      <c r="B27" s="358"/>
      <c r="E27" s="27" t="s">
        <v>17</v>
      </c>
      <c r="F27" s="39"/>
      <c r="G27" s="222"/>
      <c r="H27" s="38" t="s">
        <v>323</v>
      </c>
      <c r="I27" s="39"/>
      <c r="J27" s="148"/>
      <c r="M27" s="111" t="s">
        <v>306</v>
      </c>
      <c r="O27" s="221" t="s">
        <v>357</v>
      </c>
    </row>
    <row r="28" spans="2:15" outlineLevel="1">
      <c r="B28" s="358"/>
      <c r="E28" s="27" t="s">
        <v>18</v>
      </c>
      <c r="F28" s="39"/>
      <c r="G28" s="222"/>
      <c r="H28" s="38" t="s">
        <v>323</v>
      </c>
      <c r="I28" s="39"/>
      <c r="J28" s="148"/>
      <c r="M28" s="111" t="s">
        <v>306</v>
      </c>
      <c r="O28" s="221" t="s">
        <v>357</v>
      </c>
    </row>
    <row r="29" spans="2:15" outlineLevel="1">
      <c r="B29" s="358"/>
      <c r="E29" s="27" t="s">
        <v>19</v>
      </c>
      <c r="F29" s="39"/>
      <c r="G29" s="222"/>
      <c r="H29" s="38" t="s">
        <v>323</v>
      </c>
      <c r="I29" s="39"/>
      <c r="J29" s="148"/>
      <c r="M29" s="111" t="s">
        <v>306</v>
      </c>
      <c r="O29" s="221" t="s">
        <v>357</v>
      </c>
    </row>
    <row r="30" spans="2:15" outlineLevel="1">
      <c r="B30" s="358"/>
      <c r="E30" s="27" t="s">
        <v>20</v>
      </c>
      <c r="F30" s="39"/>
      <c r="G30" s="222"/>
      <c r="H30" s="38" t="s">
        <v>323</v>
      </c>
      <c r="I30" s="39"/>
      <c r="J30" s="148"/>
      <c r="M30" s="111" t="s">
        <v>306</v>
      </c>
      <c r="O30" s="221" t="s">
        <v>357</v>
      </c>
    </row>
    <row r="31" spans="2:15" outlineLevel="1">
      <c r="B31" s="358"/>
      <c r="E31" s="27" t="s">
        <v>21</v>
      </c>
      <c r="F31" s="39"/>
      <c r="G31" s="222"/>
      <c r="H31" s="38" t="s">
        <v>323</v>
      </c>
      <c r="I31" s="39"/>
      <c r="J31" s="148"/>
      <c r="M31" s="111" t="s">
        <v>306</v>
      </c>
      <c r="O31" s="221" t="s">
        <v>357</v>
      </c>
    </row>
    <row r="32" spans="2:15" outlineLevel="1">
      <c r="B32" s="358"/>
      <c r="E32" s="27" t="s">
        <v>22</v>
      </c>
      <c r="F32" s="39"/>
      <c r="G32" s="222"/>
      <c r="H32" s="38" t="s">
        <v>323</v>
      </c>
      <c r="I32" s="39"/>
      <c r="J32" s="148"/>
      <c r="M32" s="111" t="s">
        <v>306</v>
      </c>
      <c r="O32" s="221" t="s">
        <v>357</v>
      </c>
    </row>
    <row r="33" spans="2:15" outlineLevel="1">
      <c r="B33" s="359"/>
      <c r="E33" s="29" t="s">
        <v>12</v>
      </c>
      <c r="F33" s="30"/>
      <c r="G33" s="31"/>
      <c r="H33" s="32" t="s">
        <v>323</v>
      </c>
      <c r="I33" s="30"/>
      <c r="J33" s="147"/>
      <c r="M33" s="111" t="s">
        <v>306</v>
      </c>
      <c r="O33" s="221" t="s">
        <v>357</v>
      </c>
    </row>
    <row r="34" spans="2:15" ht="15.75" customHeight="1" outlineLevel="1"/>
    <row r="35" spans="2:15" outlineLevel="1">
      <c r="E35" s="267" t="s">
        <v>429</v>
      </c>
      <c r="F35" s="39"/>
      <c r="G35" s="39"/>
      <c r="H35" s="187"/>
      <c r="J35" s="239">
        <f>SUM(J36:J37)</f>
        <v>0</v>
      </c>
      <c r="M35" s="111" t="s">
        <v>307</v>
      </c>
      <c r="N35" s="103"/>
      <c r="O35" s="103"/>
    </row>
    <row r="36" spans="2:15" outlineLevel="1">
      <c r="B36" s="369" t="s">
        <v>724</v>
      </c>
      <c r="E36" s="23" t="s">
        <v>352</v>
      </c>
      <c r="F36" s="24"/>
      <c r="G36" s="25"/>
      <c r="H36" s="26" t="s">
        <v>323</v>
      </c>
      <c r="I36" s="24"/>
      <c r="J36" s="149"/>
      <c r="M36" s="111" t="s">
        <v>425</v>
      </c>
      <c r="O36" s="221" t="s">
        <v>357</v>
      </c>
    </row>
    <row r="37" spans="2:15" ht="26.25" customHeight="1" outlineLevel="1">
      <c r="B37" s="371"/>
      <c r="E37" s="29" t="s">
        <v>353</v>
      </c>
      <c r="F37" s="30"/>
      <c r="G37" s="31"/>
      <c r="H37" s="32" t="s">
        <v>323</v>
      </c>
      <c r="I37" s="30"/>
      <c r="J37" s="147"/>
      <c r="M37" s="111" t="s">
        <v>425</v>
      </c>
      <c r="O37" s="221" t="s">
        <v>357</v>
      </c>
    </row>
    <row r="38" spans="2:15" outlineLevel="1">
      <c r="E38" s="39"/>
      <c r="F38" s="39"/>
      <c r="G38" s="39"/>
      <c r="H38" s="39"/>
      <c r="I38" s="39"/>
      <c r="J38" s="39"/>
    </row>
    <row r="39" spans="2:15" outlineLevel="1">
      <c r="E39" s="274" t="s">
        <v>430</v>
      </c>
      <c r="F39" s="39"/>
      <c r="G39" s="39"/>
      <c r="H39" s="187"/>
      <c r="J39" s="239">
        <f>SUM(J40:J41)</f>
        <v>0</v>
      </c>
      <c r="M39" s="111" t="s">
        <v>307</v>
      </c>
      <c r="N39" s="103"/>
      <c r="O39" s="103"/>
    </row>
    <row r="40" spans="2:15" ht="90.75" customHeight="1" outlineLevel="1">
      <c r="B40" s="369" t="s">
        <v>723</v>
      </c>
      <c r="E40" s="220" t="s">
        <v>354</v>
      </c>
      <c r="F40" s="24"/>
      <c r="G40" s="25"/>
      <c r="H40" s="26" t="s">
        <v>323</v>
      </c>
      <c r="I40" s="24"/>
      <c r="J40" s="336"/>
      <c r="M40" s="338" t="s">
        <v>725</v>
      </c>
      <c r="O40" s="221" t="s">
        <v>357</v>
      </c>
    </row>
    <row r="41" spans="2:15" ht="84.75" customHeight="1" outlineLevel="1">
      <c r="B41" s="371"/>
      <c r="E41" s="29" t="s">
        <v>355</v>
      </c>
      <c r="F41" s="30"/>
      <c r="G41" s="31"/>
      <c r="H41" s="32" t="s">
        <v>323</v>
      </c>
      <c r="I41" s="30"/>
      <c r="J41" s="337"/>
      <c r="M41" s="338" t="s">
        <v>725</v>
      </c>
      <c r="O41" s="221" t="s">
        <v>357</v>
      </c>
    </row>
    <row r="42" spans="2:15" outlineLevel="1">
      <c r="E42" s="39"/>
      <c r="F42" s="39"/>
      <c r="G42" s="39"/>
      <c r="H42" s="39"/>
      <c r="I42" s="39"/>
      <c r="J42" s="39"/>
    </row>
    <row r="43" spans="2:15" outlineLevel="1">
      <c r="E43" s="91" t="s">
        <v>31</v>
      </c>
    </row>
    <row r="44" spans="2:15" outlineLevel="1">
      <c r="E44" s="20" t="s">
        <v>374</v>
      </c>
      <c r="F44" s="20" t="s">
        <v>463</v>
      </c>
      <c r="G44" s="20" t="s">
        <v>224</v>
      </c>
      <c r="H44" s="231"/>
      <c r="I44" s="237" t="s">
        <v>213</v>
      </c>
      <c r="J44" s="43" t="s">
        <v>214</v>
      </c>
      <c r="M44" s="103"/>
      <c r="N44" s="103"/>
      <c r="O44" s="103"/>
    </row>
    <row r="45" spans="2:15" outlineLevel="1">
      <c r="B45" s="369" t="s">
        <v>722</v>
      </c>
      <c r="E45" s="117" t="s">
        <v>282</v>
      </c>
      <c r="F45" s="120" t="s">
        <v>280</v>
      </c>
      <c r="G45" s="120" t="s">
        <v>281</v>
      </c>
      <c r="H45" s="26" t="s">
        <v>323</v>
      </c>
      <c r="I45" s="330"/>
      <c r="J45" s="331"/>
      <c r="M45" s="111" t="s">
        <v>318</v>
      </c>
      <c r="O45" s="221" t="s">
        <v>357</v>
      </c>
    </row>
    <row r="46" spans="2:15" outlineLevel="1">
      <c r="B46" s="370"/>
      <c r="E46" s="92" t="s">
        <v>283</v>
      </c>
      <c r="F46" s="119" t="s">
        <v>280</v>
      </c>
      <c r="G46" s="119" t="s">
        <v>281</v>
      </c>
      <c r="H46" s="38" t="s">
        <v>323</v>
      </c>
      <c r="I46" s="332"/>
      <c r="J46" s="333"/>
      <c r="M46" s="111" t="s">
        <v>318</v>
      </c>
      <c r="O46" s="221" t="s">
        <v>357</v>
      </c>
    </row>
    <row r="47" spans="2:15" outlineLevel="1">
      <c r="B47" s="370"/>
      <c r="E47" s="92" t="s">
        <v>284</v>
      </c>
      <c r="F47" s="119" t="s">
        <v>280</v>
      </c>
      <c r="G47" s="119" t="s">
        <v>281</v>
      </c>
      <c r="H47" s="38" t="s">
        <v>323</v>
      </c>
      <c r="I47" s="332"/>
      <c r="J47" s="333"/>
      <c r="M47" s="111" t="s">
        <v>318</v>
      </c>
      <c r="O47" s="221" t="s">
        <v>357</v>
      </c>
    </row>
    <row r="48" spans="2:15" outlineLevel="1">
      <c r="B48" s="370"/>
      <c r="E48" s="92" t="s">
        <v>285</v>
      </c>
      <c r="F48" s="119" t="s">
        <v>280</v>
      </c>
      <c r="G48" s="119" t="s">
        <v>281</v>
      </c>
      <c r="H48" s="38" t="s">
        <v>323</v>
      </c>
      <c r="I48" s="332"/>
      <c r="J48" s="333"/>
      <c r="M48" s="111" t="s">
        <v>318</v>
      </c>
      <c r="O48" s="221" t="s">
        <v>357</v>
      </c>
    </row>
    <row r="49" spans="2:16" outlineLevel="1">
      <c r="B49" s="371"/>
      <c r="E49" s="118" t="s">
        <v>286</v>
      </c>
      <c r="F49" s="121" t="s">
        <v>280</v>
      </c>
      <c r="G49" s="121" t="s">
        <v>281</v>
      </c>
      <c r="H49" s="32" t="s">
        <v>323</v>
      </c>
      <c r="I49" s="334"/>
      <c r="J49" s="335"/>
      <c r="M49" s="111" t="s">
        <v>318</v>
      </c>
      <c r="O49" s="221" t="s">
        <v>357</v>
      </c>
    </row>
    <row r="50" spans="2:16" outlineLevel="1">
      <c r="E50" s="199" t="s">
        <v>329</v>
      </c>
      <c r="J50" s="39"/>
      <c r="K50" s="39"/>
      <c r="L50" s="103"/>
      <c r="M50" s="103"/>
      <c r="N50" s="103"/>
      <c r="O50" s="103"/>
      <c r="P50" s="103"/>
    </row>
    <row r="51" spans="2:16" ht="15" customHeight="1">
      <c r="J51" s="39"/>
      <c r="M51" s="103"/>
      <c r="N51" s="103"/>
      <c r="O51" s="103"/>
      <c r="P51" s="103"/>
    </row>
    <row r="52" spans="2:16" ht="30">
      <c r="E52" s="19" t="s">
        <v>720</v>
      </c>
      <c r="I52" s="223" t="s">
        <v>423</v>
      </c>
      <c r="J52" s="223" t="s">
        <v>409</v>
      </c>
      <c r="M52" s="103"/>
      <c r="N52" s="103"/>
      <c r="O52" s="103"/>
      <c r="P52" s="103"/>
    </row>
    <row r="53" spans="2:16" outlineLevel="1">
      <c r="E53" s="322" t="s">
        <v>392</v>
      </c>
      <c r="F53" s="98"/>
      <c r="G53" s="39"/>
      <c r="H53" s="187"/>
      <c r="M53" s="103"/>
      <c r="N53" s="103"/>
      <c r="O53" s="103"/>
      <c r="P53" s="103"/>
    </row>
    <row r="54" spans="2:16" ht="15" customHeight="1" outlineLevel="1">
      <c r="B54" s="369" t="s">
        <v>726</v>
      </c>
      <c r="E54" s="23" t="s">
        <v>372</v>
      </c>
      <c r="F54" s="24"/>
      <c r="G54" s="25"/>
      <c r="H54" s="26" t="s">
        <v>323</v>
      </c>
      <c r="I54" s="264"/>
      <c r="J54" s="149"/>
      <c r="M54" s="111" t="s">
        <v>319</v>
      </c>
      <c r="O54" s="221" t="s">
        <v>357</v>
      </c>
    </row>
    <row r="55" spans="2:16" outlineLevel="1">
      <c r="B55" s="370"/>
      <c r="E55" s="27" t="s">
        <v>387</v>
      </c>
      <c r="F55" s="39"/>
      <c r="G55" s="222"/>
      <c r="H55" s="38" t="s">
        <v>323</v>
      </c>
      <c r="I55" s="265"/>
      <c r="J55" s="148"/>
      <c r="M55" s="111" t="s">
        <v>319</v>
      </c>
      <c r="O55" s="221" t="s">
        <v>357</v>
      </c>
    </row>
    <row r="56" spans="2:16" outlineLevel="1">
      <c r="B56" s="370"/>
      <c r="E56" s="27" t="s">
        <v>408</v>
      </c>
      <c r="F56" s="39"/>
      <c r="G56" s="39"/>
      <c r="H56" s="38" t="s">
        <v>323</v>
      </c>
      <c r="I56" s="265"/>
      <c r="J56" s="148"/>
      <c r="M56" s="111" t="s">
        <v>319</v>
      </c>
      <c r="O56" s="221" t="s">
        <v>357</v>
      </c>
    </row>
    <row r="57" spans="2:16" outlineLevel="1">
      <c r="B57" s="371"/>
      <c r="E57" s="29" t="s">
        <v>388</v>
      </c>
      <c r="F57" s="30"/>
      <c r="G57" s="30"/>
      <c r="H57" s="32" t="s">
        <v>323</v>
      </c>
      <c r="I57" s="266"/>
      <c r="J57" s="147"/>
      <c r="M57" s="111" t="s">
        <v>319</v>
      </c>
      <c r="O57" s="221" t="s">
        <v>357</v>
      </c>
    </row>
    <row r="58" spans="2:16" outlineLevel="1">
      <c r="B58" s="13"/>
      <c r="E58" s="101" t="s">
        <v>32</v>
      </c>
      <c r="F58" s="39"/>
      <c r="G58" s="39"/>
      <c r="H58" s="38"/>
      <c r="I58" s="156"/>
      <c r="J58" s="156"/>
      <c r="M58" s="111"/>
      <c r="N58" s="111"/>
    </row>
    <row r="59" spans="2:16" ht="15" customHeight="1" outlineLevel="1">
      <c r="B59" s="369" t="s">
        <v>726</v>
      </c>
      <c r="E59" s="23" t="s">
        <v>23</v>
      </c>
      <c r="F59" s="24"/>
      <c r="G59" s="24"/>
      <c r="H59" s="26" t="s">
        <v>323</v>
      </c>
      <c r="I59" s="264"/>
      <c r="J59" s="149"/>
      <c r="M59" s="111" t="s">
        <v>319</v>
      </c>
      <c r="O59" s="221" t="s">
        <v>357</v>
      </c>
    </row>
    <row r="60" spans="2:16" ht="14.45" customHeight="1" outlineLevel="1">
      <c r="B60" s="370"/>
      <c r="E60" s="27" t="s">
        <v>24</v>
      </c>
      <c r="F60" s="39"/>
      <c r="G60" s="39"/>
      <c r="H60" s="38" t="s">
        <v>323</v>
      </c>
      <c r="I60" s="265"/>
      <c r="J60" s="148"/>
      <c r="M60" s="111" t="s">
        <v>319</v>
      </c>
      <c r="O60" s="221" t="s">
        <v>357</v>
      </c>
    </row>
    <row r="61" spans="2:16" outlineLevel="1">
      <c r="B61" s="370"/>
      <c r="E61" s="27" t="s">
        <v>25</v>
      </c>
      <c r="F61" s="39"/>
      <c r="G61" s="39"/>
      <c r="H61" s="38" t="s">
        <v>323</v>
      </c>
      <c r="I61" s="265"/>
      <c r="J61" s="148"/>
      <c r="M61" s="111" t="s">
        <v>319</v>
      </c>
      <c r="O61" s="221" t="s">
        <v>357</v>
      </c>
    </row>
    <row r="62" spans="2:16" outlineLevel="1">
      <c r="B62" s="370"/>
      <c r="E62" s="27" t="s">
        <v>26</v>
      </c>
      <c r="F62" s="39"/>
      <c r="G62" s="39"/>
      <c r="H62" s="38" t="s">
        <v>323</v>
      </c>
      <c r="I62" s="265"/>
      <c r="J62" s="148"/>
      <c r="M62" s="111" t="s">
        <v>319</v>
      </c>
      <c r="O62" s="221" t="s">
        <v>357</v>
      </c>
    </row>
    <row r="63" spans="2:16" outlineLevel="1">
      <c r="B63" s="370"/>
      <c r="E63" s="27" t="s">
        <v>27</v>
      </c>
      <c r="F63" s="39"/>
      <c r="G63" s="39"/>
      <c r="H63" s="38" t="s">
        <v>323</v>
      </c>
      <c r="I63" s="265"/>
      <c r="J63" s="148"/>
      <c r="M63" s="111" t="s">
        <v>319</v>
      </c>
      <c r="O63" s="221" t="s">
        <v>357</v>
      </c>
    </row>
    <row r="64" spans="2:16" ht="14.45" customHeight="1" outlineLevel="1">
      <c r="B64" s="370"/>
      <c r="E64" s="27" t="s">
        <v>28</v>
      </c>
      <c r="F64" s="39"/>
      <c r="G64" s="39"/>
      <c r="H64" s="38" t="s">
        <v>323</v>
      </c>
      <c r="I64" s="265"/>
      <c r="J64" s="148"/>
      <c r="M64" s="111" t="s">
        <v>319</v>
      </c>
      <c r="O64" s="221" t="s">
        <v>357</v>
      </c>
    </row>
    <row r="65" spans="2:15" outlineLevel="1">
      <c r="B65" s="371"/>
      <c r="E65" s="29" t="s">
        <v>251</v>
      </c>
      <c r="F65" s="30"/>
      <c r="G65" s="30"/>
      <c r="H65" s="32" t="s">
        <v>323</v>
      </c>
      <c r="I65" s="266"/>
      <c r="J65" s="147"/>
      <c r="M65" s="111" t="s">
        <v>319</v>
      </c>
      <c r="O65" s="221" t="s">
        <v>357</v>
      </c>
    </row>
    <row r="66" spans="2:15" outlineLevel="1">
      <c r="B66" s="13"/>
      <c r="E66" s="101" t="s">
        <v>33</v>
      </c>
      <c r="F66" s="39"/>
      <c r="G66" s="39"/>
      <c r="H66" s="38"/>
      <c r="I66" s="156"/>
      <c r="J66" s="156"/>
      <c r="M66" s="111"/>
      <c r="N66" s="111"/>
      <c r="O66" s="111"/>
    </row>
    <row r="67" spans="2:15" ht="15" customHeight="1" outlineLevel="1">
      <c r="B67" s="369" t="s">
        <v>726</v>
      </c>
      <c r="E67" s="23" t="s">
        <v>372</v>
      </c>
      <c r="F67" s="24"/>
      <c r="G67" s="24"/>
      <c r="H67" s="26" t="s">
        <v>323</v>
      </c>
      <c r="I67" s="264"/>
      <c r="J67" s="149"/>
      <c r="M67" s="111" t="s">
        <v>319</v>
      </c>
      <c r="O67" s="221" t="s">
        <v>357</v>
      </c>
    </row>
    <row r="68" spans="2:15" outlineLevel="1">
      <c r="B68" s="370"/>
      <c r="E68" s="27" t="s">
        <v>387</v>
      </c>
      <c r="F68" s="39"/>
      <c r="G68" s="39"/>
      <c r="H68" s="38" t="s">
        <v>323</v>
      </c>
      <c r="I68" s="265"/>
      <c r="J68" s="148"/>
      <c r="M68" s="111" t="s">
        <v>319</v>
      </c>
      <c r="O68" s="221" t="s">
        <v>357</v>
      </c>
    </row>
    <row r="69" spans="2:15" outlineLevel="1">
      <c r="B69" s="370"/>
      <c r="E69" s="27" t="s">
        <v>408</v>
      </c>
      <c r="F69" s="39"/>
      <c r="G69" s="39"/>
      <c r="H69" s="38" t="s">
        <v>323</v>
      </c>
      <c r="I69" s="265"/>
      <c r="J69" s="148"/>
      <c r="M69" s="111" t="s">
        <v>319</v>
      </c>
      <c r="O69" s="221" t="s">
        <v>357</v>
      </c>
    </row>
    <row r="70" spans="2:15" outlineLevel="1">
      <c r="B70" s="371"/>
      <c r="E70" s="29" t="s">
        <v>388</v>
      </c>
      <c r="F70" s="30"/>
      <c r="G70" s="30"/>
      <c r="H70" s="32" t="s">
        <v>323</v>
      </c>
      <c r="I70" s="266"/>
      <c r="J70" s="147"/>
      <c r="M70" s="111" t="s">
        <v>319</v>
      </c>
      <c r="O70" s="221" t="s">
        <v>357</v>
      </c>
    </row>
    <row r="71" spans="2:15" outlineLevel="1">
      <c r="E71" s="39"/>
      <c r="F71" s="39"/>
      <c r="G71" s="39"/>
      <c r="H71" s="39"/>
      <c r="I71" s="39"/>
      <c r="J71" s="39"/>
      <c r="M71" s="103"/>
      <c r="N71" s="103"/>
      <c r="O71" s="103"/>
    </row>
  </sheetData>
  <mergeCells count="8">
    <mergeCell ref="B67:B70"/>
    <mergeCell ref="B22:B33"/>
    <mergeCell ref="B54:B57"/>
    <mergeCell ref="B59:B65"/>
    <mergeCell ref="B7:B20"/>
    <mergeCell ref="B36:B37"/>
    <mergeCell ref="B40:B41"/>
    <mergeCell ref="B45:B49"/>
  </mergeCells>
  <phoneticPr fontId="22" type="noConversion"/>
  <conditionalFormatting sqref="D1 D75:D1048576 D44:D56 D59:D73 D4:D42">
    <cfRule type="containsText" dxfId="35" priority="43" operator="containsText" text="Unsure">
      <formula>NOT(ISERROR(SEARCH("Unsure",D1)))</formula>
    </cfRule>
    <cfRule type="containsText" dxfId="34" priority="44" operator="containsText" text="Yes">
      <formula>NOT(ISERROR(SEARCH("Yes",D1)))</formula>
    </cfRule>
    <cfRule type="containsText" dxfId="33" priority="45" operator="containsText" text="No">
      <formula>NOT(ISERROR(SEARCH("No",D1)))</formula>
    </cfRule>
  </conditionalFormatting>
  <conditionalFormatting sqref="D2">
    <cfRule type="containsText" dxfId="32" priority="40" operator="containsText" text="Unsure">
      <formula>NOT(ISERROR(SEARCH("Unsure",D2)))</formula>
    </cfRule>
    <cfRule type="containsText" dxfId="31" priority="41" operator="containsText" text="Yes">
      <formula>NOT(ISERROR(SEARCH("Yes",D2)))</formula>
    </cfRule>
    <cfRule type="containsText" dxfId="30" priority="42" operator="containsText" text="No">
      <formula>NOT(ISERROR(SEARCH("No",D2)))</formula>
    </cfRule>
  </conditionalFormatting>
  <conditionalFormatting sqref="D74">
    <cfRule type="containsText" dxfId="29" priority="37" operator="containsText" text="Unsure">
      <formula>NOT(ISERROR(SEARCH("Unsure",D74)))</formula>
    </cfRule>
    <cfRule type="containsText" dxfId="28" priority="38" operator="containsText" text="Yes">
      <formula>NOT(ISERROR(SEARCH("Yes",D74)))</formula>
    </cfRule>
    <cfRule type="containsText" dxfId="27" priority="39" operator="containsText" text="No">
      <formula>NOT(ISERROR(SEARCH("No",D74)))</formula>
    </cfRule>
  </conditionalFormatting>
  <conditionalFormatting sqref="D57:D58">
    <cfRule type="containsText" dxfId="26" priority="28" operator="containsText" text="Unsure">
      <formula>NOT(ISERROR(SEARCH("Unsure",D57)))</formula>
    </cfRule>
    <cfRule type="containsText" dxfId="25" priority="29" operator="containsText" text="Yes">
      <formula>NOT(ISERROR(SEARCH("Yes",D57)))</formula>
    </cfRule>
    <cfRule type="containsText" dxfId="24" priority="30" operator="containsText" text="No">
      <formula>NOT(ISERROR(SEARCH("No",D57)))</formula>
    </cfRule>
  </conditionalFormatting>
  <conditionalFormatting sqref="D43">
    <cfRule type="containsText" dxfId="23" priority="25" operator="containsText" text="Unsure">
      <formula>NOT(ISERROR(SEARCH("Unsure",D43)))</formula>
    </cfRule>
    <cfRule type="containsText" dxfId="22" priority="26" operator="containsText" text="Yes">
      <formula>NOT(ISERROR(SEARCH("Yes",D43)))</formula>
    </cfRule>
    <cfRule type="containsText" dxfId="21" priority="27" operator="containsText" text="No">
      <formula>NOT(ISERROR(SEARCH("No",D43)))</formula>
    </cfRule>
  </conditionalFormatting>
  <conditionalFormatting sqref="D3">
    <cfRule type="containsText" dxfId="20" priority="22" operator="containsText" text="Unsure">
      <formula>NOT(ISERROR(SEARCH("Unsure",D3)))</formula>
    </cfRule>
    <cfRule type="containsText" dxfId="19" priority="23" operator="containsText" text="Yes">
      <formula>NOT(ISERROR(SEARCH("Yes",D3)))</formula>
    </cfRule>
    <cfRule type="containsText" dxfId="18" priority="24" operator="containsText" text="No">
      <formula>NOT(ISERROR(SEARCH("No",D3)))</formula>
    </cfRule>
  </conditionalFormatting>
  <conditionalFormatting sqref="B3">
    <cfRule type="containsText" dxfId="17" priority="1" operator="containsText" text="Unsure">
      <formula>NOT(ISERROR(SEARCH("Unsure",B3)))</formula>
    </cfRule>
    <cfRule type="containsText" dxfId="16" priority="2" operator="containsText" text="Yes">
      <formula>NOT(ISERROR(SEARCH("Yes",B3)))</formula>
    </cfRule>
    <cfRule type="containsText" dxfId="15" priority="3" operator="containsText" text="No">
      <formula>NOT(ISERROR(SEARCH("No",B3)))</formula>
    </cfRule>
  </conditionalFormatting>
  <dataValidations disablePrompts="1" count="1">
    <dataValidation type="list" allowBlank="1" showInputMessage="1" showErrorMessage="1" sqref="D74 D57:D58 D43 D3" xr:uid="{00000000-0002-0000-0600-000000000000}">
      <formula1>#REF!</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1:S68"/>
  <sheetViews>
    <sheetView workbookViewId="0"/>
  </sheetViews>
  <sheetFormatPr defaultColWidth="9.140625" defaultRowHeight="15" outlineLevelRow="1"/>
  <cols>
    <col min="1" max="1" width="1.85546875" style="13" customWidth="1"/>
    <col min="2" max="2" width="25.7109375" style="14" customWidth="1"/>
    <col min="3" max="3" width="1.85546875" style="13" customWidth="1"/>
    <col min="4" max="4" width="3.42578125" style="45" customWidth="1"/>
    <col min="5" max="5" width="31" style="196" customWidth="1"/>
    <col min="6" max="6" width="33.5703125" style="17" bestFit="1" customWidth="1"/>
    <col min="7" max="7" width="19.85546875" style="17" customWidth="1"/>
    <col min="8" max="8" width="22.42578125" style="17" customWidth="1"/>
    <col min="9" max="9" width="9.5703125" style="17" customWidth="1"/>
    <col min="10" max="10" width="4.42578125" style="17" customWidth="1"/>
    <col min="11" max="12" width="14.5703125" style="17" customWidth="1"/>
    <col min="13" max="13" width="13" style="17" customWidth="1"/>
    <col min="14" max="14" width="3.42578125" style="17" customWidth="1"/>
    <col min="15" max="15" width="1.85546875" style="103" customWidth="1"/>
    <col min="16" max="16" width="14.85546875" style="103" customWidth="1"/>
    <col min="17" max="17" width="1.85546875" style="103" customWidth="1"/>
    <col min="18" max="18" width="20.140625" style="13" customWidth="1"/>
    <col min="19" max="19" width="18.7109375" style="13" customWidth="1"/>
    <col min="20" max="16384" width="9.140625" style="13"/>
  </cols>
  <sheetData>
    <row r="1" spans="2:18" ht="69.95" customHeight="1">
      <c r="B1" s="13"/>
      <c r="E1" s="89" t="s">
        <v>296</v>
      </c>
      <c r="F1" s="89"/>
      <c r="G1" s="89"/>
      <c r="H1" s="89"/>
      <c r="I1" s="89"/>
      <c r="J1" s="89"/>
      <c r="K1" s="89"/>
      <c r="L1" s="89"/>
      <c r="M1" s="89"/>
      <c r="N1" s="89"/>
      <c r="O1" s="125"/>
      <c r="P1" s="125"/>
    </row>
    <row r="2" spans="2:18" ht="39.950000000000003" customHeight="1" thickBot="1">
      <c r="B2" s="13"/>
      <c r="E2" s="15"/>
      <c r="F2" s="15"/>
      <c r="G2" s="15"/>
      <c r="H2" s="15"/>
      <c r="I2" s="15"/>
      <c r="J2" s="15"/>
      <c r="K2" s="15"/>
      <c r="L2" s="55"/>
      <c r="M2" s="39"/>
      <c r="N2" s="55"/>
      <c r="O2" s="126"/>
      <c r="P2" s="126"/>
    </row>
    <row r="3" spans="2:18" ht="30.75" customHeight="1" thickBot="1">
      <c r="B3" s="90" t="s">
        <v>234</v>
      </c>
      <c r="E3" s="16"/>
      <c r="F3" s="16"/>
      <c r="G3" s="16"/>
      <c r="H3" s="16"/>
      <c r="I3" s="21" t="s">
        <v>206</v>
      </c>
      <c r="M3" s="39"/>
      <c r="P3" s="249" t="s">
        <v>205</v>
      </c>
      <c r="R3" s="233" t="s">
        <v>356</v>
      </c>
    </row>
    <row r="4" spans="2:18" ht="28.5" customHeight="1">
      <c r="B4" s="13"/>
      <c r="E4" s="19" t="s">
        <v>301</v>
      </c>
      <c r="M4" s="223" t="s">
        <v>216</v>
      </c>
      <c r="R4" s="80"/>
    </row>
    <row r="5" spans="2:18" outlineLevel="1">
      <c r="B5" s="13"/>
      <c r="E5" s="91" t="s">
        <v>243</v>
      </c>
      <c r="M5" s="22"/>
    </row>
    <row r="6" spans="2:18" outlineLevel="1">
      <c r="B6" s="357"/>
      <c r="E6" s="98" t="s">
        <v>176</v>
      </c>
      <c r="F6" s="39"/>
      <c r="G6" s="52"/>
      <c r="H6" s="52"/>
      <c r="I6" s="38" t="s">
        <v>217</v>
      </c>
      <c r="J6" s="39"/>
      <c r="K6" s="39"/>
      <c r="L6" s="39"/>
      <c r="M6" s="128">
        <f>SUM(M7:M19)</f>
        <v>0</v>
      </c>
      <c r="P6" s="111" t="s">
        <v>308</v>
      </c>
    </row>
    <row r="7" spans="2:18" outlineLevel="1">
      <c r="B7" s="358"/>
      <c r="E7" s="23" t="s">
        <v>2</v>
      </c>
      <c r="F7" s="24"/>
      <c r="G7" s="25"/>
      <c r="H7" s="25"/>
      <c r="I7" s="26" t="s">
        <v>217</v>
      </c>
      <c r="J7" s="24"/>
      <c r="K7" s="24"/>
      <c r="L7" s="24"/>
      <c r="M7" s="83"/>
      <c r="P7" s="111" t="s">
        <v>308</v>
      </c>
      <c r="R7" s="221" t="s">
        <v>357</v>
      </c>
    </row>
    <row r="8" spans="2:18" outlineLevel="1">
      <c r="B8" s="358"/>
      <c r="E8" s="27" t="s">
        <v>170</v>
      </c>
      <c r="F8" s="39"/>
      <c r="G8" s="52"/>
      <c r="H8" s="52"/>
      <c r="I8" s="38" t="s">
        <v>217</v>
      </c>
      <c r="J8" s="39"/>
      <c r="K8" s="39"/>
      <c r="L8" s="39"/>
      <c r="M8" s="84"/>
      <c r="P8" s="111" t="s">
        <v>308</v>
      </c>
      <c r="R8" s="221" t="s">
        <v>357</v>
      </c>
    </row>
    <row r="9" spans="2:18" outlineLevel="1">
      <c r="B9" s="358"/>
      <c r="E9" s="27" t="s">
        <v>4</v>
      </c>
      <c r="F9" s="39"/>
      <c r="G9" s="52"/>
      <c r="H9" s="52"/>
      <c r="I9" s="38" t="s">
        <v>217</v>
      </c>
      <c r="J9" s="39"/>
      <c r="K9" s="39"/>
      <c r="L9" s="39"/>
      <c r="M9" s="84"/>
      <c r="P9" s="111" t="s">
        <v>308</v>
      </c>
      <c r="R9" s="221" t="s">
        <v>357</v>
      </c>
    </row>
    <row r="10" spans="2:18" outlineLevel="1">
      <c r="B10" s="358"/>
      <c r="E10" s="27" t="s">
        <v>5</v>
      </c>
      <c r="F10" s="39"/>
      <c r="G10" s="52"/>
      <c r="H10" s="52"/>
      <c r="I10" s="38" t="s">
        <v>217</v>
      </c>
      <c r="J10" s="39"/>
      <c r="K10" s="39"/>
      <c r="L10" s="39"/>
      <c r="M10" s="84"/>
      <c r="P10" s="111" t="s">
        <v>308</v>
      </c>
      <c r="R10" s="221" t="s">
        <v>357</v>
      </c>
    </row>
    <row r="11" spans="2:18" outlineLevel="1">
      <c r="B11" s="358"/>
      <c r="E11" s="27" t="s">
        <v>6</v>
      </c>
      <c r="F11" s="39"/>
      <c r="G11" s="52"/>
      <c r="H11" s="52"/>
      <c r="I11" s="38" t="s">
        <v>217</v>
      </c>
      <c r="J11" s="39"/>
      <c r="K11" s="39"/>
      <c r="L11" s="39"/>
      <c r="M11" s="84"/>
      <c r="P11" s="111" t="s">
        <v>308</v>
      </c>
      <c r="R11" s="221" t="s">
        <v>357</v>
      </c>
    </row>
    <row r="12" spans="2:18" outlineLevel="1">
      <c r="B12" s="358"/>
      <c r="E12" s="27" t="s">
        <v>7</v>
      </c>
      <c r="F12" s="39"/>
      <c r="G12" s="52"/>
      <c r="H12" s="52"/>
      <c r="I12" s="38" t="s">
        <v>217</v>
      </c>
      <c r="J12" s="39"/>
      <c r="K12" s="39"/>
      <c r="L12" s="39"/>
      <c r="M12" s="84"/>
      <c r="P12" s="111" t="s">
        <v>308</v>
      </c>
      <c r="R12" s="221" t="s">
        <v>357</v>
      </c>
    </row>
    <row r="13" spans="2:18" outlineLevel="1">
      <c r="B13" s="358"/>
      <c r="E13" s="27" t="s">
        <v>8</v>
      </c>
      <c r="F13" s="39"/>
      <c r="G13" s="52"/>
      <c r="H13" s="52"/>
      <c r="I13" s="38" t="s">
        <v>217</v>
      </c>
      <c r="J13" s="39"/>
      <c r="K13" s="39"/>
      <c r="L13" s="39"/>
      <c r="M13" s="84"/>
      <c r="P13" s="111" t="s">
        <v>308</v>
      </c>
      <c r="R13" s="221" t="s">
        <v>357</v>
      </c>
    </row>
    <row r="14" spans="2:18" outlineLevel="1">
      <c r="B14" s="358"/>
      <c r="E14" s="27" t="s">
        <v>9</v>
      </c>
      <c r="F14" s="39"/>
      <c r="G14" s="52"/>
      <c r="H14" s="52"/>
      <c r="I14" s="38" t="s">
        <v>217</v>
      </c>
      <c r="J14" s="39"/>
      <c r="K14" s="39"/>
      <c r="L14" s="39"/>
      <c r="M14" s="84"/>
      <c r="P14" s="111" t="s">
        <v>308</v>
      </c>
      <c r="R14" s="221" t="s">
        <v>357</v>
      </c>
    </row>
    <row r="15" spans="2:18" outlineLevel="1">
      <c r="B15" s="358"/>
      <c r="E15" s="27" t="s">
        <v>10</v>
      </c>
      <c r="F15" s="39"/>
      <c r="G15" s="52"/>
      <c r="H15" s="52"/>
      <c r="I15" s="38" t="s">
        <v>217</v>
      </c>
      <c r="J15" s="39"/>
      <c r="K15" s="39"/>
      <c r="L15" s="39"/>
      <c r="M15" s="84"/>
      <c r="P15" s="111" t="s">
        <v>308</v>
      </c>
      <c r="R15" s="221" t="s">
        <v>357</v>
      </c>
    </row>
    <row r="16" spans="2:18" outlineLevel="1">
      <c r="B16" s="358"/>
      <c r="E16" s="27" t="s">
        <v>171</v>
      </c>
      <c r="F16" s="39"/>
      <c r="G16" s="52"/>
      <c r="H16" s="52"/>
      <c r="I16" s="38" t="s">
        <v>217</v>
      </c>
      <c r="J16" s="39"/>
      <c r="K16" s="39"/>
      <c r="L16" s="39"/>
      <c r="M16" s="84"/>
      <c r="P16" s="111" t="s">
        <v>308</v>
      </c>
      <c r="R16" s="221" t="s">
        <v>357</v>
      </c>
    </row>
    <row r="17" spans="2:18" outlineLevel="1">
      <c r="B17" s="358"/>
      <c r="E17" s="27" t="s">
        <v>11</v>
      </c>
      <c r="F17" s="39"/>
      <c r="G17" s="52"/>
      <c r="H17" s="52"/>
      <c r="I17" s="38" t="s">
        <v>217</v>
      </c>
      <c r="J17" s="39"/>
      <c r="K17" s="39"/>
      <c r="L17" s="39"/>
      <c r="M17" s="84"/>
      <c r="P17" s="111" t="s">
        <v>308</v>
      </c>
      <c r="R17" s="221" t="s">
        <v>357</v>
      </c>
    </row>
    <row r="18" spans="2:18" outlineLevel="1">
      <c r="B18" s="358"/>
      <c r="E18" s="27" t="s">
        <v>172</v>
      </c>
      <c r="F18" s="39"/>
      <c r="G18" s="52"/>
      <c r="H18" s="52"/>
      <c r="I18" s="38" t="s">
        <v>217</v>
      </c>
      <c r="J18" s="39"/>
      <c r="K18" s="39"/>
      <c r="L18" s="39"/>
      <c r="M18" s="84"/>
      <c r="P18" s="111" t="s">
        <v>308</v>
      </c>
      <c r="R18" s="221" t="s">
        <v>357</v>
      </c>
    </row>
    <row r="19" spans="2:18" outlineLevel="1">
      <c r="B19" s="359"/>
      <c r="E19" s="29" t="s">
        <v>12</v>
      </c>
      <c r="F19" s="30"/>
      <c r="G19" s="31"/>
      <c r="H19" s="31"/>
      <c r="I19" s="32" t="s">
        <v>217</v>
      </c>
      <c r="J19" s="30"/>
      <c r="K19" s="30"/>
      <c r="L19" s="30"/>
      <c r="M19" s="85"/>
      <c r="P19" s="111" t="s">
        <v>308</v>
      </c>
      <c r="R19" s="221" t="s">
        <v>357</v>
      </c>
    </row>
    <row r="20" spans="2:18" outlineLevel="1">
      <c r="B20" s="13"/>
      <c r="E20" s="98" t="s">
        <v>175</v>
      </c>
      <c r="F20" s="39"/>
      <c r="G20" s="52"/>
      <c r="H20" s="52"/>
      <c r="I20" s="38" t="s">
        <v>217</v>
      </c>
      <c r="J20" s="39"/>
      <c r="K20" s="39"/>
      <c r="L20" s="39"/>
      <c r="M20" s="128">
        <f>SUM(M21:M33)</f>
        <v>0</v>
      </c>
      <c r="P20" s="111" t="s">
        <v>309</v>
      </c>
    </row>
    <row r="21" spans="2:18" outlineLevel="1">
      <c r="B21" s="357"/>
      <c r="E21" s="23" t="s">
        <v>13</v>
      </c>
      <c r="F21" s="24"/>
      <c r="G21" s="25"/>
      <c r="H21" s="25"/>
      <c r="I21" s="26" t="s">
        <v>217</v>
      </c>
      <c r="J21" s="24"/>
      <c r="K21" s="24"/>
      <c r="L21" s="24"/>
      <c r="M21" s="83"/>
      <c r="P21" s="111" t="s">
        <v>309</v>
      </c>
      <c r="R21" s="221" t="s">
        <v>357</v>
      </c>
    </row>
    <row r="22" spans="2:18" outlineLevel="1">
      <c r="B22" s="358"/>
      <c r="E22" s="27" t="s">
        <v>14</v>
      </c>
      <c r="F22" s="39"/>
      <c r="G22" s="52"/>
      <c r="H22" s="52"/>
      <c r="I22" s="38" t="s">
        <v>217</v>
      </c>
      <c r="J22" s="39"/>
      <c r="K22" s="39"/>
      <c r="L22" s="39"/>
      <c r="M22" s="84"/>
      <c r="P22" s="111" t="s">
        <v>309</v>
      </c>
      <c r="R22" s="221" t="s">
        <v>357</v>
      </c>
    </row>
    <row r="23" spans="2:18" outlineLevel="1">
      <c r="B23" s="358"/>
      <c r="E23" s="27" t="s">
        <v>173</v>
      </c>
      <c r="F23" s="39"/>
      <c r="G23" s="52"/>
      <c r="H23" s="52"/>
      <c r="I23" s="38" t="s">
        <v>217</v>
      </c>
      <c r="J23" s="39"/>
      <c r="K23" s="39"/>
      <c r="L23" s="39"/>
      <c r="M23" s="84"/>
      <c r="P23" s="111" t="s">
        <v>309</v>
      </c>
      <c r="R23" s="221" t="s">
        <v>357</v>
      </c>
    </row>
    <row r="24" spans="2:18" outlineLevel="1">
      <c r="B24" s="358"/>
      <c r="E24" s="27" t="s">
        <v>15</v>
      </c>
      <c r="F24" s="39"/>
      <c r="G24" s="52"/>
      <c r="H24" s="52"/>
      <c r="I24" s="38" t="s">
        <v>217</v>
      </c>
      <c r="J24" s="39"/>
      <c r="K24" s="39"/>
      <c r="L24" s="39"/>
      <c r="M24" s="84"/>
      <c r="P24" s="111" t="s">
        <v>309</v>
      </c>
      <c r="R24" s="221" t="s">
        <v>357</v>
      </c>
    </row>
    <row r="25" spans="2:18" outlineLevel="1">
      <c r="B25" s="358"/>
      <c r="E25" s="27" t="s">
        <v>16</v>
      </c>
      <c r="F25" s="39"/>
      <c r="G25" s="52"/>
      <c r="H25" s="52"/>
      <c r="I25" s="38" t="s">
        <v>217</v>
      </c>
      <c r="J25" s="39"/>
      <c r="K25" s="39"/>
      <c r="L25" s="39"/>
      <c r="M25" s="84"/>
      <c r="P25" s="111" t="s">
        <v>309</v>
      </c>
      <c r="R25" s="221" t="s">
        <v>357</v>
      </c>
    </row>
    <row r="26" spans="2:18" outlineLevel="1">
      <c r="B26" s="358"/>
      <c r="E26" s="27" t="s">
        <v>17</v>
      </c>
      <c r="F26" s="39"/>
      <c r="G26" s="52"/>
      <c r="H26" s="52"/>
      <c r="I26" s="38" t="s">
        <v>217</v>
      </c>
      <c r="J26" s="39"/>
      <c r="K26" s="39"/>
      <c r="L26" s="39"/>
      <c r="M26" s="84"/>
      <c r="P26" s="111" t="s">
        <v>309</v>
      </c>
      <c r="R26" s="221" t="s">
        <v>357</v>
      </c>
    </row>
    <row r="27" spans="2:18" outlineLevel="1">
      <c r="B27" s="358"/>
      <c r="E27" s="27" t="s">
        <v>174</v>
      </c>
      <c r="F27" s="39"/>
      <c r="G27" s="52"/>
      <c r="H27" s="52"/>
      <c r="I27" s="38" t="s">
        <v>217</v>
      </c>
      <c r="J27" s="39"/>
      <c r="K27" s="39"/>
      <c r="L27" s="39"/>
      <c r="M27" s="84"/>
      <c r="P27" s="111" t="s">
        <v>309</v>
      </c>
      <c r="R27" s="221" t="s">
        <v>357</v>
      </c>
    </row>
    <row r="28" spans="2:18" outlineLevel="1">
      <c r="B28" s="358"/>
      <c r="E28" s="27" t="s">
        <v>18</v>
      </c>
      <c r="F28" s="39"/>
      <c r="G28" s="52"/>
      <c r="H28" s="52"/>
      <c r="I28" s="38" t="s">
        <v>217</v>
      </c>
      <c r="J28" s="39"/>
      <c r="K28" s="39"/>
      <c r="L28" s="39"/>
      <c r="M28" s="84"/>
      <c r="P28" s="111" t="s">
        <v>309</v>
      </c>
      <c r="R28" s="221" t="s">
        <v>357</v>
      </c>
    </row>
    <row r="29" spans="2:18" outlineLevel="1">
      <c r="B29" s="358"/>
      <c r="E29" s="27" t="s">
        <v>19</v>
      </c>
      <c r="F29" s="39"/>
      <c r="G29" s="52"/>
      <c r="H29" s="52"/>
      <c r="I29" s="38" t="s">
        <v>217</v>
      </c>
      <c r="J29" s="39"/>
      <c r="K29" s="39"/>
      <c r="L29" s="39"/>
      <c r="M29" s="84"/>
      <c r="P29" s="111" t="s">
        <v>309</v>
      </c>
      <c r="R29" s="221" t="s">
        <v>357</v>
      </c>
    </row>
    <row r="30" spans="2:18" outlineLevel="1">
      <c r="B30" s="358"/>
      <c r="E30" s="27" t="s">
        <v>20</v>
      </c>
      <c r="F30" s="39"/>
      <c r="G30" s="52"/>
      <c r="H30" s="52"/>
      <c r="I30" s="38" t="s">
        <v>217</v>
      </c>
      <c r="J30" s="39"/>
      <c r="K30" s="39"/>
      <c r="L30" s="39"/>
      <c r="M30" s="84"/>
      <c r="P30" s="111" t="s">
        <v>309</v>
      </c>
      <c r="R30" s="221" t="s">
        <v>357</v>
      </c>
    </row>
    <row r="31" spans="2:18" outlineLevel="1">
      <c r="B31" s="358"/>
      <c r="E31" s="27" t="s">
        <v>21</v>
      </c>
      <c r="F31" s="39"/>
      <c r="G31" s="52"/>
      <c r="H31" s="52"/>
      <c r="I31" s="38" t="s">
        <v>217</v>
      </c>
      <c r="J31" s="39"/>
      <c r="K31" s="39"/>
      <c r="L31" s="39"/>
      <c r="M31" s="84"/>
      <c r="P31" s="111" t="s">
        <v>309</v>
      </c>
      <c r="R31" s="221" t="s">
        <v>357</v>
      </c>
    </row>
    <row r="32" spans="2:18" outlineLevel="1">
      <c r="B32" s="358"/>
      <c r="E32" s="27" t="s">
        <v>22</v>
      </c>
      <c r="F32" s="39"/>
      <c r="G32" s="52"/>
      <c r="H32" s="52"/>
      <c r="I32" s="38" t="s">
        <v>217</v>
      </c>
      <c r="J32" s="39"/>
      <c r="K32" s="39"/>
      <c r="L32" s="39"/>
      <c r="M32" s="84"/>
      <c r="P32" s="111" t="s">
        <v>309</v>
      </c>
      <c r="R32" s="221" t="s">
        <v>357</v>
      </c>
    </row>
    <row r="33" spans="2:19" outlineLevel="1">
      <c r="B33" s="359"/>
      <c r="E33" s="33" t="s">
        <v>29</v>
      </c>
      <c r="F33" s="30"/>
      <c r="G33" s="30"/>
      <c r="H33" s="30"/>
      <c r="I33" s="32" t="s">
        <v>217</v>
      </c>
      <c r="J33" s="30"/>
      <c r="K33" s="30"/>
      <c r="L33" s="30"/>
      <c r="M33" s="62"/>
      <c r="P33" s="111" t="s">
        <v>309</v>
      </c>
      <c r="R33" s="221" t="s">
        <v>357</v>
      </c>
    </row>
    <row r="34" spans="2:19" outlineLevel="1">
      <c r="B34" s="13"/>
      <c r="E34" s="39"/>
      <c r="F34" s="39"/>
      <c r="G34" s="39"/>
      <c r="H34" s="39"/>
      <c r="I34" s="39"/>
      <c r="J34" s="39"/>
      <c r="K34" s="39"/>
      <c r="L34" s="39"/>
      <c r="M34" s="39"/>
      <c r="R34" s="103"/>
    </row>
    <row r="35" spans="2:19" ht="15.95" customHeight="1" outlineLevel="1">
      <c r="B35" s="13"/>
      <c r="E35" s="91" t="s">
        <v>190</v>
      </c>
      <c r="F35" s="39"/>
      <c r="G35" s="39"/>
      <c r="H35" s="39"/>
      <c r="I35" s="39"/>
      <c r="J35" s="39"/>
      <c r="K35" s="39"/>
      <c r="L35" s="39"/>
      <c r="M35" s="39"/>
      <c r="R35" s="103"/>
    </row>
    <row r="36" spans="2:19" ht="15.95" customHeight="1" outlineLevel="1">
      <c r="B36" s="357"/>
      <c r="E36" s="98" t="s">
        <v>191</v>
      </c>
      <c r="F36" s="98"/>
      <c r="G36" s="98"/>
      <c r="H36" s="39"/>
      <c r="I36" s="187"/>
      <c r="J36" s="188"/>
      <c r="K36" s="188"/>
      <c r="L36" s="188"/>
      <c r="M36" s="98"/>
      <c r="R36" s="103"/>
    </row>
    <row r="37" spans="2:19" ht="15.95" customHeight="1" outlineLevel="1">
      <c r="B37" s="358"/>
      <c r="E37" s="189" t="s">
        <v>184</v>
      </c>
      <c r="F37" s="24"/>
      <c r="G37" s="25"/>
      <c r="H37" s="24"/>
      <c r="I37" s="26" t="s">
        <v>217</v>
      </c>
      <c r="J37" s="190"/>
      <c r="K37" s="190"/>
      <c r="L37" s="190"/>
      <c r="M37" s="59"/>
      <c r="P37" s="111" t="s">
        <v>310</v>
      </c>
      <c r="R37" s="221" t="s">
        <v>357</v>
      </c>
    </row>
    <row r="38" spans="2:19" ht="15.95" customHeight="1" outlineLevel="1">
      <c r="B38" s="358"/>
      <c r="E38" s="191" t="s">
        <v>192</v>
      </c>
      <c r="F38" s="30"/>
      <c r="G38" s="30"/>
      <c r="H38" s="30"/>
      <c r="I38" s="32" t="s">
        <v>217</v>
      </c>
      <c r="J38" s="192"/>
      <c r="K38" s="192"/>
      <c r="L38" s="192"/>
      <c r="M38" s="62"/>
      <c r="P38" s="111" t="s">
        <v>310</v>
      </c>
      <c r="R38" s="221" t="s">
        <v>357</v>
      </c>
    </row>
    <row r="39" spans="2:19" ht="15.95" customHeight="1" outlineLevel="1">
      <c r="B39" s="358"/>
      <c r="E39" s="101" t="s">
        <v>194</v>
      </c>
      <c r="F39" s="39"/>
      <c r="G39" s="39"/>
      <c r="H39" s="39"/>
      <c r="I39" s="187"/>
      <c r="J39" s="100"/>
      <c r="K39" s="100"/>
      <c r="L39" s="100"/>
      <c r="M39" s="1"/>
      <c r="P39" s="111"/>
      <c r="R39" s="103"/>
      <c r="S39" s="103"/>
    </row>
    <row r="40" spans="2:19" ht="15.95" customHeight="1" outlineLevel="1">
      <c r="B40" s="358"/>
      <c r="E40" s="189" t="s">
        <v>185</v>
      </c>
      <c r="F40" s="24"/>
      <c r="G40" s="24"/>
      <c r="H40" s="24"/>
      <c r="I40" s="26" t="s">
        <v>217</v>
      </c>
      <c r="J40" s="190"/>
      <c r="K40" s="190"/>
      <c r="L40" s="190"/>
      <c r="M40" s="59"/>
      <c r="P40" s="111" t="s">
        <v>310</v>
      </c>
      <c r="R40" s="221" t="s">
        <v>357</v>
      </c>
    </row>
    <row r="41" spans="2:19" ht="15.95" customHeight="1" outlineLevel="1">
      <c r="B41" s="358"/>
      <c r="E41" s="193" t="s">
        <v>186</v>
      </c>
      <c r="F41" s="39"/>
      <c r="G41" s="39"/>
      <c r="H41" s="39"/>
      <c r="I41" s="38" t="s">
        <v>217</v>
      </c>
      <c r="J41" s="100"/>
      <c r="K41" s="100"/>
      <c r="L41" s="100"/>
      <c r="M41" s="61"/>
      <c r="P41" s="111" t="s">
        <v>310</v>
      </c>
      <c r="R41" s="221" t="s">
        <v>357</v>
      </c>
    </row>
    <row r="42" spans="2:19" ht="15.95" customHeight="1" outlineLevel="1">
      <c r="B42" s="358"/>
      <c r="E42" s="193" t="s">
        <v>187</v>
      </c>
      <c r="F42" s="39"/>
      <c r="G42" s="39"/>
      <c r="H42" s="39"/>
      <c r="I42" s="38" t="s">
        <v>217</v>
      </c>
      <c r="J42" s="100"/>
      <c r="K42" s="100"/>
      <c r="L42" s="100"/>
      <c r="M42" s="61"/>
      <c r="P42" s="111" t="s">
        <v>310</v>
      </c>
      <c r="R42" s="221" t="s">
        <v>357</v>
      </c>
    </row>
    <row r="43" spans="2:19" ht="15.95" customHeight="1" outlineLevel="1">
      <c r="B43" s="358"/>
      <c r="E43" s="193" t="s">
        <v>188</v>
      </c>
      <c r="F43" s="39"/>
      <c r="G43" s="39"/>
      <c r="H43" s="39"/>
      <c r="I43" s="38" t="s">
        <v>217</v>
      </c>
      <c r="J43" s="100"/>
      <c r="K43" s="100"/>
      <c r="L43" s="100"/>
      <c r="M43" s="61"/>
      <c r="P43" s="111" t="s">
        <v>310</v>
      </c>
      <c r="R43" s="221" t="s">
        <v>357</v>
      </c>
    </row>
    <row r="44" spans="2:19" ht="15.95" customHeight="1" outlineLevel="1">
      <c r="B44" s="358"/>
      <c r="E44" s="191" t="s">
        <v>193</v>
      </c>
      <c r="F44" s="30"/>
      <c r="G44" s="30"/>
      <c r="H44" s="30"/>
      <c r="I44" s="32" t="s">
        <v>217</v>
      </c>
      <c r="J44" s="192"/>
      <c r="K44" s="192"/>
      <c r="L44" s="192"/>
      <c r="M44" s="62"/>
      <c r="P44" s="111" t="s">
        <v>310</v>
      </c>
      <c r="R44" s="221" t="s">
        <v>357</v>
      </c>
    </row>
    <row r="45" spans="2:19" ht="15.95" customHeight="1" outlineLevel="1">
      <c r="B45" s="358"/>
      <c r="E45" s="101" t="s">
        <v>195</v>
      </c>
      <c r="F45" s="39"/>
      <c r="G45" s="39"/>
      <c r="H45" s="39"/>
      <c r="I45" s="187"/>
      <c r="J45" s="100"/>
      <c r="K45" s="100"/>
      <c r="L45" s="100"/>
      <c r="M45" s="1"/>
      <c r="P45" s="111"/>
      <c r="R45" s="103"/>
      <c r="S45" s="103"/>
    </row>
    <row r="46" spans="2:19" ht="15.95" customHeight="1" outlineLevel="1">
      <c r="B46" s="359"/>
      <c r="E46" s="194" t="s">
        <v>189</v>
      </c>
      <c r="F46" s="36"/>
      <c r="G46" s="36"/>
      <c r="H46" s="36"/>
      <c r="I46" s="37" t="s">
        <v>217</v>
      </c>
      <c r="J46" s="195"/>
      <c r="K46" s="195"/>
      <c r="L46" s="195"/>
      <c r="M46" s="129"/>
      <c r="P46" s="111" t="s">
        <v>310</v>
      </c>
      <c r="R46" s="221" t="s">
        <v>357</v>
      </c>
    </row>
    <row r="47" spans="2:19" ht="15" customHeight="1">
      <c r="B47" s="13"/>
      <c r="E47" s="39"/>
      <c r="F47" s="39"/>
      <c r="G47" s="39"/>
      <c r="H47" s="39"/>
      <c r="I47" s="39"/>
      <c r="J47" s="39"/>
      <c r="K47" s="39"/>
      <c r="L47" s="39"/>
      <c r="M47" s="39"/>
      <c r="R47" s="103"/>
      <c r="S47" s="103"/>
    </row>
    <row r="48" spans="2:19" ht="15" customHeight="1">
      <c r="B48" s="13"/>
      <c r="E48" s="39"/>
      <c r="F48" s="39"/>
      <c r="G48" s="39"/>
      <c r="H48" s="39"/>
      <c r="I48" s="39"/>
      <c r="J48" s="39"/>
      <c r="K48" s="372" t="s">
        <v>216</v>
      </c>
      <c r="L48" s="372"/>
      <c r="M48" s="372"/>
      <c r="R48" s="103"/>
      <c r="S48" s="103"/>
    </row>
    <row r="49" spans="2:19" ht="30.75" customHeight="1">
      <c r="B49" s="13"/>
      <c r="E49" s="127" t="s">
        <v>721</v>
      </c>
      <c r="F49" s="39"/>
      <c r="G49" s="39"/>
      <c r="H49" s="39"/>
      <c r="I49" s="39"/>
      <c r="J49" s="39"/>
      <c r="K49" s="223" t="s">
        <v>423</v>
      </c>
      <c r="L49" s="223" t="s">
        <v>426</v>
      </c>
      <c r="M49" s="223" t="s">
        <v>422</v>
      </c>
      <c r="R49" s="258"/>
      <c r="S49" s="259"/>
    </row>
    <row r="50" spans="2:19" outlineLevel="1">
      <c r="B50" s="13"/>
      <c r="E50" s="144" t="s">
        <v>366</v>
      </c>
      <c r="F50" s="98"/>
      <c r="G50" s="39"/>
      <c r="H50" s="39"/>
      <c r="I50" s="187"/>
      <c r="J50" s="39"/>
      <c r="K50" s="39"/>
      <c r="L50" s="115"/>
      <c r="M50" s="115"/>
      <c r="R50" s="258"/>
      <c r="S50" s="259"/>
    </row>
    <row r="51" spans="2:19" outlineLevel="1">
      <c r="B51" s="256"/>
      <c r="E51" s="23" t="s">
        <v>420</v>
      </c>
      <c r="F51" s="24"/>
      <c r="G51" s="25"/>
      <c r="H51" s="25"/>
      <c r="I51" s="26" t="s">
        <v>217</v>
      </c>
      <c r="J51" s="24"/>
      <c r="K51" s="56"/>
      <c r="L51" s="58"/>
      <c r="M51" s="263"/>
      <c r="P51" s="111" t="s">
        <v>319</v>
      </c>
      <c r="R51" s="221" t="s">
        <v>357</v>
      </c>
      <c r="S51" s="259"/>
    </row>
    <row r="52" spans="2:19" outlineLevel="1">
      <c r="B52" s="257"/>
      <c r="E52" s="29" t="s">
        <v>421</v>
      </c>
      <c r="F52" s="30"/>
      <c r="G52" s="31"/>
      <c r="H52" s="31"/>
      <c r="I52" s="32" t="s">
        <v>217</v>
      </c>
      <c r="J52" s="30"/>
      <c r="K52" s="30"/>
      <c r="L52" s="30"/>
      <c r="M52" s="85"/>
      <c r="P52" s="111" t="s">
        <v>319</v>
      </c>
      <c r="R52" s="221" t="s">
        <v>357</v>
      </c>
      <c r="S52" s="259"/>
    </row>
    <row r="53" spans="2:19">
      <c r="B53" s="40"/>
      <c r="S53" s="259"/>
    </row>
    <row r="54" spans="2:19">
      <c r="B54" s="40"/>
    </row>
    <row r="55" spans="2:19">
      <c r="B55" s="40"/>
    </row>
    <row r="56" spans="2:19">
      <c r="B56" s="40"/>
    </row>
    <row r="57" spans="2:19">
      <c r="B57" s="40"/>
    </row>
    <row r="58" spans="2:19">
      <c r="B58" s="40"/>
    </row>
    <row r="59" spans="2:19">
      <c r="B59" s="40"/>
    </row>
    <row r="60" spans="2:19">
      <c r="B60" s="40"/>
    </row>
    <row r="61" spans="2:19">
      <c r="B61" s="40"/>
    </row>
    <row r="62" spans="2:19">
      <c r="B62" s="40"/>
    </row>
    <row r="63" spans="2:19">
      <c r="B63" s="40"/>
    </row>
    <row r="64" spans="2:19">
      <c r="B64" s="40"/>
    </row>
    <row r="65" spans="2:2">
      <c r="B65" s="41"/>
    </row>
    <row r="66" spans="2:2">
      <c r="B66" s="42"/>
    </row>
    <row r="67" spans="2:2">
      <c r="B67" s="41"/>
    </row>
    <row r="68" spans="2:2">
      <c r="B68" s="41"/>
    </row>
  </sheetData>
  <mergeCells count="4">
    <mergeCell ref="B6:B19"/>
    <mergeCell ref="B21:B33"/>
    <mergeCell ref="B36:B46"/>
    <mergeCell ref="K48:M48"/>
  </mergeCells>
  <conditionalFormatting sqref="B66">
    <cfRule type="containsText" dxfId="14" priority="4" operator="containsText" text="Unsure">
      <formula>NOT(ISERROR(SEARCH("Unsure",B66)))</formula>
    </cfRule>
    <cfRule type="containsText" dxfId="13" priority="5" operator="containsText" text="Yes">
      <formula>NOT(ISERROR(SEARCH("Yes",B66)))</formula>
    </cfRule>
    <cfRule type="containsText" dxfId="12" priority="6" operator="containsText" text="No">
      <formula>NOT(ISERROR(SEARCH("No",B66)))</formula>
    </cfRule>
  </conditionalFormatting>
  <conditionalFormatting sqref="B3">
    <cfRule type="containsText" dxfId="11" priority="1" operator="containsText" text="Unsure">
      <formula>NOT(ISERROR(SEARCH("Unsure",B3)))</formula>
    </cfRule>
    <cfRule type="containsText" dxfId="10" priority="2" operator="containsText" text="Yes">
      <formula>NOT(ISERROR(SEARCH("Yes",B3)))</formula>
    </cfRule>
    <cfRule type="containsText" dxfId="9" priority="3" operator="containsText" text="No">
      <formula>NOT(ISERROR(SEARCH("No",B3)))</formula>
    </cfRule>
  </conditionalFormatting>
  <dataValidations disablePrompts="1" count="1">
    <dataValidation type="list" allowBlank="1" showInputMessage="1" showErrorMessage="1" sqref="B66" xr:uid="{841E5F35-6E92-4A9F-B2C5-CD1F87181C65}">
      <formula1>#REF!</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Changes summary</vt:lpstr>
      <vt:lpstr>Concepts</vt:lpstr>
      <vt:lpstr>Definitions</vt:lpstr>
      <vt:lpstr>Validations</vt:lpstr>
      <vt:lpstr>Checks and Totals</vt:lpstr>
      <vt:lpstr>Network Assets - Volume</vt:lpstr>
      <vt:lpstr>Non Network Assets - Volume</vt:lpstr>
      <vt:lpstr>Length</vt:lpstr>
      <vt:lpstr>Capacity</vt:lpstr>
      <vt:lpstr>Asset metrics</vt:lpstr>
      <vt:lpstr>Terrain</vt:lpstr>
      <vt:lpstr>Safety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2023-04-26T03:17:40Z</dcterms:created>
  <dcterms:modified xsi:type="dcterms:W3CDTF">2023-04-26T03:17:45Z</dcterms:modified>
</cp:coreProperties>
</file>